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fs-f3\oes\ERUS\AEST\Staff\DB3\URANIUM\851A&amp;Q\DUPR\1Q2026 DUPR\"/>
    </mc:Choice>
  </mc:AlternateContent>
  <xr:revisionPtr revIDLastSave="0" documentId="8_{A9E9B2DA-7EE4-4706-9466-2CF269D74F98}" xr6:coauthVersionLast="47" xr6:coauthVersionMax="47" xr10:uidLastSave="{00000000-0000-0000-0000-000000000000}"/>
  <bookViews>
    <workbookView xWindow="-120" yWindow="-120" windowWidth="29040" windowHeight="15720" xr2:uid="{C3CF8EB6-A3B7-4436-8126-776A53BDD9F8}"/>
  </bookViews>
  <sheets>
    <sheet name="qupd_tbl1" sheetId="1" r:id="rId1"/>
    <sheet name="qupd_fig1" sheetId="2" r:id="rId2"/>
  </sheets>
  <definedNames>
    <definedName name="_xlnm.Print_Area" localSheetId="1">qupd_fig1!$A$1:$O$39</definedName>
    <definedName name="_xlnm.Print_Area" localSheetId="0">qupd_tbl1!$A$1:$H$38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8" i="1" l="1"/>
  <c r="F26" i="1"/>
</calcChain>
</file>

<file path=xl/sharedStrings.xml><?xml version="1.0" encoding="utf-8"?>
<sst xmlns="http://schemas.openxmlformats.org/spreadsheetml/2006/main" count="26" uniqueCount="17">
  <si>
    <t>Calendar-year total</t>
  </si>
  <si>
    <t>Calendar-year quarter</t>
  </si>
  <si>
    <t>First quarter</t>
  </si>
  <si>
    <t>Second quarter</t>
  </si>
  <si>
    <t>Third quarter</t>
  </si>
  <si>
    <t>Fourth quarter</t>
  </si>
  <si>
    <t>W</t>
  </si>
  <si>
    <t>E = Estimated data  P = Preliminary data  NA = Not available  -- = Not applicable. W = Withheld</t>
  </si>
  <si>
    <t>Notes: The reported fourth quarter 2002 production amount was adjusted by rounding to the nearest 100,000 pounds to avoid disclosure of individual company data. This adjustment also affects the 2002 annual production. The reported production amounts in 2003 and the first, second, and fourth quarters of 2004 were adjusted by rounding to the nearest 200,000 pounds to avoid disclosure of individual company data.  The reported 2004 total is the actual production for 2004.  Second-quarter 2020 through second-quarter 2021 production was withheld due to confidentiality concerns. Totals may not equal the sum of components because of independent rounding.</t>
  </si>
  <si>
    <t>pounds U3O8</t>
  </si>
  <si>
    <t>Data source: U.S. Energy Information Administration: Form EIA-851A, Domestic Uranium Production Report (Annual), and Form EIA-851Q, Domestic Uranium Production Report (Quarterly)</t>
  </si>
  <si>
    <t>Table 1. Total production of uranium concentrate in the United States, 2000 to first-quarter of 2026</t>
  </si>
  <si>
    <t>P2026</t>
  </si>
  <si>
    <t>Release Date: June 2026</t>
  </si>
  <si>
    <t>Next Release Date: August 2026</t>
  </si>
  <si>
    <t>Domestic Uranium Production Report 1st Quarter 2026</t>
  </si>
  <si>
    <t>Figure 1.  Uranium concentrate production in the United States, 2000 to first-quarter of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</si>
</sst>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43" formatCode="_(* #,##0.00_);_(* \(#,##0.00\);_(* &quot;-&quot;??_);_(@_)"/>
    <numFmt numFmtId="165" formatCode="_(* #,##0_);_(* \(#,##0\);_(* &quot;-&quot;??_);_(@_)"/>
  </numFmts>
  <fonts count="13" x14ac:knownFonts="1">
    <font>
      <sz val="11"/>
      <color theme="1"/>
      <name val="Calibri"/>
      <family val="2"/>
      <scheme val="minor"/>
    </font>
    <font>
      <sz val="11"/>
      <color theme="1"/>
      <name val="Calibri"/>
      <family val="2"/>
      <scheme val="minor"/>
    </font>
    <font>
      <sz val="9"/>
      <color theme="1"/>
      <name val="Calibri"/>
      <family val="2"/>
      <scheme val="minor"/>
    </font>
    <font>
      <u/>
      <sz val="11"/>
      <color theme="6"/>
      <name val="Calibri"/>
      <family val="2"/>
    </font>
    <font>
      <b/>
      <sz val="9"/>
      <color theme="1"/>
      <name val="Calibri"/>
      <family val="2"/>
      <scheme val="minor"/>
    </font>
    <font>
      <u/>
      <sz val="10"/>
      <color theme="4"/>
      <name val="Calibri"/>
      <family val="2"/>
      <scheme val="minor"/>
    </font>
    <font>
      <b/>
      <sz val="12"/>
      <color theme="4"/>
      <name val="Calibri"/>
      <family val="2"/>
      <scheme val="minor"/>
    </font>
    <font>
      <sz val="10"/>
      <color rgb="FF000000"/>
      <name val="Arial"/>
      <family val="2"/>
    </font>
    <font>
      <sz val="9"/>
      <name val="Calibri"/>
      <family val="2"/>
      <scheme val="minor"/>
    </font>
    <font>
      <b/>
      <sz val="9"/>
      <name val="Calibri"/>
      <family val="2"/>
      <scheme val="minor"/>
    </font>
    <font>
      <sz val="14"/>
      <color theme="1"/>
      <name val="Arial"/>
      <family val="2"/>
    </font>
    <font>
      <b/>
      <sz val="14"/>
      <color theme="4"/>
      <name val="Arial"/>
      <family val="2"/>
    </font>
    <font>
      <b/>
      <sz val="14"/>
      <color rgb="FF0096D7"/>
      <name val="Arial"/>
      <family val="2"/>
    </font>
  </fonts>
  <fills count="3">
    <fill>
      <patternFill patternType="none"/>
    </fill>
    <fill>
      <patternFill patternType="gray125"/>
    </fill>
    <fill>
      <patternFill patternType="solid">
        <fgColor theme="0"/>
        <bgColor indexed="64"/>
      </patternFill>
    </fill>
  </fills>
  <borders count="9">
    <border>
      <left/>
      <right/>
      <top/>
      <bottom/>
      <diagonal/>
    </border>
    <border>
      <left/>
      <right/>
      <top/>
      <bottom style="dashed">
        <color theme="0" tint="-0.24994659260841701"/>
      </bottom>
      <diagonal/>
    </border>
    <border>
      <left/>
      <right/>
      <top style="medium">
        <color theme="4"/>
      </top>
      <bottom/>
      <diagonal/>
    </border>
    <border>
      <left/>
      <right/>
      <top/>
      <bottom style="thick">
        <color theme="4"/>
      </bottom>
      <diagonal/>
    </border>
    <border>
      <left style="thick">
        <color theme="0"/>
      </left>
      <right style="thick">
        <color theme="0"/>
      </right>
      <top/>
      <bottom style="thin">
        <color theme="0" tint="-0.24994659260841701"/>
      </bottom>
      <diagonal/>
    </border>
    <border>
      <left/>
      <right/>
      <top/>
      <bottom style="thin">
        <color theme="0" tint="-0.249977111117893"/>
      </bottom>
      <diagonal/>
    </border>
    <border>
      <left/>
      <right/>
      <top style="thin">
        <color theme="4"/>
      </top>
      <bottom style="dashed">
        <color theme="0" tint="-0.24994659260841701"/>
      </bottom>
      <diagonal/>
    </border>
    <border>
      <left/>
      <right/>
      <top style="thin">
        <color theme="4"/>
      </top>
      <bottom style="thin">
        <color theme="0" tint="-0.24994659260841701"/>
      </bottom>
      <diagonal/>
    </border>
    <border>
      <left/>
      <right/>
      <top style="medium">
        <color theme="3" tint="0.24994659260841701"/>
      </top>
      <bottom/>
      <diagonal/>
    </border>
  </borders>
  <cellStyleXfs count="14">
    <xf numFmtId="0" fontId="0" fillId="0" borderId="0"/>
    <xf numFmtId="0" fontId="2" fillId="0" borderId="1" applyNumberFormat="0" applyFont="0" applyProtection="0">
      <alignment wrapText="1"/>
    </xf>
    <xf numFmtId="43" fontId="1" fillId="0" borderId="0" applyFont="0" applyFill="0" applyBorder="0" applyAlignment="0" applyProtection="0"/>
    <xf numFmtId="0" fontId="3" fillId="0" borderId="0" applyNumberFormat="0" applyFill="0" applyBorder="0" applyAlignment="0" applyProtection="0">
      <alignment vertical="top"/>
      <protection locked="0"/>
    </xf>
    <xf numFmtId="0" fontId="2" fillId="0" borderId="0" applyNumberFormat="0" applyFill="0" applyBorder="0" applyAlignment="0" applyProtection="0"/>
    <xf numFmtId="0" fontId="2" fillId="0" borderId="0" applyNumberFormat="0" applyProtection="0">
      <alignment vertical="top" wrapText="1"/>
    </xf>
    <xf numFmtId="0" fontId="2" fillId="0" borderId="2" applyNumberFormat="0" applyProtection="0">
      <alignment vertical="top" wrapText="1"/>
    </xf>
    <xf numFmtId="0" fontId="4" fillId="0" borderId="3" applyNumberFormat="0" applyProtection="0">
      <alignment wrapText="1"/>
    </xf>
    <xf numFmtId="0" fontId="4" fillId="0" borderId="4" applyNumberFormat="0" applyProtection="0">
      <alignment horizontal="left" wrapText="1"/>
    </xf>
    <xf numFmtId="0" fontId="5" fillId="0" borderId="0" applyNumberFormat="0" applyFill="0" applyBorder="0" applyAlignment="0" applyProtection="0">
      <alignment vertical="top"/>
      <protection locked="0"/>
    </xf>
    <xf numFmtId="0" fontId="4" fillId="0" borderId="5" applyNumberFormat="0" applyProtection="0">
      <alignment wrapText="1"/>
    </xf>
    <xf numFmtId="0" fontId="2" fillId="0" borderId="6" applyNumberFormat="0" applyFont="0" applyFill="0" applyProtection="0">
      <alignment wrapText="1"/>
    </xf>
    <xf numFmtId="0" fontId="4" fillId="0" borderId="7" applyNumberFormat="0" applyFill="0" applyProtection="0">
      <alignment wrapText="1"/>
    </xf>
    <xf numFmtId="0" fontId="6" fillId="0" borderId="0" applyNumberFormat="0" applyProtection="0">
      <alignment horizontal="left"/>
    </xf>
  </cellStyleXfs>
  <cellXfs count="30">
    <xf numFmtId="0" fontId="0" fillId="0" borderId="0" xfId="0"/>
    <xf numFmtId="0" fontId="2" fillId="2" borderId="0" xfId="4" applyFill="1" applyAlignment="1">
      <alignment horizontal="left" vertical="top"/>
    </xf>
    <xf numFmtId="0" fontId="2" fillId="2" borderId="0" xfId="4" applyFill="1" applyAlignment="1">
      <alignment horizontal="center"/>
    </xf>
    <xf numFmtId="0" fontId="2" fillId="2" borderId="0" xfId="4" applyFill="1"/>
    <xf numFmtId="0" fontId="4" fillId="0" borderId="3" xfId="7">
      <alignment wrapText="1"/>
    </xf>
    <xf numFmtId="0" fontId="4" fillId="0" borderId="3" xfId="7" applyAlignment="1">
      <alignment horizontal="right" wrapText="1"/>
    </xf>
    <xf numFmtId="0" fontId="2" fillId="0" borderId="1" xfId="1" applyAlignment="1">
      <alignment horizontal="left" wrapText="1"/>
    </xf>
    <xf numFmtId="0" fontId="7" fillId="0" borderId="0" xfId="0" applyFont="1" applyAlignment="1">
      <alignment horizontal="left" vertical="center" readingOrder="1"/>
    </xf>
    <xf numFmtId="9" fontId="2" fillId="2" borderId="0" xfId="4" applyNumberFormat="1" applyFill="1"/>
    <xf numFmtId="3" fontId="2" fillId="2" borderId="0" xfId="4" applyNumberFormat="1" applyFill="1"/>
    <xf numFmtId="2" fontId="2" fillId="2" borderId="0" xfId="4" applyNumberFormat="1" applyFill="1"/>
    <xf numFmtId="165" fontId="2" fillId="0" borderId="1" xfId="2" applyNumberFormat="1" applyFont="1" applyBorder="1" applyAlignment="1">
      <alignment horizontal="right" wrapText="1"/>
    </xf>
    <xf numFmtId="165" fontId="4" fillId="0" borderId="1" xfId="2" applyNumberFormat="1" applyFont="1" applyBorder="1" applyAlignment="1">
      <alignment horizontal="right" wrapText="1"/>
    </xf>
    <xf numFmtId="165" fontId="8" fillId="0" borderId="1" xfId="2" applyNumberFormat="1" applyFont="1" applyBorder="1" applyAlignment="1">
      <alignment horizontal="right" wrapText="1"/>
    </xf>
    <xf numFmtId="165" fontId="9" fillId="0" borderId="1" xfId="2" applyNumberFormat="1" applyFont="1" applyBorder="1" applyAlignment="1">
      <alignment horizontal="right" wrapText="1"/>
    </xf>
    <xf numFmtId="165" fontId="2" fillId="0" borderId="1" xfId="2" applyNumberFormat="1" applyFont="1" applyBorder="1" applyAlignment="1">
      <alignment wrapText="1"/>
    </xf>
    <xf numFmtId="165" fontId="8" fillId="0" borderId="1" xfId="2" applyNumberFormat="1" applyFont="1" applyBorder="1" applyAlignment="1">
      <alignment wrapText="1"/>
    </xf>
    <xf numFmtId="165" fontId="9" fillId="0" borderId="1" xfId="2" quotePrefix="1" applyNumberFormat="1" applyFont="1" applyBorder="1" applyAlignment="1">
      <alignment wrapText="1"/>
    </xf>
    <xf numFmtId="165" fontId="9" fillId="0" borderId="1" xfId="2" quotePrefix="1" applyNumberFormat="1" applyFont="1" applyBorder="1" applyAlignment="1">
      <alignment horizontal="right" wrapText="1"/>
    </xf>
    <xf numFmtId="165" fontId="4" fillId="0" borderId="1" xfId="2" quotePrefix="1" applyNumberFormat="1" applyFont="1" applyBorder="1" applyAlignment="1">
      <alignment horizontal="right" wrapText="1"/>
    </xf>
    <xf numFmtId="0" fontId="10" fillId="0" borderId="0" xfId="0" applyFont="1" applyAlignment="1"/>
    <xf numFmtId="0" fontId="2" fillId="0" borderId="0" xfId="1" applyBorder="1" applyAlignment="1">
      <alignment horizontal="left" wrapText="1"/>
    </xf>
    <xf numFmtId="165" fontId="2" fillId="0" borderId="0" xfId="2" applyNumberFormat="1" applyFont="1" applyBorder="1" applyAlignment="1">
      <alignment horizontal="right" wrapText="1"/>
    </xf>
    <xf numFmtId="165" fontId="4" fillId="0" borderId="0" xfId="2" applyNumberFormat="1" applyFont="1" applyBorder="1" applyAlignment="1">
      <alignment horizontal="right" wrapText="1"/>
    </xf>
    <xf numFmtId="0" fontId="2" fillId="0" borderId="8" xfId="5" applyBorder="1">
      <alignment vertical="top" wrapText="1"/>
    </xf>
    <xf numFmtId="0" fontId="2" fillId="0" borderId="0" xfId="6" applyBorder="1">
      <alignment vertical="top" wrapText="1"/>
    </xf>
    <xf numFmtId="0" fontId="2" fillId="0" borderId="0" xfId="5" applyBorder="1">
      <alignment vertical="top" wrapText="1"/>
    </xf>
    <xf numFmtId="0" fontId="11" fillId="0" borderId="0" xfId="13" applyFont="1" applyAlignment="1">
      <alignment horizontal="left" wrapText="1"/>
    </xf>
    <xf numFmtId="0" fontId="0" fillId="0" borderId="0" xfId="0" applyAlignment="1">
      <alignment wrapText="1"/>
    </xf>
    <xf numFmtId="0" fontId="12" fillId="0" borderId="0" xfId="0" applyFont="1" applyAlignment="1">
      <alignment vertical="center" wrapText="1" readingOrder="1"/>
    </xf>
  </cellXfs>
  <cellStyles count="14">
    <cellStyle name="Body: normal cell" xfId="1" xr:uid="{B8242CDB-6D90-4B5C-B9CD-42805FFB6F09}"/>
    <cellStyle name="Comma" xfId="2" builtinId="3"/>
    <cellStyle name="Followed Hyperlink" xfId="3" builtinId="9" customBuiltin="1"/>
    <cellStyle name="Font: Calibri, 9pt regular" xfId="4" xr:uid="{FD38BA9A-8042-4EA9-A791-E1052632808B}"/>
    <cellStyle name="Footnotes: all except top row" xfId="5" xr:uid="{510193CB-4257-4F82-B6D2-8B98C1D71F33}"/>
    <cellStyle name="Footnotes: top row" xfId="6" xr:uid="{F06EC1A1-1475-498C-9AFA-CDFE88FD7966}"/>
    <cellStyle name="Header: bottom row" xfId="7" xr:uid="{1762D251-52D1-4849-BC67-6A2877BB68CE}"/>
    <cellStyle name="Header: top rows" xfId="8" xr:uid="{A0460788-AB54-406D-94E7-464A00E93908}"/>
    <cellStyle name="Hyperlink" xfId="9" builtinId="8" customBuiltin="1"/>
    <cellStyle name="Normal" xfId="0" builtinId="0"/>
    <cellStyle name="Parent row" xfId="10" xr:uid="{3FA2C065-F266-4BC3-8060-1EE176F929BC}"/>
    <cellStyle name="Section Break" xfId="11" xr:uid="{810F6B73-ADC1-4359-BE44-AACAE9B413E1}"/>
    <cellStyle name="Section Break: parent row" xfId="12" xr:uid="{00810EC3-006A-4224-904A-69A309644A7E}"/>
    <cellStyle name="Table title" xfId="13" xr:uid="{7AA50CED-8279-4DD8-B189-65656CEFFA7A}"/>
  </cellStyles>
  <dxfs count="2">
    <dxf>
      <border>
        <left/>
        <right/>
        <top/>
        <bottom style="thick">
          <color theme="4"/>
        </bottom>
        <vertical/>
        <horizontal/>
      </border>
    </dxf>
    <dxf>
      <border>
        <left/>
        <right/>
        <top/>
        <bottom/>
        <vertical/>
        <horizontal style="dotted">
          <color theme="0" tint="-0.24994659260841701"/>
        </horizontal>
      </border>
    </dxf>
  </dxfs>
  <tableStyles count="1" defaultTableStyle="TableStyleMedium9" defaultPivotStyle="PivotStyleLight16">
    <tableStyle name="Table Style 1" pivot="0" count="2" xr9:uid="{769C8F64-8329-4F5D-A3E6-A506DAC31D3B}">
      <tableStyleElement type="wholeTable" dxfId="1"/>
      <tableStyleElement type="headerRow"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066846907294483"/>
          <c:y val="7.3884750467342677E-2"/>
          <c:w val="0.87968951249514848"/>
          <c:h val="0.74137426900584802"/>
        </c:manualLayout>
      </c:layout>
      <c:barChart>
        <c:barDir val="col"/>
        <c:grouping val="stacked"/>
        <c:varyColors val="0"/>
        <c:ser>
          <c:idx val="3"/>
          <c:order val="0"/>
          <c:tx>
            <c:strRef>
              <c:f>qupd_tbl1!$B$8</c:f>
              <c:strCache>
                <c:ptCount val="1"/>
                <c:pt idx="0">
                  <c:v>First quarter</c:v>
                </c:pt>
              </c:strCache>
            </c:strRef>
          </c:tx>
          <c:spPr>
            <a:solidFill>
              <a:schemeClr val="accent4"/>
            </a:solidFill>
          </c:spPr>
          <c:invertIfNegative val="0"/>
          <c:cat>
            <c:strRef>
              <c:f>qupd_tbl1!$A$9:$A$35</c:f>
              <c:strCache>
                <c:ptCount val="27"/>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P2026</c:v>
                </c:pt>
              </c:strCache>
            </c:strRef>
          </c:cat>
          <c:val>
            <c:numRef>
              <c:f>qupd_tbl1!$B$9:$B$35</c:f>
              <c:numCache>
                <c:formatCode>_(* #,##0_);_(* \(#,##0\);_(* "-"??_);_(@_)</c:formatCode>
                <c:ptCount val="27"/>
                <c:pt idx="0">
                  <c:v>1018683</c:v>
                </c:pt>
                <c:pt idx="1">
                  <c:v>709177</c:v>
                </c:pt>
                <c:pt idx="2">
                  <c:v>620952</c:v>
                </c:pt>
                <c:pt idx="3">
                  <c:v>400000</c:v>
                </c:pt>
                <c:pt idx="4">
                  <c:v>600000</c:v>
                </c:pt>
                <c:pt idx="5">
                  <c:v>709600</c:v>
                </c:pt>
                <c:pt idx="6">
                  <c:v>931065</c:v>
                </c:pt>
                <c:pt idx="7">
                  <c:v>1162737</c:v>
                </c:pt>
                <c:pt idx="8">
                  <c:v>810189</c:v>
                </c:pt>
                <c:pt idx="9">
                  <c:v>880036</c:v>
                </c:pt>
                <c:pt idx="10">
                  <c:v>876084</c:v>
                </c:pt>
                <c:pt idx="11">
                  <c:v>1063047</c:v>
                </c:pt>
                <c:pt idx="12">
                  <c:v>1078404</c:v>
                </c:pt>
                <c:pt idx="13">
                  <c:v>1147031</c:v>
                </c:pt>
                <c:pt idx="14">
                  <c:v>1242179</c:v>
                </c:pt>
                <c:pt idx="15">
                  <c:v>1154408</c:v>
                </c:pt>
                <c:pt idx="16">
                  <c:v>626522</c:v>
                </c:pt>
                <c:pt idx="17">
                  <c:v>450215</c:v>
                </c:pt>
                <c:pt idx="18">
                  <c:v>226780</c:v>
                </c:pt>
                <c:pt idx="19">
                  <c:v>58481</c:v>
                </c:pt>
                <c:pt idx="20">
                  <c:v>8098</c:v>
                </c:pt>
                <c:pt idx="21">
                  <c:v>0</c:v>
                </c:pt>
                <c:pt idx="22">
                  <c:v>9946</c:v>
                </c:pt>
                <c:pt idx="23">
                  <c:v>2511</c:v>
                </c:pt>
                <c:pt idx="24">
                  <c:v>82533</c:v>
                </c:pt>
                <c:pt idx="25">
                  <c:v>310533</c:v>
                </c:pt>
                <c:pt idx="26">
                  <c:v>1039075</c:v>
                </c:pt>
              </c:numCache>
            </c:numRef>
          </c:val>
          <c:extLst>
            <c:ext xmlns:c16="http://schemas.microsoft.com/office/drawing/2014/chart" uri="{C3380CC4-5D6E-409C-BE32-E72D297353CC}">
              <c16:uniqueId val="{00000000-DFA5-47CA-A158-34ACFD43452A}"/>
            </c:ext>
          </c:extLst>
        </c:ser>
        <c:ser>
          <c:idx val="2"/>
          <c:order val="1"/>
          <c:tx>
            <c:strRef>
              <c:f>qupd_tbl1!$C$8</c:f>
              <c:strCache>
                <c:ptCount val="1"/>
                <c:pt idx="0">
                  <c:v>Second quarter</c:v>
                </c:pt>
              </c:strCache>
            </c:strRef>
          </c:tx>
          <c:spPr>
            <a:solidFill>
              <a:schemeClr val="tx2"/>
            </a:solidFill>
          </c:spPr>
          <c:invertIfNegative val="0"/>
          <c:cat>
            <c:strRef>
              <c:f>qupd_tbl1!$A$9:$A$35</c:f>
              <c:strCache>
                <c:ptCount val="27"/>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P2026</c:v>
                </c:pt>
              </c:strCache>
            </c:strRef>
          </c:cat>
          <c:val>
            <c:numRef>
              <c:f>qupd_tbl1!$C$9:$C$35</c:f>
              <c:numCache>
                <c:formatCode>_(* #,##0_);_(* \(#,##0\);_(* "-"??_);_(@_)</c:formatCode>
                <c:ptCount val="27"/>
                <c:pt idx="0">
                  <c:v>983330</c:v>
                </c:pt>
                <c:pt idx="1">
                  <c:v>748298</c:v>
                </c:pt>
                <c:pt idx="2">
                  <c:v>643432</c:v>
                </c:pt>
                <c:pt idx="3">
                  <c:v>600000</c:v>
                </c:pt>
                <c:pt idx="4">
                  <c:v>400000</c:v>
                </c:pt>
                <c:pt idx="5">
                  <c:v>630053</c:v>
                </c:pt>
                <c:pt idx="6">
                  <c:v>894268</c:v>
                </c:pt>
                <c:pt idx="7">
                  <c:v>1119536</c:v>
                </c:pt>
                <c:pt idx="8">
                  <c:v>1073315</c:v>
                </c:pt>
                <c:pt idx="9">
                  <c:v>982760</c:v>
                </c:pt>
                <c:pt idx="10">
                  <c:v>1055102</c:v>
                </c:pt>
                <c:pt idx="11">
                  <c:v>1189083</c:v>
                </c:pt>
                <c:pt idx="12">
                  <c:v>1061289</c:v>
                </c:pt>
                <c:pt idx="13">
                  <c:v>1394232</c:v>
                </c:pt>
                <c:pt idx="14">
                  <c:v>1095011</c:v>
                </c:pt>
                <c:pt idx="15">
                  <c:v>789980</c:v>
                </c:pt>
                <c:pt idx="16">
                  <c:v>745306</c:v>
                </c:pt>
                <c:pt idx="17">
                  <c:v>726375</c:v>
                </c:pt>
                <c:pt idx="18">
                  <c:v>365421</c:v>
                </c:pt>
                <c:pt idx="19">
                  <c:v>44569</c:v>
                </c:pt>
                <c:pt idx="20">
                  <c:v>0</c:v>
                </c:pt>
                <c:pt idx="21">
                  <c:v>0</c:v>
                </c:pt>
                <c:pt idx="22">
                  <c:v>6042</c:v>
                </c:pt>
                <c:pt idx="23">
                  <c:v>7443</c:v>
                </c:pt>
                <c:pt idx="24">
                  <c:v>97709</c:v>
                </c:pt>
                <c:pt idx="25">
                  <c:v>477501</c:v>
                </c:pt>
                <c:pt idx="26">
                  <c:v>0</c:v>
                </c:pt>
              </c:numCache>
            </c:numRef>
          </c:val>
          <c:extLst>
            <c:ext xmlns:c16="http://schemas.microsoft.com/office/drawing/2014/chart" uri="{C3380CC4-5D6E-409C-BE32-E72D297353CC}">
              <c16:uniqueId val="{00000001-DFA5-47CA-A158-34ACFD43452A}"/>
            </c:ext>
          </c:extLst>
        </c:ser>
        <c:ser>
          <c:idx val="1"/>
          <c:order val="2"/>
          <c:tx>
            <c:strRef>
              <c:f>qupd_tbl1!$D$8</c:f>
              <c:strCache>
                <c:ptCount val="1"/>
                <c:pt idx="0">
                  <c:v>Third quarter</c:v>
                </c:pt>
              </c:strCache>
            </c:strRef>
          </c:tx>
          <c:spPr>
            <a:solidFill>
              <a:schemeClr val="accent5"/>
            </a:solidFill>
          </c:spPr>
          <c:invertIfNegative val="0"/>
          <c:cat>
            <c:strRef>
              <c:f>qupd_tbl1!$A$9:$A$35</c:f>
              <c:strCache>
                <c:ptCount val="27"/>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P2026</c:v>
                </c:pt>
              </c:strCache>
            </c:strRef>
          </c:cat>
          <c:val>
            <c:numRef>
              <c:f>qupd_tbl1!$D$9:$D$35</c:f>
              <c:numCache>
                <c:formatCode>_(* #,##0_);_(* \(#,##0\);_(* "-"??_);_(@_)</c:formatCode>
                <c:ptCount val="27"/>
                <c:pt idx="0">
                  <c:v>981948</c:v>
                </c:pt>
                <c:pt idx="1">
                  <c:v>628720</c:v>
                </c:pt>
                <c:pt idx="2">
                  <c:v>579723</c:v>
                </c:pt>
                <c:pt idx="3">
                  <c:v>400000</c:v>
                </c:pt>
                <c:pt idx="4">
                  <c:v>588738</c:v>
                </c:pt>
                <c:pt idx="5">
                  <c:v>663068</c:v>
                </c:pt>
                <c:pt idx="6">
                  <c:v>1083808</c:v>
                </c:pt>
                <c:pt idx="7">
                  <c:v>1075460</c:v>
                </c:pt>
                <c:pt idx="8">
                  <c:v>980933</c:v>
                </c:pt>
                <c:pt idx="9">
                  <c:v>956657</c:v>
                </c:pt>
                <c:pt idx="10">
                  <c:v>1150725</c:v>
                </c:pt>
                <c:pt idx="11">
                  <c:v>846624</c:v>
                </c:pt>
                <c:pt idx="12">
                  <c:v>1048018</c:v>
                </c:pt>
                <c:pt idx="13">
                  <c:v>1171278</c:v>
                </c:pt>
                <c:pt idx="14">
                  <c:v>1468608</c:v>
                </c:pt>
                <c:pt idx="15">
                  <c:v>774541</c:v>
                </c:pt>
                <c:pt idx="16">
                  <c:v>818783</c:v>
                </c:pt>
                <c:pt idx="17">
                  <c:v>643212</c:v>
                </c:pt>
                <c:pt idx="18">
                  <c:v>527064</c:v>
                </c:pt>
                <c:pt idx="19">
                  <c:v>32211</c:v>
                </c:pt>
                <c:pt idx="20">
                  <c:v>0</c:v>
                </c:pt>
                <c:pt idx="21">
                  <c:v>5297</c:v>
                </c:pt>
                <c:pt idx="22">
                  <c:v>3245</c:v>
                </c:pt>
                <c:pt idx="23">
                  <c:v>27012</c:v>
                </c:pt>
                <c:pt idx="24">
                  <c:v>121296</c:v>
                </c:pt>
                <c:pt idx="25">
                  <c:v>329623</c:v>
                </c:pt>
                <c:pt idx="26">
                  <c:v>0</c:v>
                </c:pt>
              </c:numCache>
            </c:numRef>
          </c:val>
          <c:extLst>
            <c:ext xmlns:c16="http://schemas.microsoft.com/office/drawing/2014/chart" uri="{C3380CC4-5D6E-409C-BE32-E72D297353CC}">
              <c16:uniqueId val="{00000002-DFA5-47CA-A158-34ACFD43452A}"/>
            </c:ext>
          </c:extLst>
        </c:ser>
        <c:ser>
          <c:idx val="0"/>
          <c:order val="3"/>
          <c:tx>
            <c:strRef>
              <c:f>qupd_tbl1!$E$8</c:f>
              <c:strCache>
                <c:ptCount val="1"/>
                <c:pt idx="0">
                  <c:v>Fourth quarter</c:v>
                </c:pt>
              </c:strCache>
            </c:strRef>
          </c:tx>
          <c:spPr>
            <a:solidFill>
              <a:schemeClr val="accent1"/>
            </a:solidFill>
          </c:spPr>
          <c:invertIfNegative val="0"/>
          <c:cat>
            <c:strRef>
              <c:f>qupd_tbl1!$A$9:$A$35</c:f>
              <c:strCache>
                <c:ptCount val="27"/>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P2026</c:v>
                </c:pt>
              </c:strCache>
            </c:strRef>
          </c:cat>
          <c:val>
            <c:numRef>
              <c:f>qupd_tbl1!$E$9:$E$35</c:f>
              <c:numCache>
                <c:formatCode>_(* #,##0_);_(* \(#,##0\);_(* "-"??_);_(@_)</c:formatCode>
                <c:ptCount val="27"/>
                <c:pt idx="0">
                  <c:v>973585</c:v>
                </c:pt>
                <c:pt idx="1">
                  <c:v>553060</c:v>
                </c:pt>
                <c:pt idx="2">
                  <c:v>500000</c:v>
                </c:pt>
                <c:pt idx="3">
                  <c:v>600000</c:v>
                </c:pt>
                <c:pt idx="4">
                  <c:v>600000</c:v>
                </c:pt>
                <c:pt idx="5">
                  <c:v>686456</c:v>
                </c:pt>
                <c:pt idx="6">
                  <c:v>1196485</c:v>
                </c:pt>
                <c:pt idx="7">
                  <c:v>1175845</c:v>
                </c:pt>
                <c:pt idx="8">
                  <c:v>1037946</c:v>
                </c:pt>
                <c:pt idx="9">
                  <c:v>888905</c:v>
                </c:pt>
                <c:pt idx="10">
                  <c:v>1146281</c:v>
                </c:pt>
                <c:pt idx="11">
                  <c:v>892013</c:v>
                </c:pt>
                <c:pt idx="12">
                  <c:v>957936</c:v>
                </c:pt>
                <c:pt idx="13">
                  <c:v>946301</c:v>
                </c:pt>
                <c:pt idx="14">
                  <c:v>1085534</c:v>
                </c:pt>
                <c:pt idx="15">
                  <c:v>624278</c:v>
                </c:pt>
                <c:pt idx="16">
                  <c:v>725947</c:v>
                </c:pt>
                <c:pt idx="17">
                  <c:v>622987</c:v>
                </c:pt>
                <c:pt idx="18">
                  <c:v>328680</c:v>
                </c:pt>
                <c:pt idx="19">
                  <c:v>38614</c:v>
                </c:pt>
                <c:pt idx="20">
                  <c:v>0</c:v>
                </c:pt>
                <c:pt idx="21">
                  <c:v>9978</c:v>
                </c:pt>
                <c:pt idx="22">
                  <c:v>174712</c:v>
                </c:pt>
                <c:pt idx="23">
                  <c:v>12653</c:v>
                </c:pt>
                <c:pt idx="24">
                  <c:v>375401</c:v>
                </c:pt>
                <c:pt idx="25">
                  <c:v>1043474</c:v>
                </c:pt>
                <c:pt idx="26">
                  <c:v>0</c:v>
                </c:pt>
              </c:numCache>
            </c:numRef>
          </c:val>
          <c:extLst>
            <c:ext xmlns:c16="http://schemas.microsoft.com/office/drawing/2014/chart" uri="{C3380CC4-5D6E-409C-BE32-E72D297353CC}">
              <c16:uniqueId val="{00000003-DFA5-47CA-A158-34ACFD43452A}"/>
            </c:ext>
          </c:extLst>
        </c:ser>
        <c:dLbls>
          <c:showLegendKey val="0"/>
          <c:showVal val="0"/>
          <c:showCatName val="0"/>
          <c:showSerName val="0"/>
          <c:showPercent val="0"/>
          <c:showBubbleSize val="0"/>
        </c:dLbls>
        <c:gapWidth val="88"/>
        <c:overlap val="100"/>
        <c:axId val="1392102671"/>
        <c:axId val="1"/>
      </c:barChart>
      <c:catAx>
        <c:axId val="1392102671"/>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max val="6000000"/>
          <c:min val="0"/>
        </c:scaling>
        <c:delete val="0"/>
        <c:axPos val="l"/>
        <c:majorGridlines>
          <c:spPr>
            <a:ln w="3175">
              <a:solidFill>
                <a:schemeClr val="bg1">
                  <a:lumMod val="85000"/>
                </a:schemeClr>
              </a:solidFill>
              <a:prstDash val="solid"/>
            </a:ln>
          </c:spPr>
        </c:majorGridlines>
        <c:numFmt formatCode="#,##0" sourceLinked="0"/>
        <c:majorTickMark val="out"/>
        <c:minorTickMark val="none"/>
        <c:tickLblPos val="nextTo"/>
        <c:spPr>
          <a:ln w="9525">
            <a:noFill/>
          </a:ln>
        </c:spPr>
        <c:txPr>
          <a:bodyPr rot="0" vert="horz"/>
          <a:lstStyle/>
          <a:p>
            <a:pPr>
              <a:defRPr sz="1000" b="0" i="0" u="none" strike="noStrike" baseline="0">
                <a:solidFill>
                  <a:srgbClr val="000000"/>
                </a:solidFill>
                <a:latin typeface="Arial"/>
                <a:ea typeface="Arial"/>
                <a:cs typeface="Arial"/>
              </a:defRPr>
            </a:pPr>
            <a:endParaRPr lang="en-US"/>
          </a:p>
        </c:txPr>
        <c:crossAx val="1392102671"/>
        <c:crosses val="autoZero"/>
        <c:crossBetween val="between"/>
        <c:majorUnit val="500000"/>
        <c:minorUnit val="500000"/>
      </c:valAx>
      <c:spPr>
        <a:noFill/>
        <a:ln w="25400">
          <a:noFill/>
        </a:ln>
      </c:spPr>
    </c:plotArea>
    <c:legend>
      <c:legendPos val="b"/>
      <c:layout>
        <c:manualLayout>
          <c:xMode val="edge"/>
          <c:yMode val="edge"/>
          <c:wMode val="edge"/>
          <c:hMode val="edge"/>
          <c:x val="7.1937390804872797E-2"/>
          <c:y val="0.84851109520400858"/>
          <c:w val="0.99597826867386263"/>
          <c:h val="0.93563509106816189"/>
        </c:manualLayout>
      </c:layout>
      <c:overlay val="0"/>
      <c:spPr>
        <a:solidFill>
          <a:srgbClr val="FFFFFF"/>
        </a:solidFill>
        <a:ln w="25400">
          <a:noFill/>
        </a:ln>
      </c:spPr>
      <c:txPr>
        <a:bodyPr/>
        <a:lstStyle/>
        <a:p>
          <a:pPr>
            <a:defRPr sz="73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1500" b="0" i="0" u="none" strike="noStrike" baseline="0">
          <a:solidFill>
            <a:srgbClr val="000000"/>
          </a:solidFill>
          <a:latin typeface="Arial"/>
          <a:ea typeface="Arial"/>
          <a:cs typeface="Arial"/>
        </a:defRPr>
      </a:pPr>
      <a:endParaRPr lang="en-US"/>
    </a:p>
  </c:txPr>
  <c:printSettings>
    <c:headerFooter alignWithMargins="0"/>
    <c:pageMargins b="1" l="0.75000000000000422" r="0.75000000000000422" t="1" header="0.5" footer="0.5"/>
    <c:pageSetup orientation="landscape"/>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66675</xdr:colOff>
      <xdr:row>9</xdr:row>
      <xdr:rowOff>66675</xdr:rowOff>
    </xdr:from>
    <xdr:to>
      <xdr:col>14</xdr:col>
      <xdr:colOff>514350</xdr:colOff>
      <xdr:row>38</xdr:row>
      <xdr:rowOff>47625</xdr:rowOff>
    </xdr:to>
    <xdr:graphicFrame macro="">
      <xdr:nvGraphicFramePr>
        <xdr:cNvPr id="1285" name="Chart 1">
          <a:extLst>
            <a:ext uri="{FF2B5EF4-FFF2-40B4-BE49-F238E27FC236}">
              <a16:creationId xmlns:a16="http://schemas.microsoft.com/office/drawing/2014/main" id="{4C863A9D-6964-0E1F-CB92-A53324AE08A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0</xdr:col>
      <xdr:colOff>388620</xdr:colOff>
      <xdr:row>35</xdr:row>
      <xdr:rowOff>30480</xdr:rowOff>
    </xdr:from>
    <xdr:ext cx="6279903" cy="587012"/>
    <xdr:sp macro="" textlink="">
      <xdr:nvSpPr>
        <xdr:cNvPr id="4" name="TextBox 3">
          <a:extLst>
            <a:ext uri="{FF2B5EF4-FFF2-40B4-BE49-F238E27FC236}">
              <a16:creationId xmlns:a16="http://schemas.microsoft.com/office/drawing/2014/main" id="{55BF94FC-8467-E364-AB26-BD26203E14A2}"/>
            </a:ext>
          </a:extLst>
        </xdr:cNvPr>
        <xdr:cNvSpPr txBox="1"/>
      </xdr:nvSpPr>
      <xdr:spPr bwMode="auto">
        <a:xfrm>
          <a:off x="321945" y="6465570"/>
          <a:ext cx="6373083" cy="571500"/>
        </a:xfrm>
        <a:prstGeom prst="rect">
          <a:avLst/>
        </a:prstGeom>
        <a:noFill/>
        <a:ln w="9525">
          <a:noFill/>
          <a:miter lim="800000"/>
          <a:headEnd/>
          <a:tailEnd/>
        </a:ln>
      </xdr:spPr>
      <xdr:txBody>
        <a:bodyPr vertOverflow="clip" wrap="square" lIns="0" tIns="0" rIns="0" rtlCol="0" anchor="t">
          <a:prstTxWarp prst="textNoShape">
            <a:avLst/>
          </a:prstTxWarp>
          <a:noAutofit/>
        </a:bodyPr>
        <a:lstStyle/>
        <a:p>
          <a:pPr eaLnBrk="0" hangingPunct="0"/>
          <a:r>
            <a:rPr lang="en-US" sz="800" i="0" dirty="0">
              <a:solidFill>
                <a:srgbClr val="333333"/>
              </a:solidFill>
              <a:latin typeface="Arial" pitchFamily="34" charset="0"/>
              <a:ea typeface="Times New Roman" charset="0"/>
              <a:cs typeface="Arial" pitchFamily="34" charset="0"/>
            </a:rPr>
            <a:t>P = Preliminary data</a:t>
          </a:r>
          <a:br>
            <a:rPr lang="en-US" sz="800" i="0" dirty="0">
              <a:solidFill>
                <a:srgbClr val="333333"/>
              </a:solidFill>
              <a:latin typeface="Arial" pitchFamily="34" charset="0"/>
              <a:ea typeface="Times New Roman" charset="0"/>
              <a:cs typeface="Arial" pitchFamily="34" charset="0"/>
            </a:rPr>
          </a:br>
          <a:r>
            <a:rPr lang="en-US" sz="1100">
              <a:effectLst/>
              <a:latin typeface="+mn-lt"/>
              <a:ea typeface="+mn-ea"/>
              <a:cs typeface="+mn-cs"/>
            </a:rPr>
            <a:t>Data source: U.S. Energy Information Administration: Form EIA-851A, </a:t>
          </a:r>
          <a:r>
            <a:rPr lang="en-US" sz="1100" i="1">
              <a:effectLst/>
              <a:latin typeface="+mn-lt"/>
              <a:ea typeface="+mn-ea"/>
              <a:cs typeface="+mn-cs"/>
            </a:rPr>
            <a:t>Domestic Uranium Production Report (Annual), </a:t>
          </a:r>
          <a:r>
            <a:rPr lang="en-US" sz="1100">
              <a:effectLst/>
              <a:latin typeface="+mn-lt"/>
              <a:ea typeface="+mn-ea"/>
              <a:cs typeface="+mn-cs"/>
            </a:rPr>
            <a:t>and Form EIA-851Q, </a:t>
          </a:r>
          <a:r>
            <a:rPr lang="en-US" sz="1100" i="1">
              <a:effectLst/>
              <a:latin typeface="+mn-lt"/>
              <a:ea typeface="+mn-ea"/>
              <a:cs typeface="+mn-cs"/>
            </a:rPr>
            <a:t>Domestic Uranium Production Report (Quarterly)</a:t>
          </a:r>
          <a:endParaRPr lang="en-US" sz="800" i="1" dirty="0">
            <a:solidFill>
              <a:srgbClr val="333333"/>
            </a:solidFill>
            <a:latin typeface="Arial" pitchFamily="34" charset="0"/>
            <a:ea typeface="Times New Roman" charset="0"/>
            <a:cs typeface="Arial" pitchFamily="34" charset="0"/>
          </a:endParaRPr>
        </a:p>
      </xdr:txBody>
    </xdr:sp>
    <xdr:clientData/>
  </xdr:oneCellAnchor>
</xdr:wsDr>
</file>

<file path=xl/drawings/drawing2.xml><?xml version="1.0" encoding="utf-8"?>
<c:userShapes xmlns:c="http://schemas.openxmlformats.org/drawingml/2006/chart">
  <cdr:relSizeAnchor xmlns:cdr="http://schemas.openxmlformats.org/drawingml/2006/chartDrawing">
    <cdr:from>
      <cdr:x>0.791</cdr:x>
      <cdr:y>0.73966</cdr:y>
    </cdr:from>
    <cdr:to>
      <cdr:x>0.83131</cdr:x>
      <cdr:y>0.7891</cdr:y>
    </cdr:to>
    <cdr:sp macro="" textlink="">
      <cdr:nvSpPr>
        <cdr:cNvPr id="2" name="TextBox 1"/>
        <cdr:cNvSpPr txBox="1"/>
      </cdr:nvSpPr>
      <cdr:spPr>
        <a:xfrm xmlns:a="http://schemas.openxmlformats.org/drawingml/2006/main">
          <a:off x="6245071" y="3145201"/>
          <a:ext cx="319995" cy="214703"/>
        </a:xfrm>
        <a:prstGeom xmlns:a="http://schemas.openxmlformats.org/drawingml/2006/main" prst="rect">
          <a:avLst/>
        </a:prstGeom>
        <a:solidFill xmlns:a="http://schemas.openxmlformats.org/drawingml/2006/main">
          <a:schemeClr val="bg1"/>
        </a:solidFill>
      </cdr:spPr>
      <cdr:txBody>
        <a:bodyPr xmlns:a="http://schemas.openxmlformats.org/drawingml/2006/main" vertOverflow="clip" wrap="square" rtlCol="0"/>
        <a:lstStyle xmlns:a="http://schemas.openxmlformats.org/drawingml/2006/main"/>
        <a:p xmlns:a="http://schemas.openxmlformats.org/drawingml/2006/main">
          <a:r>
            <a:rPr lang="en-US" sz="1100"/>
            <a:t>W-</a:t>
          </a:r>
        </a:p>
      </cdr:txBody>
    </cdr:sp>
  </cdr:relSizeAnchor>
</c:userShapes>
</file>

<file path=xl/theme/theme1.xml><?xml version="1.0" encoding="utf-8"?>
<a:theme xmlns:a="http://schemas.openxmlformats.org/drawingml/2006/main" name="eia_report">
  <a:themeElements>
    <a:clrScheme name="EIA">
      <a:dk1>
        <a:srgbClr val="000000"/>
      </a:dk1>
      <a:lt1>
        <a:srgbClr val="FFFFFF"/>
      </a:lt1>
      <a:dk2>
        <a:srgbClr val="003953"/>
      </a:dk2>
      <a:lt2>
        <a:srgbClr val="333333"/>
      </a:lt2>
      <a:accent1>
        <a:srgbClr val="0096D7"/>
      </a:accent1>
      <a:accent2>
        <a:srgbClr val="BD732A"/>
      </a:accent2>
      <a:accent3>
        <a:srgbClr val="5D9732"/>
      </a:accent3>
      <a:accent4>
        <a:srgbClr val="FFC702"/>
      </a:accent4>
      <a:accent5>
        <a:srgbClr val="A33340"/>
      </a:accent5>
      <a:accent6>
        <a:srgbClr val="675005"/>
      </a:accent6>
      <a:hlink>
        <a:srgbClr val="0096D7"/>
      </a:hlink>
      <a:folHlink>
        <a:srgbClr val="5D9732"/>
      </a:folHlink>
    </a:clrScheme>
    <a:fontScheme name="EIA 2">
      <a:majorFont>
        <a:latin typeface="Times New Roman"/>
        <a:ea typeface=""/>
        <a:cs typeface=""/>
      </a:majorFont>
      <a:minorFont>
        <a:latin typeface="Calibri"/>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C21C55-256E-4D69-B4C4-DD3AD842D8A0}">
  <sheetPr>
    <pageSetUpPr fitToPage="1"/>
  </sheetPr>
  <dimension ref="A1:N38"/>
  <sheetViews>
    <sheetView showGridLines="0" tabSelected="1" workbookViewId="0">
      <pane ySplit="8" topLeftCell="A30" activePane="bottomLeft" state="frozen"/>
      <selection pane="bottomLeft" activeCell="C41" sqref="C41"/>
    </sheetView>
  </sheetViews>
  <sheetFormatPr defaultRowHeight="12" x14ac:dyDescent="0.2"/>
  <cols>
    <col min="1" max="1" width="11.7109375" style="3" customWidth="1"/>
    <col min="2" max="6" width="13.7109375" style="3" customWidth="1"/>
    <col min="7" max="7" width="9.140625" style="3"/>
    <col min="8" max="8" width="10.42578125" style="3" customWidth="1"/>
    <col min="9" max="16384" width="9.140625" style="3"/>
  </cols>
  <sheetData>
    <row r="1" spans="1:9" s="2" customFormat="1" ht="14.25" customHeight="1" x14ac:dyDescent="0.2">
      <c r="A1" s="1" t="s">
        <v>15</v>
      </c>
    </row>
    <row r="2" spans="1:9" ht="14.25" customHeight="1" x14ac:dyDescent="0.2">
      <c r="A2" s="1" t="s">
        <v>13</v>
      </c>
    </row>
    <row r="3" spans="1:9" ht="14.25" customHeight="1" x14ac:dyDescent="0.2">
      <c r="A3" s="1" t="s">
        <v>14</v>
      </c>
    </row>
    <row r="4" spans="1:9" ht="14.25" customHeight="1" x14ac:dyDescent="0.2"/>
    <row r="5" spans="1:9" ht="35.1" customHeight="1" x14ac:dyDescent="0.25">
      <c r="A5" s="27" t="s">
        <v>11</v>
      </c>
      <c r="B5" s="28"/>
      <c r="C5" s="28"/>
      <c r="D5" s="28"/>
      <c r="E5" s="28"/>
      <c r="F5" s="28"/>
      <c r="G5" s="20"/>
      <c r="H5" s="20"/>
      <c r="I5" s="20"/>
    </row>
    <row r="6" spans="1:9" x14ac:dyDescent="0.2">
      <c r="A6" s="3" t="s">
        <v>9</v>
      </c>
    </row>
    <row r="8" spans="1:9" ht="24" customHeight="1" thickBot="1" x14ac:dyDescent="0.25">
      <c r="A8" s="4" t="s">
        <v>1</v>
      </c>
      <c r="B8" s="5" t="s">
        <v>2</v>
      </c>
      <c r="C8" s="5" t="s">
        <v>3</v>
      </c>
      <c r="D8" s="5" t="s">
        <v>4</v>
      </c>
      <c r="E8" s="5" t="s">
        <v>5</v>
      </c>
      <c r="F8" s="5" t="s">
        <v>0</v>
      </c>
    </row>
    <row r="9" spans="1:9" ht="15" customHeight="1" thickTop="1" x14ac:dyDescent="0.2">
      <c r="A9" s="6">
        <v>2000</v>
      </c>
      <c r="B9" s="11">
        <v>1018683</v>
      </c>
      <c r="C9" s="11">
        <v>983330</v>
      </c>
      <c r="D9" s="11">
        <v>981948</v>
      </c>
      <c r="E9" s="11">
        <v>973585</v>
      </c>
      <c r="F9" s="12">
        <v>3975545</v>
      </c>
    </row>
    <row r="10" spans="1:9" ht="15" customHeight="1" x14ac:dyDescent="0.2">
      <c r="A10" s="6">
        <v>2001</v>
      </c>
      <c r="B10" s="11">
        <v>709177</v>
      </c>
      <c r="C10" s="11">
        <v>748298</v>
      </c>
      <c r="D10" s="11">
        <v>628720</v>
      </c>
      <c r="E10" s="11">
        <v>553060</v>
      </c>
      <c r="F10" s="12">
        <v>2639256</v>
      </c>
    </row>
    <row r="11" spans="1:9" ht="15" customHeight="1" x14ac:dyDescent="0.2">
      <c r="A11" s="6">
        <v>2002</v>
      </c>
      <c r="B11" s="11">
        <v>620952</v>
      </c>
      <c r="C11" s="11">
        <v>643432</v>
      </c>
      <c r="D11" s="11">
        <v>579723</v>
      </c>
      <c r="E11" s="11">
        <v>500000</v>
      </c>
      <c r="F11" s="12">
        <v>2344107</v>
      </c>
    </row>
    <row r="12" spans="1:9" ht="15" customHeight="1" x14ac:dyDescent="0.2">
      <c r="A12" s="6">
        <v>2003</v>
      </c>
      <c r="B12" s="11">
        <v>400000</v>
      </c>
      <c r="C12" s="11">
        <v>600000</v>
      </c>
      <c r="D12" s="11">
        <v>400000</v>
      </c>
      <c r="E12" s="11">
        <v>600000</v>
      </c>
      <c r="F12" s="12">
        <v>2000000</v>
      </c>
    </row>
    <row r="13" spans="1:9" ht="15" customHeight="1" x14ac:dyDescent="0.2">
      <c r="A13" s="6">
        <v>2004</v>
      </c>
      <c r="B13" s="11">
        <v>600000</v>
      </c>
      <c r="C13" s="11">
        <v>400000</v>
      </c>
      <c r="D13" s="11">
        <v>588738</v>
      </c>
      <c r="E13" s="11">
        <v>600000</v>
      </c>
      <c r="F13" s="12">
        <v>2282406</v>
      </c>
    </row>
    <row r="14" spans="1:9" ht="15" customHeight="1" x14ac:dyDescent="0.2">
      <c r="A14" s="6">
        <v>2005</v>
      </c>
      <c r="B14" s="11">
        <v>709600</v>
      </c>
      <c r="C14" s="11">
        <v>630053</v>
      </c>
      <c r="D14" s="11">
        <v>663068</v>
      </c>
      <c r="E14" s="11">
        <v>686456</v>
      </c>
      <c r="F14" s="12">
        <v>2689178</v>
      </c>
    </row>
    <row r="15" spans="1:9" ht="15" customHeight="1" x14ac:dyDescent="0.2">
      <c r="A15" s="6">
        <v>2006</v>
      </c>
      <c r="B15" s="11">
        <v>931065</v>
      </c>
      <c r="C15" s="11">
        <v>894268</v>
      </c>
      <c r="D15" s="11">
        <v>1083808</v>
      </c>
      <c r="E15" s="11">
        <v>1196485</v>
      </c>
      <c r="F15" s="12">
        <v>4105626</v>
      </c>
    </row>
    <row r="16" spans="1:9" ht="15" customHeight="1" x14ac:dyDescent="0.2">
      <c r="A16" s="6">
        <v>2007</v>
      </c>
      <c r="B16" s="11">
        <v>1162737</v>
      </c>
      <c r="C16" s="11">
        <v>1119536</v>
      </c>
      <c r="D16" s="11">
        <v>1075460</v>
      </c>
      <c r="E16" s="11">
        <v>1175845</v>
      </c>
      <c r="F16" s="12">
        <v>4533578</v>
      </c>
    </row>
    <row r="17" spans="1:14" ht="15" customHeight="1" x14ac:dyDescent="0.2">
      <c r="A17" s="6">
        <v>2008</v>
      </c>
      <c r="B17" s="11">
        <v>810189</v>
      </c>
      <c r="C17" s="11">
        <v>1073315</v>
      </c>
      <c r="D17" s="11">
        <v>980933</v>
      </c>
      <c r="E17" s="11">
        <v>1037946</v>
      </c>
      <c r="F17" s="12">
        <v>3902383</v>
      </c>
    </row>
    <row r="18" spans="1:14" ht="15" customHeight="1" x14ac:dyDescent="0.2">
      <c r="A18" s="6">
        <v>2009</v>
      </c>
      <c r="B18" s="11">
        <v>880036</v>
      </c>
      <c r="C18" s="11">
        <v>982760</v>
      </c>
      <c r="D18" s="11">
        <v>956657</v>
      </c>
      <c r="E18" s="11">
        <v>888905</v>
      </c>
      <c r="F18" s="12">
        <v>3708358</v>
      </c>
    </row>
    <row r="19" spans="1:14" ht="15" customHeight="1" x14ac:dyDescent="0.2">
      <c r="A19" s="6">
        <v>2010</v>
      </c>
      <c r="B19" s="11">
        <v>876084</v>
      </c>
      <c r="C19" s="11">
        <v>1055102</v>
      </c>
      <c r="D19" s="11">
        <v>1150725</v>
      </c>
      <c r="E19" s="11">
        <v>1146281</v>
      </c>
      <c r="F19" s="12">
        <v>4228192</v>
      </c>
    </row>
    <row r="20" spans="1:14" ht="15" customHeight="1" x14ac:dyDescent="0.2">
      <c r="A20" s="6">
        <v>2011</v>
      </c>
      <c r="B20" s="11">
        <v>1063047</v>
      </c>
      <c r="C20" s="11">
        <v>1189083</v>
      </c>
      <c r="D20" s="11">
        <v>846624</v>
      </c>
      <c r="E20" s="11">
        <v>892013</v>
      </c>
      <c r="F20" s="12">
        <v>3990767</v>
      </c>
    </row>
    <row r="21" spans="1:14" ht="15" customHeight="1" x14ac:dyDescent="0.2">
      <c r="A21" s="6">
        <v>2012</v>
      </c>
      <c r="B21" s="11">
        <v>1078404</v>
      </c>
      <c r="C21" s="11">
        <v>1061289</v>
      </c>
      <c r="D21" s="11">
        <v>1048018</v>
      </c>
      <c r="E21" s="13">
        <v>957936</v>
      </c>
      <c r="F21" s="14">
        <v>4145647</v>
      </c>
    </row>
    <row r="22" spans="1:14" ht="15" customHeight="1" x14ac:dyDescent="0.2">
      <c r="A22" s="6">
        <v>2013</v>
      </c>
      <c r="B22" s="11">
        <v>1147031</v>
      </c>
      <c r="C22" s="11">
        <v>1394232</v>
      </c>
      <c r="D22" s="11">
        <v>1171278</v>
      </c>
      <c r="E22" s="13">
        <v>946301</v>
      </c>
      <c r="F22" s="14">
        <v>4658842</v>
      </c>
    </row>
    <row r="23" spans="1:14" ht="15" customHeight="1" x14ac:dyDescent="0.2">
      <c r="A23" s="6">
        <v>2014</v>
      </c>
      <c r="B23" s="15">
        <v>1242179</v>
      </c>
      <c r="C23" s="15">
        <v>1095011</v>
      </c>
      <c r="D23" s="15">
        <v>1468608</v>
      </c>
      <c r="E23" s="16">
        <v>1085534</v>
      </c>
      <c r="F23" s="17">
        <v>4891332</v>
      </c>
      <c r="J23" s="8"/>
      <c r="K23" s="8"/>
      <c r="L23" s="8"/>
      <c r="M23" s="8"/>
      <c r="N23" s="9"/>
    </row>
    <row r="24" spans="1:14" ht="14.45" customHeight="1" x14ac:dyDescent="0.2">
      <c r="A24" s="6">
        <v>2015</v>
      </c>
      <c r="B24" s="15">
        <v>1154408</v>
      </c>
      <c r="C24" s="11">
        <v>789980</v>
      </c>
      <c r="D24" s="11">
        <v>774541</v>
      </c>
      <c r="E24" s="13">
        <v>624278</v>
      </c>
      <c r="F24" s="18">
        <v>3343207</v>
      </c>
    </row>
    <row r="25" spans="1:14" ht="14.45" customHeight="1" x14ac:dyDescent="0.2">
      <c r="A25" s="6">
        <v>2016</v>
      </c>
      <c r="B25" s="15">
        <v>626522</v>
      </c>
      <c r="C25" s="11">
        <v>745306</v>
      </c>
      <c r="D25" s="11">
        <v>818783</v>
      </c>
      <c r="E25" s="11">
        <v>725947</v>
      </c>
      <c r="F25" s="19">
        <v>2916558</v>
      </c>
    </row>
    <row r="26" spans="1:14" ht="14.45" customHeight="1" x14ac:dyDescent="0.2">
      <c r="A26" s="6">
        <v>2017</v>
      </c>
      <c r="B26" s="15">
        <v>450215</v>
      </c>
      <c r="C26" s="11">
        <v>726375</v>
      </c>
      <c r="D26" s="11">
        <v>643212</v>
      </c>
      <c r="E26" s="11">
        <v>622987</v>
      </c>
      <c r="F26" s="19">
        <f>SUM(B26:E26)</f>
        <v>2442789</v>
      </c>
    </row>
    <row r="27" spans="1:14" ht="14.45" customHeight="1" x14ac:dyDescent="0.2">
      <c r="A27" s="6">
        <v>2018</v>
      </c>
      <c r="B27" s="15">
        <v>226780</v>
      </c>
      <c r="C27" s="11">
        <v>365421</v>
      </c>
      <c r="D27" s="11">
        <v>527064</v>
      </c>
      <c r="E27" s="11">
        <v>328680</v>
      </c>
      <c r="F27" s="19">
        <v>1447945</v>
      </c>
    </row>
    <row r="28" spans="1:14" ht="14.45" customHeight="1" x14ac:dyDescent="0.2">
      <c r="A28" s="6">
        <v>2019</v>
      </c>
      <c r="B28" s="15">
        <v>58481</v>
      </c>
      <c r="C28" s="11">
        <v>44569</v>
      </c>
      <c r="D28" s="11">
        <v>32211</v>
      </c>
      <c r="E28" s="11">
        <v>38614</v>
      </c>
      <c r="F28" s="19">
        <f>SUM(B28:E28)</f>
        <v>173875</v>
      </c>
    </row>
    <row r="29" spans="1:14" ht="14.45" customHeight="1" x14ac:dyDescent="0.2">
      <c r="A29" s="6">
        <v>2020</v>
      </c>
      <c r="B29" s="15">
        <v>8098</v>
      </c>
      <c r="C29" s="11" t="s">
        <v>6</v>
      </c>
      <c r="D29" s="11" t="s">
        <v>6</v>
      </c>
      <c r="E29" s="11" t="s">
        <v>6</v>
      </c>
      <c r="F29" s="19" t="s">
        <v>6</v>
      </c>
    </row>
    <row r="30" spans="1:14" ht="14.45" customHeight="1" x14ac:dyDescent="0.2">
      <c r="A30" s="6">
        <v>2021</v>
      </c>
      <c r="B30" s="11" t="s">
        <v>6</v>
      </c>
      <c r="C30" s="11" t="s">
        <v>6</v>
      </c>
      <c r="D30" s="11">
        <v>5297</v>
      </c>
      <c r="E30" s="11">
        <v>9978</v>
      </c>
      <c r="F30" s="19">
        <v>20633</v>
      </c>
    </row>
    <row r="31" spans="1:14" ht="14.45" customHeight="1" x14ac:dyDescent="0.2">
      <c r="A31" s="6">
        <v>2022</v>
      </c>
      <c r="B31" s="11">
        <v>9946</v>
      </c>
      <c r="C31" s="11">
        <v>6042</v>
      </c>
      <c r="D31" s="11">
        <v>3245</v>
      </c>
      <c r="E31" s="11">
        <v>174712</v>
      </c>
      <c r="F31" s="19">
        <v>193945</v>
      </c>
    </row>
    <row r="32" spans="1:14" ht="14.45" customHeight="1" x14ac:dyDescent="0.2">
      <c r="A32" s="6">
        <v>2023</v>
      </c>
      <c r="B32" s="11">
        <v>2511</v>
      </c>
      <c r="C32" s="11">
        <v>7443</v>
      </c>
      <c r="D32" s="11">
        <v>27012</v>
      </c>
      <c r="E32" s="11">
        <v>12653</v>
      </c>
      <c r="F32" s="19">
        <v>49619</v>
      </c>
    </row>
    <row r="33" spans="1:9" ht="14.45" customHeight="1" x14ac:dyDescent="0.2">
      <c r="A33" s="6">
        <v>2024</v>
      </c>
      <c r="B33" s="11">
        <v>82533</v>
      </c>
      <c r="C33" s="11">
        <v>97709</v>
      </c>
      <c r="D33" s="11">
        <v>121296</v>
      </c>
      <c r="E33" s="11">
        <v>375401</v>
      </c>
      <c r="F33" s="12">
        <v>676939</v>
      </c>
      <c r="H33" s="10"/>
    </row>
    <row r="34" spans="1:9" ht="14.45" customHeight="1" x14ac:dyDescent="0.2">
      <c r="A34" s="6">
        <v>2025</v>
      </c>
      <c r="B34" s="11">
        <v>310533</v>
      </c>
      <c r="C34" s="11">
        <v>477501</v>
      </c>
      <c r="D34" s="11">
        <v>329623</v>
      </c>
      <c r="E34" s="11">
        <v>1043474</v>
      </c>
      <c r="F34" s="12">
        <v>2161131</v>
      </c>
      <c r="I34" s="10"/>
    </row>
    <row r="35" spans="1:9" ht="14.45" customHeight="1" thickBot="1" x14ac:dyDescent="0.25">
      <c r="A35" s="21" t="s">
        <v>12</v>
      </c>
      <c r="B35" s="22">
        <v>1039075</v>
      </c>
      <c r="C35" s="22">
        <v>0</v>
      </c>
      <c r="D35" s="22">
        <v>0</v>
      </c>
      <c r="E35" s="22">
        <v>0</v>
      </c>
      <c r="F35" s="23">
        <v>1039075</v>
      </c>
      <c r="I35" s="10"/>
    </row>
    <row r="36" spans="1:9" ht="14.45" customHeight="1" x14ac:dyDescent="0.2">
      <c r="A36" s="24" t="s">
        <v>10</v>
      </c>
      <c r="B36" s="24"/>
      <c r="C36" s="24"/>
      <c r="D36" s="24"/>
      <c r="E36" s="24"/>
      <c r="F36" s="24"/>
      <c r="I36" s="10"/>
    </row>
    <row r="37" spans="1:9" ht="84" customHeight="1" x14ac:dyDescent="0.2">
      <c r="A37" s="26" t="s">
        <v>8</v>
      </c>
      <c r="B37" s="26"/>
      <c r="C37" s="26"/>
      <c r="D37" s="26"/>
      <c r="E37" s="26"/>
      <c r="F37" s="26"/>
    </row>
    <row r="38" spans="1:9" ht="14.45" customHeight="1" x14ac:dyDescent="0.2">
      <c r="A38" s="25" t="s">
        <v>7</v>
      </c>
      <c r="B38" s="25"/>
      <c r="C38" s="25"/>
      <c r="D38" s="25"/>
      <c r="E38" s="25"/>
      <c r="F38" s="25"/>
    </row>
  </sheetData>
  <mergeCells count="4">
    <mergeCell ref="A36:F36"/>
    <mergeCell ref="A38:F38"/>
    <mergeCell ref="A37:F37"/>
    <mergeCell ref="A5:F5"/>
  </mergeCells>
  <pageMargins left="0.7" right="0.7" top="0.75" bottom="0.75" header="0.3" footer="0.3"/>
  <pageSetup scale="90" orientation="portrait" r:id="rId1"/>
  <headerFooter>
    <oddFooter>&amp;CU.S. Energy Information Administration / Domestic Uranium Production Report 1st Quarter 2026</oddFooter>
  </headerFooter>
  <ignoredErrors>
    <ignoredError sqref="F26 F28" formulaRang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447D25-AEA2-4BA0-B4D6-3CB91E36093A}">
  <sheetPr>
    <pageSetUpPr fitToPage="1"/>
  </sheetPr>
  <dimension ref="A1:M35"/>
  <sheetViews>
    <sheetView showGridLines="0" zoomScaleNormal="100" workbookViewId="0">
      <pane ySplit="7" topLeftCell="A16" activePane="bottomLeft" state="frozen"/>
      <selection pane="bottomLeft"/>
    </sheetView>
  </sheetViews>
  <sheetFormatPr defaultRowHeight="12" x14ac:dyDescent="0.2"/>
  <cols>
    <col min="1" max="1" width="9.140625" style="3"/>
    <col min="2" max="12" width="9.7109375" style="3" customWidth="1"/>
    <col min="13" max="16384" width="9.140625" style="3"/>
  </cols>
  <sheetData>
    <row r="1" spans="1:13" x14ac:dyDescent="0.2">
      <c r="A1" s="1" t="s">
        <v>15</v>
      </c>
    </row>
    <row r="2" spans="1:13" x14ac:dyDescent="0.2">
      <c r="A2" s="1" t="s">
        <v>13</v>
      </c>
    </row>
    <row r="3" spans="1:13" x14ac:dyDescent="0.2">
      <c r="A3" s="1" t="s">
        <v>14</v>
      </c>
    </row>
    <row r="6" spans="1:13" ht="35.1" customHeight="1" x14ac:dyDescent="0.25">
      <c r="A6" s="29" t="s">
        <v>16</v>
      </c>
      <c r="B6" s="28"/>
      <c r="C6" s="28"/>
      <c r="D6" s="28"/>
      <c r="E6" s="28"/>
      <c r="F6" s="28"/>
      <c r="G6" s="28"/>
      <c r="H6" s="28"/>
      <c r="I6" s="28"/>
      <c r="J6" s="28"/>
      <c r="K6" s="28"/>
      <c r="L6" s="28"/>
      <c r="M6" s="28"/>
    </row>
    <row r="7" spans="1:13" ht="12.75" x14ac:dyDescent="0.2">
      <c r="A7" s="7" t="s">
        <v>9</v>
      </c>
    </row>
    <row r="12" spans="1:13" ht="49.9" customHeight="1" x14ac:dyDescent="0.2"/>
    <row r="32" ht="15" customHeight="1" x14ac:dyDescent="0.2"/>
    <row r="33" ht="15" customHeight="1" x14ac:dyDescent="0.2"/>
    <row r="34" ht="15" customHeight="1" x14ac:dyDescent="0.2"/>
    <row r="35" ht="15" customHeight="1" x14ac:dyDescent="0.2"/>
  </sheetData>
  <mergeCells count="1">
    <mergeCell ref="A6:M6"/>
  </mergeCells>
  <pageMargins left="0.7" right="0.7" top="0.75" bottom="0.75" header="0.3" footer="0.3"/>
  <pageSetup scale="63" orientation="portrait" r:id="rId1"/>
  <headerFooter>
    <oddFooter>&amp;CU.S. Energy Information Administration / Domestic Uranium Production Report 1st Quarter 2026</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qupd_tbl1</vt:lpstr>
      <vt:lpstr>qupd_fig1</vt:lpstr>
      <vt:lpstr>qupd_fig1!Print_Area</vt:lpstr>
      <vt:lpstr>qupd_tbl1!Print_Area</vt:lpstr>
    </vt:vector>
  </TitlesOfParts>
  <Company>EIA\DOE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1st Quarter 2026 Domestic Uranium Production Report</dc:title>
  <dc:subject>U.S uranium concentrate production</dc:subject>
  <dc:creator>U.S. Energy Information Administration</dc:creator>
  <cp:keywords>uranium, production, facilities, status, location, capacity</cp:keywords>
  <cp:lastModifiedBy>Phan, Nam H.</cp:lastModifiedBy>
  <cp:lastPrinted>2015-04-21T18:08:59Z</cp:lastPrinted>
  <dcterms:created xsi:type="dcterms:W3CDTF">2012-03-07T20:42:24Z</dcterms:created>
  <dcterms:modified xsi:type="dcterms:W3CDTF">2026-06-23T18:31:37Z</dcterms:modified>
</cp:coreProperties>
</file>