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006C5324-1419-4E67-93C4-DE2A14ED7322}" xr6:coauthVersionLast="47" xr6:coauthVersionMax="47" xr10:uidLastSave="{00000000-0000-0000-0000-000000000000}"/>
  <bookViews>
    <workbookView xWindow="28680" yWindow="-120" windowWidth="29040" windowHeight="15720" xr2:uid="{44896A18-608C-409B-9262-05400EC32696}"/>
  </bookViews>
  <sheets>
    <sheet name="Table 3 and Figure 5" sheetId="1" r:id="rId1"/>
  </sheets>
  <definedNames>
    <definedName name="_xlnm.Print_Area" localSheetId="0">'Table 3 and Figure 5'!$A$1:$K$67</definedName>
  </definedNames>
  <calcPr calcId="191029"/>
  <pivotCaches>
    <pivotCache cacheId="4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<sst xmlns="http://schemas.openxmlformats.org/spreadsheetml/2006/main" count="126" uniqueCount="50">
  <si>
    <t>Deliveries in 2021</t>
  </si>
  <si>
    <t>Deliveries in 2022</t>
  </si>
  <si>
    <t>Deliveries in 2023</t>
  </si>
  <si>
    <t>Deliveries in 2024</t>
  </si>
  <si>
    <t>Origin country</t>
  </si>
  <si>
    <t>Purchases</t>
  </si>
  <si>
    <t>Weighted-average price</t>
  </si>
  <si>
    <t>Australia</t>
  </si>
  <si>
    <t>Canada</t>
  </si>
  <si>
    <t>China</t>
  </si>
  <si>
    <t>Czech Republic</t>
  </si>
  <si>
    <t>Germany</t>
  </si>
  <si>
    <t>Kazakhstan</t>
  </si>
  <si>
    <t>Malawi</t>
  </si>
  <si>
    <t>Namibia</t>
  </si>
  <si>
    <t>Niger</t>
  </si>
  <si>
    <t>Russia</t>
  </si>
  <si>
    <t>South Africa</t>
  </si>
  <si>
    <t>United Kingdom</t>
  </si>
  <si>
    <t>Uzbekistan</t>
  </si>
  <si>
    <t>unknown</t>
  </si>
  <si>
    <t>United States</t>
  </si>
  <si>
    <r>
      <t>thousand pounds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</si>
  <si>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Data</t>
  </si>
  <si>
    <t>2021</t>
  </si>
  <si>
    <t>2022</t>
  </si>
  <si>
    <t>2023</t>
  </si>
  <si>
    <t>2024</t>
  </si>
  <si>
    <t>Grand Total</t>
  </si>
  <si>
    <t>Austria</t>
  </si>
  <si>
    <t>European Union</t>
  </si>
  <si>
    <t>France</t>
  </si>
  <si>
    <t>Gambia</t>
  </si>
  <si>
    <t>Japan</t>
  </si>
  <si>
    <t>Nigeria</t>
  </si>
  <si>
    <t>Saudi Arabia</t>
  </si>
  <si>
    <t>Total Foreign</t>
  </si>
  <si>
    <t>Total Purchases</t>
  </si>
  <si>
    <t>W</t>
  </si>
  <si>
    <t>2025 Uranium Marketing Annual Report</t>
  </si>
  <si>
    <t>Next Release Date: June 2027</t>
  </si>
  <si>
    <t>Table 3. Uranium purchased by owners and operators of U.S. civilian nuclear power reactors by origin country and delivery year, 2021–25</t>
  </si>
  <si>
    <t>Figure 5. Uranium purchased by owners and operators of U.S. civilian nuclear power reactors by selected origin country and delivery year, 2021–25</t>
  </si>
  <si>
    <t>Deliveries in 2025</t>
  </si>
  <si>
    <t>2025</t>
  </si>
  <si>
    <t>Ukraine</t>
  </si>
  <si>
    <t>Release Date: July 2026</t>
  </si>
  <si>
    <t>Notes: Totals may not equal sum of components because of independent rounding. Weighted-average prices are not adjusted for inflation. W = Data withheld to avoid disclosure of individual company data.</t>
  </si>
  <si>
    <r>
      <t>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equivalent; dollars per pound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</si>
  <si>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r>
      <t xml:space="preserve">Data Source: U.S. Energy Information Administration, 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 xml:space="preserve"> (2021–2025)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</si>
</sst>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Aptos Narrow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vertAlign val="subscript"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2"/>
      <color theme="4"/>
      <name val="Aptos Narrow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color rgb="FF000000"/>
      <name val="Arial"/>
      <family val="2"/>
    </font>
    <font>
      <b/>
      <sz val="14"/>
      <color rgb="FF0096D7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i/>
      <sz val="9"/>
      <color indexed="8"/>
      <name val="Arial"/>
      <family val="2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0" tint="-0.14996795556505021"/>
      </top>
      <bottom style="thick">
        <color theme="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/>
      <top/>
      <bottom style="thin">
        <color theme="0" tint="-0.14996795556505021"/>
      </bottom>
      <diagonal/>
    </border>
  </borders>
  <cellStyleXfs count="7">
    <xf numFmtId="0" fontId="0" fillId="0" borderId="0"/>
    <xf numFmtId="0" fontId="7" fillId="0" borderId="1" applyNumberFormat="0" applyFont="0" applyProtection="0">
      <alignment wrapText="1"/>
    </xf>
    <xf numFmtId="0" fontId="7" fillId="0" borderId="0" applyNumberFormat="0" applyFill="0" applyBorder="0" applyAlignment="0" applyProtection="0"/>
    <xf numFmtId="0" fontId="7" fillId="0" borderId="2" applyNumberFormat="0" applyProtection="0">
      <alignment vertical="top" wrapText="1"/>
    </xf>
    <xf numFmtId="0" fontId="8" fillId="0" borderId="3" applyNumberFormat="0" applyProtection="0">
      <alignment wrapText="1"/>
    </xf>
    <xf numFmtId="9" fontId="6" fillId="0" borderId="0" applyFont="0" applyFill="0" applyBorder="0" applyAlignment="0" applyProtection="0"/>
    <xf numFmtId="0" fontId="9" fillId="0" borderId="0" applyNumberFormat="0" applyProtection="0">
      <alignment horizontal="left"/>
    </xf>
  </cellStyleXfs>
  <cellXfs count="54">
    <xf numFmtId="0" fontId="0" fillId="0" borderId="0" xfId="0"/>
    <xf numFmtId="0" fontId="1" fillId="0" borderId="0" xfId="0" applyFont="1"/>
    <xf numFmtId="9" fontId="1" fillId="0" borderId="0" xfId="5" applyFont="1"/>
    <xf numFmtId="9" fontId="2" fillId="0" borderId="0" xfId="0" applyNumberFormat="1" applyFont="1"/>
    <xf numFmtId="164" fontId="10" fillId="0" borderId="0" xfId="5" applyNumberFormat="1" applyFont="1"/>
    <xf numFmtId="9" fontId="10" fillId="0" borderId="0" xfId="5" applyFont="1"/>
    <xf numFmtId="9" fontId="11" fillId="0" borderId="0" xfId="0" applyNumberFormat="1" applyFont="1"/>
    <xf numFmtId="10" fontId="10" fillId="0" borderId="0" xfId="5" applyNumberFormat="1" applyFont="1"/>
    <xf numFmtId="9" fontId="2" fillId="0" borderId="0" xfId="5" applyFont="1"/>
    <xf numFmtId="0" fontId="2" fillId="0" borderId="0" xfId="0" applyFont="1"/>
    <xf numFmtId="9" fontId="2" fillId="0" borderId="0" xfId="5" applyFont="1" applyBorder="1"/>
    <xf numFmtId="9" fontId="1" fillId="0" borderId="0" xfId="5" applyFont="1" applyBorder="1"/>
    <xf numFmtId="0" fontId="12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wrapText="1"/>
    </xf>
    <xf numFmtId="0" fontId="14" fillId="0" borderId="0" xfId="2" applyFont="1"/>
    <xf numFmtId="0" fontId="14" fillId="0" borderId="0" xfId="2" applyNumberFormat="1" applyFont="1"/>
    <xf numFmtId="0" fontId="15" fillId="0" borderId="0" xfId="0" applyFont="1"/>
    <xf numFmtId="0" fontId="14" fillId="2" borderId="0" xfId="2" applyFont="1" applyFill="1" applyBorder="1" applyAlignment="1">
      <alignment horizontal="left" wrapText="1"/>
    </xf>
    <xf numFmtId="0" fontId="14" fillId="2" borderId="0" xfId="2" applyFont="1" applyFill="1" applyBorder="1" applyAlignment="1"/>
    <xf numFmtId="0" fontId="18" fillId="0" borderId="4" xfId="4" applyFont="1" applyBorder="1" applyAlignment="1">
      <alignment horizontal="right" wrapText="1"/>
    </xf>
    <xf numFmtId="49" fontId="14" fillId="0" borderId="1" xfId="1" applyNumberFormat="1" applyFont="1">
      <alignment wrapText="1"/>
    </xf>
    <xf numFmtId="3" fontId="14" fillId="0" borderId="1" xfId="1" applyNumberFormat="1" applyFont="1" applyAlignment="1">
      <alignment horizontal="right" wrapText="1"/>
    </xf>
    <xf numFmtId="4" fontId="14" fillId="0" borderId="1" xfId="1" applyNumberFormat="1" applyFont="1" applyAlignment="1">
      <alignment horizontal="right" wrapText="1"/>
    </xf>
    <xf numFmtId="49" fontId="18" fillId="0" borderId="1" xfId="1" applyNumberFormat="1" applyFont="1">
      <alignment wrapText="1"/>
    </xf>
    <xf numFmtId="3" fontId="18" fillId="0" borderId="1" xfId="1" applyNumberFormat="1" applyFont="1" applyAlignment="1">
      <alignment horizontal="right" wrapText="1"/>
    </xf>
    <xf numFmtId="4" fontId="18" fillId="0" borderId="1" xfId="1" applyNumberFormat="1" applyFont="1" applyAlignment="1">
      <alignment horizontal="right" wrapText="1"/>
    </xf>
    <xf numFmtId="0" fontId="14" fillId="0" borderId="0" xfId="3" applyFont="1" applyBorder="1">
      <alignment vertical="top" wrapText="1"/>
    </xf>
    <xf numFmtId="0" fontId="14" fillId="2" borderId="0" xfId="2" applyFont="1" applyFill="1" applyAlignment="1"/>
    <xf numFmtId="0" fontId="20" fillId="0" borderId="5" xfId="0" applyFont="1" applyBorder="1"/>
    <xf numFmtId="0" fontId="20" fillId="0" borderId="5" xfId="0" pivotButton="1" applyFont="1" applyBorder="1"/>
    <xf numFmtId="0" fontId="20" fillId="0" borderId="6" xfId="0" applyFont="1" applyBorder="1"/>
    <xf numFmtId="0" fontId="20" fillId="0" borderId="7" xfId="0" applyFont="1" applyBorder="1"/>
    <xf numFmtId="0" fontId="20" fillId="0" borderId="8" xfId="0" applyFont="1" applyBorder="1"/>
    <xf numFmtId="0" fontId="20" fillId="0" borderId="9" xfId="0" applyFont="1" applyBorder="1"/>
    <xf numFmtId="3" fontId="20" fillId="0" borderId="5" xfId="0" applyNumberFormat="1" applyFont="1" applyBorder="1"/>
    <xf numFmtId="3" fontId="20" fillId="0" borderId="8" xfId="0" applyNumberFormat="1" applyFont="1" applyBorder="1"/>
    <xf numFmtId="3" fontId="20" fillId="0" borderId="9" xfId="0" applyNumberFormat="1" applyFont="1" applyBorder="1"/>
    <xf numFmtId="0" fontId="20" fillId="0" borderId="10" xfId="0" applyFont="1" applyBorder="1"/>
    <xf numFmtId="3" fontId="20" fillId="0" borderId="10" xfId="0" applyNumberFormat="1" applyFont="1" applyBorder="1"/>
    <xf numFmtId="3" fontId="20" fillId="0" borderId="0" xfId="0" applyNumberFormat="1" applyFont="1"/>
    <xf numFmtId="3" fontId="20" fillId="0" borderId="11" xfId="0" applyNumberFormat="1" applyFont="1" applyBorder="1"/>
    <xf numFmtId="0" fontId="20" fillId="0" borderId="12" xfId="0" applyFont="1" applyBorder="1"/>
    <xf numFmtId="3" fontId="20" fillId="0" borderId="12" xfId="0" applyNumberFormat="1" applyFont="1" applyBorder="1"/>
    <xf numFmtId="3" fontId="20" fillId="0" borderId="13" xfId="0" applyNumberFormat="1" applyFont="1" applyBorder="1"/>
    <xf numFmtId="3" fontId="20" fillId="0" borderId="14" xfId="0" applyNumberFormat="1" applyFont="1" applyBorder="1"/>
    <xf numFmtId="0" fontId="13" fillId="0" borderId="0" xfId="0" applyFont="1" applyAlignment="1">
      <alignment wrapText="1"/>
    </xf>
    <xf numFmtId="0" fontId="15" fillId="0" borderId="0" xfId="0" applyFont="1" applyAlignment="1">
      <alignment wrapText="1"/>
    </xf>
    <xf numFmtId="49" fontId="18" fillId="0" borderId="15" xfId="4" applyNumberFormat="1" applyFont="1" applyBorder="1" applyAlignment="1">
      <alignment horizontal="right" wrapText="1"/>
    </xf>
    <xf numFmtId="49" fontId="18" fillId="0" borderId="0" xfId="4" applyNumberFormat="1" applyFont="1" applyBorder="1" applyAlignment="1">
      <alignment horizontal="right" wrapText="1"/>
    </xf>
    <xf numFmtId="0" fontId="18" fillId="0" borderId="0" xfId="4" applyFont="1" applyBorder="1" applyAlignment="1">
      <alignment horizontal="right" wrapText="1"/>
    </xf>
    <xf numFmtId="0" fontId="14" fillId="0" borderId="2" xfId="3" applyFont="1" applyAlignment="1">
      <alignment horizontal="left" vertical="top" wrapText="1"/>
    </xf>
    <xf numFmtId="0" fontId="14" fillId="2" borderId="0" xfId="2" applyFont="1" applyFill="1" applyAlignment="1">
      <alignment horizontal="left" wrapText="1"/>
    </xf>
    <xf numFmtId="0" fontId="14" fillId="2" borderId="0" xfId="2" applyFont="1" applyFill="1" applyBorder="1" applyAlignment="1">
      <alignment horizontal="left" wrapText="1"/>
    </xf>
    <xf numFmtId="0" fontId="15" fillId="0" borderId="0" xfId="0" applyFont="1" applyAlignment="1">
      <alignment horizontal="left" wrapText="1"/>
    </xf>
  </cellXfs>
  <cellStyles count="7">
    <cellStyle name="Body: normal cell" xfId="1" xr:uid="{30489BB7-0045-4A83-BAE6-B53425B5D196}"/>
    <cellStyle name="Font: Calibri, 9pt regular" xfId="2" xr:uid="{E38AD0FB-DEA3-405F-8683-2C51AF3DF95C}"/>
    <cellStyle name="Footnotes: top row" xfId="3" xr:uid="{C25E5498-AA85-484E-8961-8F0E18751CC0}"/>
    <cellStyle name="Header: bottom row" xfId="4" xr:uid="{2E47889B-868F-46BA-964C-BDE833D0455B}"/>
    <cellStyle name="Normal" xfId="0" builtinId="0"/>
    <cellStyle name="Percent" xfId="5" builtinId="5"/>
    <cellStyle name="Table title" xfId="6" xr:uid="{39D7FAA0-E337-4301-92E0-E5350BCF9F91}"/>
  </cellStyles>
  <dxfs count="27"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[umartable3figure5.xlsx]Table 3 and Figure 5!PivotTable15</c:name>
    <c:fmtId val="0"/>
  </c:pivotSource>
  <c:chart>
    <c:autoTitleDeleted val="0"/>
    <c:pivotFmts>
      <c:pivotFmt>
        <c:idx val="0"/>
        <c:spPr>
          <a:solidFill>
            <a:srgbClr val="0070C0"/>
          </a:solidFill>
          <a:ln w="25400">
            <a:noFill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E97132"/>
          </a:solidFill>
          <a:ln w="25400">
            <a:noFill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25400">
            <a:noFill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2">
              <a:lumMod val="5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'Table 3 and Figure 5'!$B$44:$B$45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'Table 3 and Figure 5'!$A$46:$A$52</c:f>
              <c:strCache>
                <c:ptCount val="6"/>
                <c:pt idx="0">
                  <c:v>Australia</c:v>
                </c:pt>
                <c:pt idx="1">
                  <c:v>Canada</c:v>
                </c:pt>
                <c:pt idx="2">
                  <c:v>Kazakhstan</c:v>
                </c:pt>
                <c:pt idx="3">
                  <c:v>Namibia</c:v>
                </c:pt>
                <c:pt idx="4">
                  <c:v>United States</c:v>
                </c:pt>
                <c:pt idx="5">
                  <c:v>Uzbekistan</c:v>
                </c:pt>
              </c:strCache>
            </c:strRef>
          </c:cat>
          <c:val>
            <c:numRef>
              <c:f>'Table 3 and Figure 5'!$B$46:$B$52</c:f>
              <c:numCache>
                <c:formatCode>#,##0</c:formatCode>
                <c:ptCount val="6"/>
                <c:pt idx="0">
                  <c:v>6712</c:v>
                </c:pt>
                <c:pt idx="1">
                  <c:v>6908</c:v>
                </c:pt>
                <c:pt idx="2">
                  <c:v>16557</c:v>
                </c:pt>
                <c:pt idx="3">
                  <c:v>3214</c:v>
                </c:pt>
                <c:pt idx="4">
                  <c:v>2474</c:v>
                </c:pt>
                <c:pt idx="5">
                  <c:v>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22-4AC7-BF96-BC1C3B0BA7FE}"/>
            </c:ext>
          </c:extLst>
        </c:ser>
        <c:ser>
          <c:idx val="1"/>
          <c:order val="1"/>
          <c:tx>
            <c:strRef>
              <c:f>'Table 3 and Figure 5'!$C$44:$C$45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E97132"/>
            </a:solidFill>
            <a:ln w="25400">
              <a:noFill/>
            </a:ln>
          </c:spPr>
          <c:invertIfNegative val="0"/>
          <c:cat>
            <c:strRef>
              <c:f>'Table 3 and Figure 5'!$A$46:$A$52</c:f>
              <c:strCache>
                <c:ptCount val="6"/>
                <c:pt idx="0">
                  <c:v>Australia</c:v>
                </c:pt>
                <c:pt idx="1">
                  <c:v>Canada</c:v>
                </c:pt>
                <c:pt idx="2">
                  <c:v>Kazakhstan</c:v>
                </c:pt>
                <c:pt idx="3">
                  <c:v>Namibia</c:v>
                </c:pt>
                <c:pt idx="4">
                  <c:v>United States</c:v>
                </c:pt>
                <c:pt idx="5">
                  <c:v>Uzbekistan</c:v>
                </c:pt>
              </c:strCache>
            </c:strRef>
          </c:cat>
          <c:val>
            <c:numRef>
              <c:f>'Table 3 and Figure 5'!$C$46:$C$52</c:f>
              <c:numCache>
                <c:formatCode>#,##0</c:formatCode>
                <c:ptCount val="6"/>
                <c:pt idx="0">
                  <c:v>3620</c:v>
                </c:pt>
                <c:pt idx="1">
                  <c:v>11110</c:v>
                </c:pt>
                <c:pt idx="2">
                  <c:v>10019</c:v>
                </c:pt>
                <c:pt idx="3">
                  <c:v>1961</c:v>
                </c:pt>
                <c:pt idx="4">
                  <c:v>2052</c:v>
                </c:pt>
                <c:pt idx="5">
                  <c:v>4438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22-4AC7-BF96-BC1C3B0BA7FE}"/>
            </c:ext>
          </c:extLst>
        </c:ser>
        <c:ser>
          <c:idx val="2"/>
          <c:order val="2"/>
          <c:tx>
            <c:strRef>
              <c:f>'Table 3 and Figure 5'!$D$44:$D$45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'Table 3 and Figure 5'!$A$46:$A$52</c:f>
              <c:strCache>
                <c:ptCount val="6"/>
                <c:pt idx="0">
                  <c:v>Australia</c:v>
                </c:pt>
                <c:pt idx="1">
                  <c:v>Canada</c:v>
                </c:pt>
                <c:pt idx="2">
                  <c:v>Kazakhstan</c:v>
                </c:pt>
                <c:pt idx="3">
                  <c:v>Namibia</c:v>
                </c:pt>
                <c:pt idx="4">
                  <c:v>United States</c:v>
                </c:pt>
                <c:pt idx="5">
                  <c:v>Uzbekistan</c:v>
                </c:pt>
              </c:strCache>
            </c:strRef>
          </c:cat>
          <c:val>
            <c:numRef>
              <c:f>'Table 3 and Figure 5'!$D$46:$D$52</c:f>
              <c:numCache>
                <c:formatCode>#,##0</c:formatCode>
                <c:ptCount val="6"/>
                <c:pt idx="0">
                  <c:v>10605</c:v>
                </c:pt>
                <c:pt idx="1">
                  <c:v>13162</c:v>
                </c:pt>
                <c:pt idx="2">
                  <c:v>10622</c:v>
                </c:pt>
                <c:pt idx="3">
                  <c:v>1546</c:v>
                </c:pt>
                <c:pt idx="4">
                  <c:v>2386</c:v>
                </c:pt>
                <c:pt idx="5">
                  <c:v>4887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22-4AC7-BF96-BC1C3B0BA7FE}"/>
            </c:ext>
          </c:extLst>
        </c:ser>
        <c:ser>
          <c:idx val="3"/>
          <c:order val="3"/>
          <c:tx>
            <c:strRef>
              <c:f>'Table 3 and Figure 5'!$E$44:$E$45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'Table 3 and Figure 5'!$A$46:$A$52</c:f>
              <c:strCache>
                <c:ptCount val="6"/>
                <c:pt idx="0">
                  <c:v>Australia</c:v>
                </c:pt>
                <c:pt idx="1">
                  <c:v>Canada</c:v>
                </c:pt>
                <c:pt idx="2">
                  <c:v>Kazakhstan</c:v>
                </c:pt>
                <c:pt idx="3">
                  <c:v>Namibia</c:v>
                </c:pt>
                <c:pt idx="4">
                  <c:v>United States</c:v>
                </c:pt>
                <c:pt idx="5">
                  <c:v>Uzbekistan</c:v>
                </c:pt>
              </c:strCache>
            </c:strRef>
          </c:cat>
          <c:val>
            <c:numRef>
              <c:f>'Table 3 and Figure 5'!$E$46:$E$52</c:f>
              <c:numCache>
                <c:formatCode>#,##0</c:formatCode>
                <c:ptCount val="6"/>
                <c:pt idx="0">
                  <c:v>8577</c:v>
                </c:pt>
                <c:pt idx="1">
                  <c:v>18600</c:v>
                </c:pt>
                <c:pt idx="2">
                  <c:v>12375</c:v>
                </c:pt>
                <c:pt idx="3">
                  <c:v>2206</c:v>
                </c:pt>
                <c:pt idx="4">
                  <c:v>4331</c:v>
                </c:pt>
                <c:pt idx="5">
                  <c:v>4503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22-4AC7-BF96-BC1C3B0BA7FE}"/>
            </c:ext>
          </c:extLst>
        </c:ser>
        <c:ser>
          <c:idx val="4"/>
          <c:order val="4"/>
          <c:tx>
            <c:strRef>
              <c:f>'Table 3 and Figure 5'!$F$44:$F$45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'Table 3 and Figure 5'!$A$46:$A$52</c:f>
              <c:strCache>
                <c:ptCount val="6"/>
                <c:pt idx="0">
                  <c:v>Australia</c:v>
                </c:pt>
                <c:pt idx="1">
                  <c:v>Canada</c:v>
                </c:pt>
                <c:pt idx="2">
                  <c:v>Kazakhstan</c:v>
                </c:pt>
                <c:pt idx="3">
                  <c:v>Namibia</c:v>
                </c:pt>
                <c:pt idx="4">
                  <c:v>United States</c:v>
                </c:pt>
                <c:pt idx="5">
                  <c:v>Uzbekistan</c:v>
                </c:pt>
              </c:strCache>
            </c:strRef>
          </c:cat>
          <c:val>
            <c:numRef>
              <c:f>'Table 3 and Figure 5'!$F$46:$F$52</c:f>
              <c:numCache>
                <c:formatCode>#,##0</c:formatCode>
                <c:ptCount val="6"/>
                <c:pt idx="0">
                  <c:v>7077</c:v>
                </c:pt>
                <c:pt idx="1">
                  <c:v>15207</c:v>
                </c:pt>
                <c:pt idx="2">
                  <c:v>13331</c:v>
                </c:pt>
                <c:pt idx="3">
                  <c:v>1652</c:v>
                </c:pt>
                <c:pt idx="4">
                  <c:v>3376</c:v>
                </c:pt>
                <c:pt idx="5">
                  <c:v>3258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D22-4AC7-BF96-BC1C3B0BA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51696560"/>
        <c:axId val="1"/>
      </c:barChart>
      <c:catAx>
        <c:axId val="135169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ptos Narrow"/>
                <a:ea typeface="Aptos Narrow"/>
                <a:cs typeface="Aptos Narrow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1270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ptos Narrow"/>
                <a:ea typeface="Aptos Narrow"/>
                <a:cs typeface="Aptos Narrow"/>
              </a:defRPr>
            </a:pPr>
            <a:endParaRPr lang="en-US"/>
          </a:p>
        </c:txPr>
        <c:crossAx val="13516965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55" b="0" i="0" u="none" strike="noStrike" baseline="0">
              <a:solidFill>
                <a:srgbClr val="333333"/>
              </a:solidFill>
              <a:latin typeface="Aptos Narrow"/>
              <a:ea typeface="Aptos Narrow"/>
              <a:cs typeface="Aptos Narrow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ptos Narrow"/>
          <a:ea typeface="Aptos Narrow"/>
          <a:cs typeface="Aptos Narrow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104774</xdr:rowOff>
    </xdr:from>
    <xdr:to>
      <xdr:col>11</xdr:col>
      <xdr:colOff>28575</xdr:colOff>
      <xdr:row>65</xdr:row>
      <xdr:rowOff>153287</xdr:rowOff>
    </xdr:to>
    <xdr:grpSp>
      <xdr:nvGrpSpPr>
        <xdr:cNvPr id="1069" name="Group 2">
          <a:extLst>
            <a:ext uri="{FF2B5EF4-FFF2-40B4-BE49-F238E27FC236}">
              <a16:creationId xmlns:a16="http://schemas.microsoft.com/office/drawing/2014/main" id="{0F56E114-9A6C-38C7-C749-A3DEBBCADEF7}"/>
            </a:ext>
          </a:extLst>
        </xdr:cNvPr>
        <xdr:cNvGrpSpPr>
          <a:grpSpLocks/>
        </xdr:cNvGrpSpPr>
      </xdr:nvGrpSpPr>
      <xdr:grpSpPr bwMode="auto">
        <a:xfrm>
          <a:off x="0" y="7724774"/>
          <a:ext cx="7124700" cy="4649088"/>
          <a:chOff x="11265397" y="763549"/>
          <a:chExt cx="8435340" cy="4572183"/>
        </a:xfrm>
      </xdr:grpSpPr>
      <xdr:graphicFrame macro="">
        <xdr:nvGraphicFramePr>
          <xdr:cNvPr id="1071" name="Chart 4">
            <a:extLst>
              <a:ext uri="{FF2B5EF4-FFF2-40B4-BE49-F238E27FC236}">
                <a16:creationId xmlns:a16="http://schemas.microsoft.com/office/drawing/2014/main" id="{B109DAD9-F1D1-818E-1C76-CAA9D61A057E}"/>
              </a:ext>
            </a:extLst>
          </xdr:cNvPr>
          <xdr:cNvGraphicFramePr>
            <a:graphicFrameLocks/>
          </xdr:cNvGraphicFramePr>
        </xdr:nvGraphicFramePr>
        <xdr:xfrm>
          <a:off x="11265397" y="763549"/>
          <a:ext cx="8435340" cy="41224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1072" name="Picture 2">
            <a:extLst>
              <a:ext uri="{FF2B5EF4-FFF2-40B4-BE49-F238E27FC236}">
                <a16:creationId xmlns:a16="http://schemas.microsoft.com/office/drawing/2014/main" id="{52A6E778-8BBA-F122-A8FF-899AFC85613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9168896" y="4912206"/>
            <a:ext cx="519666" cy="4235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0</xdr:col>
      <xdr:colOff>85725</xdr:colOff>
      <xdr:row>64</xdr:row>
      <xdr:rowOff>62995</xdr:rowOff>
    </xdr:from>
    <xdr:ext cx="6749155" cy="23980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801EE4F-DE58-A020-CDAF-89936B288A24}"/>
            </a:ext>
          </a:extLst>
        </xdr:cNvPr>
        <xdr:cNvSpPr txBox="1"/>
      </xdr:nvSpPr>
      <xdr:spPr>
        <a:xfrm>
          <a:off x="85725" y="12102595"/>
          <a:ext cx="6749155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rtlCol="0" anchor="ctr" anchorCtr="0">
          <a:spAutoFit/>
        </a:bodyPr>
        <a:lstStyle/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Data Source: U.S. Energy Information Administration, Form EIA-858, </a:t>
          </a:r>
          <a:r>
            <a:rPr lang="en-US" sz="1000" i="1">
              <a:latin typeface="Arial" panose="020B0604020202020204" pitchFamily="34" charset="0"/>
              <a:cs typeface="Arial" panose="020B0604020202020204" pitchFamily="34" charset="0"/>
            </a:rPr>
            <a:t>Uranium Marketing Annual Survey (2021–2025)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0.944</cdr:y>
    </cdr:from>
    <cdr:to>
      <cdr:x>0</cdr:x>
      <cdr:y>0.94693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200" y="4095750"/>
          <a:ext cx="9144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0.01948</cdr:x>
      <cdr:y>0.85451</cdr:y>
    </cdr:from>
    <cdr:to>
      <cdr:x>0.0138</cdr:x>
      <cdr:y>0.85524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80975" y="3810000"/>
          <a:ext cx="914400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tancourt, Maria" refreshedDate="46244.412162384258" createdVersion="4" refreshedVersion="8" minRefreshableVersion="3" recordCount="24" xr:uid="{AC247916-BE9D-42F8-B36C-4CFC8D2B7381}">
  <cacheSource type="worksheet">
    <worksheetSource ref="A9:K33" sheet="Table 3 and Figure 5"/>
  </cacheSource>
  <cacheFields count="11">
    <cacheField name="Origin country" numFmtId="49">
      <sharedItems count="24">
        <s v="Australia"/>
        <s v="Austria"/>
        <s v="Canada"/>
        <s v="China"/>
        <s v="Czech Republic"/>
        <s v="European Union"/>
        <s v="France"/>
        <s v="Gambia"/>
        <s v="Germany"/>
        <s v="Japan"/>
        <s v="Kazakhstan"/>
        <s v="Malawi"/>
        <s v="Namibia"/>
        <s v="Niger"/>
        <s v="Nigeria"/>
        <s v="Russia"/>
        <s v="Saudi Arabia"/>
        <s v="South Africa"/>
        <s v="Ukraine"/>
        <s v="United Kingdom"/>
        <s v="Uzbekistan"/>
        <s v="unknown"/>
        <s v="Total Foreign"/>
        <s v="United States"/>
      </sharedItems>
    </cacheField>
    <cacheField name="Purchases" numFmtId="3">
      <sharedItems containsMixedTypes="1" containsNumber="1" containsInteger="1" minValue="0" maxValue="44263"/>
    </cacheField>
    <cacheField name="Weighted-average price" numFmtId="0">
      <sharedItems containsMixedTypes="1" containsNumber="1" minValue="0" maxValue="52.25"/>
    </cacheField>
    <cacheField name="Purchases2" numFmtId="3">
      <sharedItems containsMixedTypes="1" containsNumber="1" containsInteger="1" minValue="0" maxValue="38467"/>
    </cacheField>
    <cacheField name="Weighted-average price2" numFmtId="0">
      <sharedItems containsMixedTypes="1" containsNumber="1" minValue="0" maxValue="50.98"/>
    </cacheField>
    <cacheField name="Purchases3" numFmtId="3">
      <sharedItems containsMixedTypes="1" containsNumber="1" containsInteger="1" minValue="0" maxValue="49239"/>
    </cacheField>
    <cacheField name="Weighted-average price3" numFmtId="0">
      <sharedItems containsMixedTypes="1" containsNumber="1" minValue="0" maxValue="72"/>
    </cacheField>
    <cacheField name="Purchases4" numFmtId="3">
      <sharedItems containsMixedTypes="1" containsNumber="1" containsInteger="1" minValue="0" maxValue="51590"/>
    </cacheField>
    <cacheField name="Weighted-average price4" numFmtId="0">
      <sharedItems containsMixedTypes="1" containsNumber="1" minValue="0" maxValue="68.099999999999994"/>
    </cacheField>
    <cacheField name="Purchases5" numFmtId="3">
      <sharedItems containsMixedTypes="1" containsNumber="1" containsInteger="1" minValue="0" maxValue="43495"/>
    </cacheField>
    <cacheField name="Weighted-average price5" numFmtId="0">
      <sharedItems containsMixedTypes="1" containsNumber="1" minValue="0" maxValue="88.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n v="6712"/>
    <n v="36.880000000000003"/>
    <n v="3620"/>
    <n v="42.08"/>
    <n v="10605"/>
    <n v="51.15"/>
    <n v="8577"/>
    <n v="54.07"/>
    <n v="7077"/>
    <n v="64.239999999999995"/>
  </r>
  <r>
    <x v="1"/>
    <s v="W"/>
    <s v="W"/>
    <n v="0"/>
    <n v="0"/>
    <n v="0"/>
    <n v="0"/>
    <n v="0"/>
    <n v="0"/>
    <n v="0"/>
    <n v="0"/>
  </r>
  <r>
    <x v="2"/>
    <n v="6908"/>
    <n v="35.090000000000003"/>
    <n v="11110"/>
    <n v="37.22"/>
    <n v="13162"/>
    <n v="43.73"/>
    <n v="18600"/>
    <n v="54.54"/>
    <n v="15207"/>
    <n v="56.95"/>
  </r>
  <r>
    <x v="3"/>
    <n v="0"/>
    <n v="0"/>
    <n v="0"/>
    <n v="0"/>
    <n v="417"/>
    <n v="72"/>
    <n v="0"/>
    <n v="0"/>
    <n v="0"/>
    <n v="0"/>
  </r>
  <r>
    <x v="4"/>
    <n v="24"/>
    <n v="27.35"/>
    <n v="0"/>
    <n v="0"/>
    <n v="0"/>
    <n v="0"/>
    <n v="0"/>
    <n v="0"/>
    <n v="0"/>
    <n v="0"/>
  </r>
  <r>
    <x v="5"/>
    <s v="W"/>
    <s v="W"/>
    <s v="W"/>
    <s v="W"/>
    <s v="W"/>
    <s v="W"/>
    <s v="W"/>
    <s v="W"/>
    <n v="0"/>
    <n v="0"/>
  </r>
  <r>
    <x v="6"/>
    <s v="W"/>
    <s v="W"/>
    <s v="W"/>
    <s v="W"/>
    <s v="W"/>
    <s v="W"/>
    <s v="W"/>
    <s v="W"/>
    <n v="0"/>
    <n v="0"/>
  </r>
  <r>
    <x v="7"/>
    <s v="W"/>
    <s v="W"/>
    <s v="W"/>
    <s v="W"/>
    <s v="W"/>
    <s v="W"/>
    <s v="W"/>
    <s v="W"/>
    <n v="0"/>
    <n v="0"/>
  </r>
  <r>
    <x v="8"/>
    <n v="0"/>
    <n v="0"/>
    <n v="100"/>
    <n v="45.68"/>
    <n v="0"/>
    <n v="0"/>
    <n v="0"/>
    <n v="0"/>
    <n v="0"/>
    <n v="0"/>
  </r>
  <r>
    <x v="9"/>
    <s v="W"/>
    <s v="W"/>
    <s v="W"/>
    <s v="W"/>
    <s v="W"/>
    <s v="W"/>
    <s v="W"/>
    <s v="W"/>
    <s v="W"/>
    <s v="W"/>
  </r>
  <r>
    <x v="10"/>
    <n v="16557"/>
    <n v="34.159999999999997"/>
    <n v="10019"/>
    <n v="39.049999999999997"/>
    <n v="10622"/>
    <n v="43.64"/>
    <n v="12375"/>
    <n v="50.81"/>
    <n v="13331"/>
    <n v="57.92"/>
  </r>
  <r>
    <x v="11"/>
    <n v="60"/>
    <n v="52.25"/>
    <n v="451"/>
    <n v="50.98"/>
    <n v="123"/>
    <n v="30.57"/>
    <n v="270"/>
    <n v="68.099999999999994"/>
    <n v="73"/>
    <n v="88.32"/>
  </r>
  <r>
    <x v="12"/>
    <n v="3214"/>
    <n v="36.01"/>
    <n v="1961"/>
    <n v="41.96"/>
    <n v="1546"/>
    <n v="47.67"/>
    <n v="2206"/>
    <n v="61.54"/>
    <n v="1652"/>
    <n v="64.39"/>
  </r>
  <r>
    <x v="13"/>
    <n v="1773"/>
    <n v="39.08"/>
    <n v="1187"/>
    <n v="34.549999999999997"/>
    <n v="1418"/>
    <n v="38.57"/>
    <n v="1382"/>
    <n v="53.12"/>
    <n v="213"/>
    <n v="40.369999999999997"/>
  </r>
  <r>
    <x v="14"/>
    <s v="W"/>
    <s v="W"/>
    <s v="W"/>
    <s v="W"/>
    <s v="W"/>
    <s v="W"/>
    <s v="W"/>
    <s v="W"/>
    <s v="W"/>
    <s v="W"/>
  </r>
  <r>
    <x v="15"/>
    <n v="6314"/>
    <n v="22.76"/>
    <n v="4781"/>
    <n v="35.200000000000003"/>
    <n v="6042"/>
    <n v="30.86"/>
    <n v="2031"/>
    <n v="50.89"/>
    <s v="W"/>
    <s v="W"/>
  </r>
  <r>
    <x v="16"/>
    <n v="0"/>
    <n v="0"/>
    <s v="W"/>
    <s v="W"/>
    <s v="W"/>
    <s v="W"/>
    <s v="W"/>
    <s v="W"/>
    <n v="0"/>
    <n v="0"/>
  </r>
  <r>
    <x v="17"/>
    <n v="1"/>
    <n v="31.04"/>
    <n v="358"/>
    <n v="39.65"/>
    <n v="306"/>
    <n v="47.82"/>
    <n v="660"/>
    <n v="53.22"/>
    <s v="W"/>
    <s v="W"/>
  </r>
  <r>
    <x v="18"/>
    <n v="0"/>
    <n v="0"/>
    <n v="0"/>
    <n v="0"/>
    <n v="0"/>
    <n v="0"/>
    <n v="0"/>
    <n v="0"/>
    <n v="1056"/>
    <n v="55.34"/>
  </r>
  <r>
    <x v="19"/>
    <n v="0"/>
    <n v="0"/>
    <n v="0"/>
    <n v="0"/>
    <n v="0"/>
    <n v="0"/>
    <n v="0"/>
    <n v="0"/>
    <s v="W"/>
    <s v="W"/>
  </r>
  <r>
    <x v="20"/>
    <n v="2499"/>
    <n v="33.74"/>
    <n v="4438"/>
    <n v="39.21"/>
    <n v="4887"/>
    <n v="44.2"/>
    <n v="4503"/>
    <n v="55.2"/>
    <n v="3258"/>
    <n v="61.44"/>
  </r>
  <r>
    <x v="21"/>
    <n v="81"/>
    <n v="29.7"/>
    <n v="17"/>
    <n v="31.4"/>
    <n v="54"/>
    <n v="33.11"/>
    <s v="W"/>
    <s v="W"/>
    <s v="W"/>
    <s v="W"/>
  </r>
  <r>
    <x v="22"/>
    <n v="44263"/>
    <n v="33.4"/>
    <n v="38467"/>
    <n v="38.450000000000003"/>
    <n v="49239"/>
    <n v="43.95"/>
    <n v="51590"/>
    <n v="53.6"/>
    <n v="43495"/>
    <n v="59.51"/>
  </r>
  <r>
    <x v="23"/>
    <n v="2474"/>
    <n v="43.04"/>
    <n v="2052"/>
    <n v="50.96"/>
    <n v="2386"/>
    <n v="40.630000000000003"/>
    <n v="4331"/>
    <n v="42.17"/>
    <n v="3376"/>
    <n v="44.9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C9163D-83BC-4406-AAAD-8EB65045CE02}" name="PivotTable15" cacheId="4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chartFormat="8">
  <location ref="A44:F52" firstHeaderRow="1" firstDataRow="2" firstDataCol="1"/>
  <pivotFields count="11">
    <pivotField axis="axisRow" compact="0" outline="0" showAll="0" autoShow="1" measureFilter="1" includeNewItemsInFilter="1" itemPageCount="7" rankBy="4">
      <items count="25">
        <item x="0"/>
        <item x="2"/>
        <item x="3"/>
        <item x="4"/>
        <item x="8"/>
        <item x="10"/>
        <item x="11"/>
        <item x="12"/>
        <item x="13"/>
        <item x="15"/>
        <item x="17"/>
        <item x="19"/>
        <item x="23"/>
        <item x="21"/>
        <item x="20"/>
        <item x="1"/>
        <item x="5"/>
        <item x="6"/>
        <item x="7"/>
        <item x="9"/>
        <item x="14"/>
        <item x="16"/>
        <item h="1" x="22"/>
        <item x="18"/>
        <item t="default"/>
      </items>
    </pivotField>
    <pivotField dataField="1" compact="0" numFmtId="3" outline="0" showAll="0" includeNewItemsInFilter="1"/>
    <pivotField compact="0" outline="0" showAll="0" includeNewItemsInFilter="1"/>
    <pivotField dataField="1" compact="0" numFmtId="3" outline="0" showAll="0" includeNewItemsInFilter="1"/>
    <pivotField compact="0" outline="0" showAll="0" includeNewItemsInFilter="1"/>
    <pivotField dataField="1" compact="0" outline="0" showAll="0" includeNewItemsInFilter="1"/>
    <pivotField compact="0" outline="0" showAll="0" includeNewItemsInFilter="1"/>
    <pivotField dataField="1" compact="0" outline="0" showAll="0" includeNewItemsInFilter="1"/>
    <pivotField compact="0" outline="0" showAll="0" includeNewItemsInFilter="1"/>
    <pivotField dataField="1" compact="0" outline="0" showAll="0" includeNewItemsInFilter="1"/>
    <pivotField compact="0" outline="0" showAll="0" includeNewItemsInFilter="1"/>
  </pivotFields>
  <rowFields count="1">
    <field x="0"/>
  </rowFields>
  <rowItems count="7">
    <i>
      <x/>
    </i>
    <i>
      <x v="1"/>
    </i>
    <i>
      <x v="5"/>
    </i>
    <i>
      <x v="7"/>
    </i>
    <i>
      <x v="12"/>
    </i>
    <i>
      <x v="14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2021" fld="1" baseField="0" baseItem="0" numFmtId="3"/>
    <dataField name="2022" fld="3" baseField="0" baseItem="0" numFmtId="3"/>
    <dataField name="2023" fld="5" baseField="0" baseItem="0" numFmtId="3"/>
    <dataField name="2024" fld="7" baseField="0" baseItem="0" numFmtId="3"/>
    <dataField name="2025" fld="9" baseField="0" baseItem="0" numFmtId="3"/>
  </dataFields>
  <formats count="9">
    <format dxfId="26">
      <pivotArea type="all" dataOnly="0" outline="0" fieldPosition="0"/>
    </format>
    <format dxfId="25">
      <pivotArea outline="0" collapsedLevelsAreSubtotals="1" fieldPosition="0"/>
    </format>
    <format dxfId="24">
      <pivotArea type="origin" dataOnly="0" labelOnly="1" outline="0" fieldPosition="0"/>
    </format>
    <format dxfId="23">
      <pivotArea field="-2" type="button" dataOnly="0" labelOnly="1" outline="0" axis="axisCol" fieldPosition="0"/>
    </format>
    <format dxfId="22">
      <pivotArea type="topRight" dataOnly="0" labelOnly="1" outline="0" fieldPosition="0"/>
    </format>
    <format dxfId="21">
      <pivotArea field="0" type="button" dataOnly="0" labelOnly="1" outline="0" axis="axisRow" fieldPosition="0"/>
    </format>
    <format dxfId="20">
      <pivotArea dataOnly="0" labelOnly="1" outline="0" fieldPosition="0">
        <references count="1">
          <reference field="0" count="7">
            <x v="0"/>
            <x v="1"/>
            <x v="5"/>
            <x v="7"/>
            <x v="9"/>
            <x v="12"/>
            <x v="14"/>
          </reference>
        </references>
      </pivotArea>
    </format>
    <format dxfId="19">
      <pivotArea dataOnly="0" labelOnly="1" grandRow="1" outline="0" fieldPosition="0"/>
    </format>
    <format dxfId="18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chartFormats count="5"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0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filters count="1">
    <filter fld="0" type="count" evalOrder="-1" id="2" iMeasureFld="4">
      <autoFilter ref="A1">
        <filterColumn colId="0">
          <top10 val="6" filterVal="6"/>
        </filterColumn>
      </autoFilter>
    </filter>
  </filters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FBB4B-7E29-44D9-A21B-2A941D65DA13}">
  <sheetPr>
    <pageSetUpPr fitToPage="1"/>
  </sheetPr>
  <dimension ref="A1:P67"/>
  <sheetViews>
    <sheetView showGridLines="0" tabSelected="1" workbookViewId="0"/>
  </sheetViews>
  <sheetFormatPr defaultColWidth="9.28515625" defaultRowHeight="12" x14ac:dyDescent="0.2"/>
  <cols>
    <col min="1" max="1" width="16.42578125" style="1" bestFit="1" customWidth="1"/>
    <col min="2" max="6" width="7.28515625" style="1" bestFit="1" customWidth="1"/>
    <col min="7" max="11" width="10.7109375" style="1" customWidth="1"/>
    <col min="12" max="13" width="9.7109375" style="1" customWidth="1"/>
    <col min="14" max="16384" width="9.28515625" style="1"/>
  </cols>
  <sheetData>
    <row r="1" spans="1:14" ht="15.95" customHeight="1" x14ac:dyDescent="0.2">
      <c r="A1" s="14" t="s">
        <v>39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15.95" customHeight="1" x14ac:dyDescent="0.2">
      <c r="A2" s="15" t="s">
        <v>46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4" ht="15.95" customHeight="1" x14ac:dyDescent="0.2">
      <c r="A3" s="14" t="s">
        <v>40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4" ht="15.9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4" customFormat="1" ht="35.1" customHeight="1" x14ac:dyDescent="0.25">
      <c r="A5" s="45" t="s">
        <v>41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16"/>
      <c r="M5" s="16"/>
    </row>
    <row r="6" spans="1:14" ht="15.95" customHeight="1" x14ac:dyDescent="0.25">
      <c r="A6" s="52" t="s">
        <v>48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18"/>
      <c r="M6" s="18"/>
    </row>
    <row r="7" spans="1:14" ht="15" customHeight="1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8"/>
      <c r="M7" s="18"/>
    </row>
    <row r="8" spans="1:14" ht="13.5" customHeight="1" x14ac:dyDescent="0.2">
      <c r="B8" s="47" t="s">
        <v>0</v>
      </c>
      <c r="C8" s="47"/>
      <c r="D8" s="47" t="s">
        <v>1</v>
      </c>
      <c r="E8" s="47"/>
      <c r="F8" s="48" t="s">
        <v>2</v>
      </c>
      <c r="G8" s="49"/>
      <c r="H8" s="47" t="s">
        <v>3</v>
      </c>
      <c r="I8" s="47"/>
      <c r="J8" s="48" t="s">
        <v>43</v>
      </c>
      <c r="K8" s="49"/>
    </row>
    <row r="9" spans="1:14" ht="48.75" thickBot="1" x14ac:dyDescent="0.25">
      <c r="A9" s="19" t="s">
        <v>4</v>
      </c>
      <c r="B9" s="19" t="s">
        <v>5</v>
      </c>
      <c r="C9" s="19" t="s">
        <v>6</v>
      </c>
      <c r="D9" s="19" t="s">
        <v>5</v>
      </c>
      <c r="E9" s="19" t="s">
        <v>6</v>
      </c>
      <c r="F9" s="19" t="s">
        <v>5</v>
      </c>
      <c r="G9" s="19" t="s">
        <v>6</v>
      </c>
      <c r="H9" s="19" t="s">
        <v>5</v>
      </c>
      <c r="I9" s="19" t="s">
        <v>6</v>
      </c>
      <c r="J9" s="19" t="s">
        <v>5</v>
      </c>
      <c r="K9" s="19" t="s">
        <v>6</v>
      </c>
    </row>
    <row r="10" spans="1:14" ht="12.75" thickTop="1" x14ac:dyDescent="0.2">
      <c r="A10" s="20" t="s">
        <v>7</v>
      </c>
      <c r="B10" s="21">
        <v>6712</v>
      </c>
      <c r="C10" s="22">
        <v>36.880000000000003</v>
      </c>
      <c r="D10" s="21">
        <v>3620</v>
      </c>
      <c r="E10" s="22">
        <v>42.08</v>
      </c>
      <c r="F10" s="21">
        <v>10605</v>
      </c>
      <c r="G10" s="22">
        <v>51.15</v>
      </c>
      <c r="H10" s="21">
        <v>8577</v>
      </c>
      <c r="I10" s="22">
        <v>54.07</v>
      </c>
      <c r="J10" s="21">
        <v>7077</v>
      </c>
      <c r="K10" s="22">
        <v>64.239999999999995</v>
      </c>
      <c r="L10" s="2"/>
      <c r="M10" s="2"/>
      <c r="N10" s="3"/>
    </row>
    <row r="11" spans="1:14" x14ac:dyDescent="0.2">
      <c r="A11" s="20" t="s">
        <v>29</v>
      </c>
      <c r="B11" s="21" t="s">
        <v>38</v>
      </c>
      <c r="C11" s="22" t="s">
        <v>38</v>
      </c>
      <c r="D11" s="21">
        <v>0</v>
      </c>
      <c r="E11" s="22">
        <v>0</v>
      </c>
      <c r="F11" s="21">
        <v>0</v>
      </c>
      <c r="G11" s="22">
        <v>0</v>
      </c>
      <c r="H11" s="21">
        <v>0</v>
      </c>
      <c r="I11" s="22">
        <v>0</v>
      </c>
      <c r="J11" s="21">
        <v>0</v>
      </c>
      <c r="K11" s="22">
        <v>0</v>
      </c>
      <c r="L11" s="4"/>
    </row>
    <row r="12" spans="1:14" x14ac:dyDescent="0.2">
      <c r="A12" s="20" t="s">
        <v>8</v>
      </c>
      <c r="B12" s="21">
        <v>6908</v>
      </c>
      <c r="C12" s="22">
        <v>35.090000000000003</v>
      </c>
      <c r="D12" s="21">
        <v>11110</v>
      </c>
      <c r="E12" s="22">
        <v>37.22</v>
      </c>
      <c r="F12" s="21">
        <v>13162</v>
      </c>
      <c r="G12" s="22">
        <v>43.73</v>
      </c>
      <c r="H12" s="21">
        <v>18600</v>
      </c>
      <c r="I12" s="22">
        <v>54.54</v>
      </c>
      <c r="J12" s="21">
        <v>15207</v>
      </c>
      <c r="K12" s="22">
        <v>56.95</v>
      </c>
      <c r="L12" s="4"/>
      <c r="M12" s="5"/>
      <c r="N12" s="6"/>
    </row>
    <row r="13" spans="1:14" x14ac:dyDescent="0.2">
      <c r="A13" s="20" t="s">
        <v>9</v>
      </c>
      <c r="B13" s="21">
        <v>0</v>
      </c>
      <c r="C13" s="22">
        <v>0</v>
      </c>
      <c r="D13" s="21">
        <v>0</v>
      </c>
      <c r="E13" s="22">
        <v>0</v>
      </c>
      <c r="F13" s="21">
        <v>417</v>
      </c>
      <c r="G13" s="22">
        <v>72</v>
      </c>
      <c r="H13" s="21">
        <v>0</v>
      </c>
      <c r="I13" s="22">
        <v>0</v>
      </c>
      <c r="J13" s="21">
        <v>0</v>
      </c>
      <c r="K13" s="22">
        <v>0</v>
      </c>
      <c r="L13" s="2"/>
      <c r="M13" s="2"/>
    </row>
    <row r="14" spans="1:14" x14ac:dyDescent="0.2">
      <c r="A14" s="20" t="s">
        <v>10</v>
      </c>
      <c r="B14" s="21">
        <v>24</v>
      </c>
      <c r="C14" s="22">
        <v>27.35</v>
      </c>
      <c r="D14" s="21">
        <v>0</v>
      </c>
      <c r="E14" s="22">
        <v>0</v>
      </c>
      <c r="F14" s="21">
        <v>0</v>
      </c>
      <c r="G14" s="22">
        <v>0</v>
      </c>
      <c r="H14" s="21">
        <v>0</v>
      </c>
      <c r="I14" s="22">
        <v>0</v>
      </c>
      <c r="J14" s="21">
        <v>0</v>
      </c>
      <c r="K14" s="22">
        <v>0</v>
      </c>
      <c r="L14" s="4"/>
    </row>
    <row r="15" spans="1:14" x14ac:dyDescent="0.2">
      <c r="A15" s="20" t="s">
        <v>30</v>
      </c>
      <c r="B15" s="21" t="s">
        <v>38</v>
      </c>
      <c r="C15" s="21" t="s">
        <v>38</v>
      </c>
      <c r="D15" s="21" t="s">
        <v>38</v>
      </c>
      <c r="E15" s="21" t="s">
        <v>38</v>
      </c>
      <c r="F15" s="21" t="s">
        <v>38</v>
      </c>
      <c r="G15" s="21" t="s">
        <v>38</v>
      </c>
      <c r="H15" s="21" t="s">
        <v>38</v>
      </c>
      <c r="I15" s="21" t="s">
        <v>38</v>
      </c>
      <c r="J15" s="21">
        <v>0</v>
      </c>
      <c r="K15" s="21">
        <v>0</v>
      </c>
      <c r="L15" s="7"/>
      <c r="M15" s="5"/>
    </row>
    <row r="16" spans="1:14" x14ac:dyDescent="0.2">
      <c r="A16" s="20" t="s">
        <v>31</v>
      </c>
      <c r="B16" s="21" t="s">
        <v>38</v>
      </c>
      <c r="C16" s="21" t="s">
        <v>38</v>
      </c>
      <c r="D16" s="21" t="s">
        <v>38</v>
      </c>
      <c r="E16" s="21" t="s">
        <v>38</v>
      </c>
      <c r="F16" s="21" t="s">
        <v>38</v>
      </c>
      <c r="G16" s="21" t="s">
        <v>38</v>
      </c>
      <c r="H16" s="21" t="s">
        <v>38</v>
      </c>
      <c r="I16" s="21" t="s">
        <v>38</v>
      </c>
      <c r="J16" s="21">
        <v>0</v>
      </c>
      <c r="K16" s="21">
        <v>0</v>
      </c>
      <c r="L16" s="5"/>
    </row>
    <row r="17" spans="1:14" x14ac:dyDescent="0.2">
      <c r="A17" s="20" t="s">
        <v>32</v>
      </c>
      <c r="B17" s="21" t="s">
        <v>38</v>
      </c>
      <c r="C17" s="21" t="s">
        <v>38</v>
      </c>
      <c r="D17" s="21" t="s">
        <v>38</v>
      </c>
      <c r="E17" s="21" t="s">
        <v>38</v>
      </c>
      <c r="F17" s="21" t="s">
        <v>38</v>
      </c>
      <c r="G17" s="21" t="s">
        <v>38</v>
      </c>
      <c r="H17" s="21" t="s">
        <v>38</v>
      </c>
      <c r="I17" s="21" t="s">
        <v>38</v>
      </c>
      <c r="J17" s="21">
        <v>0</v>
      </c>
      <c r="K17" s="21">
        <v>0</v>
      </c>
      <c r="L17" s="7"/>
    </row>
    <row r="18" spans="1:14" x14ac:dyDescent="0.2">
      <c r="A18" s="20" t="s">
        <v>11</v>
      </c>
      <c r="B18" s="21">
        <v>0</v>
      </c>
      <c r="C18" s="22">
        <v>0</v>
      </c>
      <c r="D18" s="21">
        <v>100</v>
      </c>
      <c r="E18" s="22">
        <v>45.68</v>
      </c>
      <c r="F18" s="21">
        <v>0</v>
      </c>
      <c r="G18" s="22">
        <v>0</v>
      </c>
      <c r="H18" s="21">
        <v>0</v>
      </c>
      <c r="I18" s="22">
        <v>0</v>
      </c>
      <c r="J18" s="21">
        <v>0</v>
      </c>
      <c r="K18" s="22">
        <v>0</v>
      </c>
      <c r="L18" s="2"/>
      <c r="M18" s="2"/>
      <c r="N18" s="3"/>
    </row>
    <row r="19" spans="1:14" x14ac:dyDescent="0.2">
      <c r="A19" s="20" t="s">
        <v>33</v>
      </c>
      <c r="B19" s="21" t="s">
        <v>38</v>
      </c>
      <c r="C19" s="21" t="s">
        <v>38</v>
      </c>
      <c r="D19" s="21" t="s">
        <v>38</v>
      </c>
      <c r="E19" s="21" t="s">
        <v>38</v>
      </c>
      <c r="F19" s="21" t="s">
        <v>38</v>
      </c>
      <c r="G19" s="21" t="s">
        <v>38</v>
      </c>
      <c r="H19" s="21" t="s">
        <v>38</v>
      </c>
      <c r="I19" s="21" t="s">
        <v>38</v>
      </c>
      <c r="J19" s="21" t="s">
        <v>38</v>
      </c>
      <c r="K19" s="21" t="s">
        <v>38</v>
      </c>
      <c r="L19" s="2"/>
      <c r="M19" s="5"/>
    </row>
    <row r="20" spans="1:14" x14ac:dyDescent="0.2">
      <c r="A20" s="20" t="s">
        <v>12</v>
      </c>
      <c r="B20" s="21">
        <v>16557</v>
      </c>
      <c r="C20" s="22">
        <v>34.159999999999997</v>
      </c>
      <c r="D20" s="21">
        <v>10019</v>
      </c>
      <c r="E20" s="22">
        <v>39.049999999999997</v>
      </c>
      <c r="F20" s="21">
        <v>10622</v>
      </c>
      <c r="G20" s="22">
        <v>43.64</v>
      </c>
      <c r="H20" s="21">
        <v>12375</v>
      </c>
      <c r="I20" s="22">
        <v>50.81</v>
      </c>
      <c r="J20" s="21">
        <v>13331</v>
      </c>
      <c r="K20" s="22">
        <v>57.92</v>
      </c>
      <c r="L20" s="2"/>
      <c r="M20" s="2"/>
    </row>
    <row r="21" spans="1:14" ht="14.25" customHeight="1" x14ac:dyDescent="0.2">
      <c r="A21" s="20" t="s">
        <v>13</v>
      </c>
      <c r="B21" s="21">
        <v>60</v>
      </c>
      <c r="C21" s="22">
        <v>52.25</v>
      </c>
      <c r="D21" s="21">
        <v>451</v>
      </c>
      <c r="E21" s="22">
        <v>50.98</v>
      </c>
      <c r="F21" s="21">
        <v>123</v>
      </c>
      <c r="G21" s="22">
        <v>30.57</v>
      </c>
      <c r="H21" s="21">
        <v>270</v>
      </c>
      <c r="I21" s="22">
        <v>68.099999999999994</v>
      </c>
      <c r="J21" s="21">
        <v>73</v>
      </c>
      <c r="K21" s="22">
        <v>88.32</v>
      </c>
      <c r="L21" s="2"/>
      <c r="M21" s="2"/>
    </row>
    <row r="22" spans="1:14" x14ac:dyDescent="0.2">
      <c r="A22" s="20" t="s">
        <v>14</v>
      </c>
      <c r="B22" s="21">
        <v>3214</v>
      </c>
      <c r="C22" s="22">
        <v>36.01</v>
      </c>
      <c r="D22" s="21">
        <v>1961</v>
      </c>
      <c r="E22" s="22">
        <v>41.96</v>
      </c>
      <c r="F22" s="21">
        <v>1546</v>
      </c>
      <c r="G22" s="22">
        <v>47.67</v>
      </c>
      <c r="H22" s="21">
        <v>2206</v>
      </c>
      <c r="I22" s="22">
        <v>61.54</v>
      </c>
      <c r="J22" s="21">
        <v>1652</v>
      </c>
      <c r="K22" s="22">
        <v>64.39</v>
      </c>
      <c r="L22" s="2"/>
    </row>
    <row r="23" spans="1:14" x14ac:dyDescent="0.2">
      <c r="A23" s="20" t="s">
        <v>15</v>
      </c>
      <c r="B23" s="21">
        <v>1773</v>
      </c>
      <c r="C23" s="22">
        <v>39.08</v>
      </c>
      <c r="D23" s="21">
        <v>1187</v>
      </c>
      <c r="E23" s="22">
        <v>34.549999999999997</v>
      </c>
      <c r="F23" s="21">
        <v>1418</v>
      </c>
      <c r="G23" s="22">
        <v>38.57</v>
      </c>
      <c r="H23" s="21">
        <v>1382</v>
      </c>
      <c r="I23" s="22">
        <v>53.12</v>
      </c>
      <c r="J23" s="21">
        <v>213</v>
      </c>
      <c r="K23" s="22">
        <v>40.369999999999997</v>
      </c>
      <c r="L23" s="2"/>
      <c r="M23" s="2"/>
    </row>
    <row r="24" spans="1:14" x14ac:dyDescent="0.2">
      <c r="A24" s="20" t="s">
        <v>34</v>
      </c>
      <c r="B24" s="21" t="s">
        <v>38</v>
      </c>
      <c r="C24" s="21" t="s">
        <v>38</v>
      </c>
      <c r="D24" s="21" t="s">
        <v>38</v>
      </c>
      <c r="E24" s="21" t="s">
        <v>38</v>
      </c>
      <c r="F24" s="21" t="s">
        <v>38</v>
      </c>
      <c r="G24" s="21" t="s">
        <v>38</v>
      </c>
      <c r="H24" s="21" t="s">
        <v>38</v>
      </c>
      <c r="I24" s="21" t="s">
        <v>38</v>
      </c>
      <c r="J24" s="21" t="s">
        <v>38</v>
      </c>
      <c r="K24" s="21" t="s">
        <v>38</v>
      </c>
      <c r="L24" s="2"/>
      <c r="M24" s="2"/>
    </row>
    <row r="25" spans="1:14" x14ac:dyDescent="0.2">
      <c r="A25" s="20" t="s">
        <v>16</v>
      </c>
      <c r="B25" s="21">
        <v>6314</v>
      </c>
      <c r="C25" s="22">
        <v>22.76</v>
      </c>
      <c r="D25" s="21">
        <v>4781</v>
      </c>
      <c r="E25" s="22">
        <v>35.200000000000003</v>
      </c>
      <c r="F25" s="21">
        <v>6042</v>
      </c>
      <c r="G25" s="22">
        <v>30.86</v>
      </c>
      <c r="H25" s="21">
        <v>2031</v>
      </c>
      <c r="I25" s="22">
        <v>50.89</v>
      </c>
      <c r="J25" s="21" t="s">
        <v>38</v>
      </c>
      <c r="K25" s="21" t="s">
        <v>38</v>
      </c>
      <c r="L25" s="4"/>
    </row>
    <row r="26" spans="1:14" x14ac:dyDescent="0.2">
      <c r="A26" s="20" t="s">
        <v>35</v>
      </c>
      <c r="B26" s="21">
        <v>0</v>
      </c>
      <c r="C26" s="21">
        <v>0</v>
      </c>
      <c r="D26" s="21" t="s">
        <v>38</v>
      </c>
      <c r="E26" s="21" t="s">
        <v>38</v>
      </c>
      <c r="F26" s="21" t="s">
        <v>38</v>
      </c>
      <c r="G26" s="21" t="s">
        <v>38</v>
      </c>
      <c r="H26" s="21" t="s">
        <v>38</v>
      </c>
      <c r="I26" s="21" t="s">
        <v>38</v>
      </c>
      <c r="J26" s="21">
        <v>0</v>
      </c>
      <c r="K26" s="22">
        <v>0</v>
      </c>
      <c r="L26" s="4"/>
    </row>
    <row r="27" spans="1:14" x14ac:dyDescent="0.2">
      <c r="A27" s="20" t="s">
        <v>17</v>
      </c>
      <c r="B27" s="21">
        <v>1</v>
      </c>
      <c r="C27" s="22">
        <v>31.04</v>
      </c>
      <c r="D27" s="21">
        <v>358</v>
      </c>
      <c r="E27" s="22">
        <v>39.65</v>
      </c>
      <c r="F27" s="21">
        <v>306</v>
      </c>
      <c r="G27" s="22">
        <v>47.82</v>
      </c>
      <c r="H27" s="21">
        <v>660</v>
      </c>
      <c r="I27" s="22">
        <v>53.22</v>
      </c>
      <c r="J27" s="21" t="s">
        <v>38</v>
      </c>
      <c r="K27" s="21" t="s">
        <v>38</v>
      </c>
      <c r="L27" s="2"/>
      <c r="M27" s="2"/>
    </row>
    <row r="28" spans="1:14" x14ac:dyDescent="0.2">
      <c r="A28" s="20" t="s">
        <v>45</v>
      </c>
      <c r="B28" s="21">
        <v>0</v>
      </c>
      <c r="C28" s="22">
        <v>0</v>
      </c>
      <c r="D28" s="21">
        <v>0</v>
      </c>
      <c r="E28" s="22">
        <v>0</v>
      </c>
      <c r="F28" s="21">
        <v>0</v>
      </c>
      <c r="G28" s="22">
        <v>0</v>
      </c>
      <c r="H28" s="21">
        <v>0</v>
      </c>
      <c r="I28" s="22">
        <v>0</v>
      </c>
      <c r="J28" s="21">
        <v>1056</v>
      </c>
      <c r="K28" s="22">
        <v>55.34</v>
      </c>
      <c r="L28" s="2"/>
      <c r="M28" s="2"/>
    </row>
    <row r="29" spans="1:14" x14ac:dyDescent="0.2">
      <c r="A29" s="20" t="s">
        <v>18</v>
      </c>
      <c r="B29" s="21">
        <v>0</v>
      </c>
      <c r="C29" s="22">
        <v>0</v>
      </c>
      <c r="D29" s="21">
        <v>0</v>
      </c>
      <c r="E29" s="22">
        <v>0</v>
      </c>
      <c r="F29" s="21">
        <v>0</v>
      </c>
      <c r="G29" s="22">
        <v>0</v>
      </c>
      <c r="H29" s="21">
        <v>0</v>
      </c>
      <c r="I29" s="22">
        <v>0</v>
      </c>
      <c r="J29" s="21" t="s">
        <v>38</v>
      </c>
      <c r="K29" s="22" t="s">
        <v>38</v>
      </c>
      <c r="L29" s="2"/>
      <c r="M29" s="5"/>
    </row>
    <row r="30" spans="1:14" x14ac:dyDescent="0.2">
      <c r="A30" s="20" t="s">
        <v>19</v>
      </c>
      <c r="B30" s="21">
        <v>2499</v>
      </c>
      <c r="C30" s="22">
        <v>33.74</v>
      </c>
      <c r="D30" s="21">
        <v>4438</v>
      </c>
      <c r="E30" s="22">
        <v>39.21</v>
      </c>
      <c r="F30" s="21">
        <v>4887</v>
      </c>
      <c r="G30" s="22">
        <v>44.2</v>
      </c>
      <c r="H30" s="21">
        <v>4503</v>
      </c>
      <c r="I30" s="22">
        <v>55.2</v>
      </c>
      <c r="J30" s="21">
        <v>3258</v>
      </c>
      <c r="K30" s="22">
        <v>61.44</v>
      </c>
      <c r="L30" s="8"/>
      <c r="M30" s="2"/>
    </row>
    <row r="31" spans="1:14" x14ac:dyDescent="0.2">
      <c r="A31" s="20" t="s">
        <v>20</v>
      </c>
      <c r="B31" s="21">
        <v>81</v>
      </c>
      <c r="C31" s="21">
        <v>29.7</v>
      </c>
      <c r="D31" s="21">
        <v>17</v>
      </c>
      <c r="E31" s="21">
        <v>31.4</v>
      </c>
      <c r="F31" s="21">
        <v>54</v>
      </c>
      <c r="G31" s="21">
        <v>33.11</v>
      </c>
      <c r="H31" s="21" t="s">
        <v>38</v>
      </c>
      <c r="I31" s="21" t="s">
        <v>38</v>
      </c>
      <c r="J31" s="21" t="s">
        <v>38</v>
      </c>
      <c r="K31" s="21" t="s">
        <v>38</v>
      </c>
      <c r="L31" s="2"/>
      <c r="M31" s="2"/>
      <c r="N31" s="9"/>
    </row>
    <row r="32" spans="1:14" ht="13.5" customHeight="1" x14ac:dyDescent="0.2">
      <c r="A32" s="23" t="s">
        <v>36</v>
      </c>
      <c r="B32" s="24">
        <v>44263</v>
      </c>
      <c r="C32" s="25">
        <v>33.4</v>
      </c>
      <c r="D32" s="24">
        <v>38467</v>
      </c>
      <c r="E32" s="25">
        <v>38.450000000000003</v>
      </c>
      <c r="F32" s="24">
        <v>49239</v>
      </c>
      <c r="G32" s="25">
        <v>43.95</v>
      </c>
      <c r="H32" s="24">
        <v>51590</v>
      </c>
      <c r="I32" s="25">
        <v>53.6</v>
      </c>
      <c r="J32" s="24">
        <v>43495</v>
      </c>
      <c r="K32" s="25">
        <v>59.51</v>
      </c>
      <c r="L32" s="10"/>
      <c r="M32" s="11"/>
      <c r="N32" s="3"/>
    </row>
    <row r="33" spans="1:14" ht="13.5" customHeight="1" x14ac:dyDescent="0.2">
      <c r="A33" s="20" t="s">
        <v>21</v>
      </c>
      <c r="B33" s="21">
        <v>2474</v>
      </c>
      <c r="C33" s="22">
        <v>43.04</v>
      </c>
      <c r="D33" s="21">
        <v>2052</v>
      </c>
      <c r="E33" s="22">
        <v>50.96</v>
      </c>
      <c r="F33" s="21">
        <v>2386</v>
      </c>
      <c r="G33" s="22">
        <v>40.630000000000003</v>
      </c>
      <c r="H33" s="21">
        <v>4331</v>
      </c>
      <c r="I33" s="22">
        <v>42.17</v>
      </c>
      <c r="J33" s="21">
        <v>3376</v>
      </c>
      <c r="K33" s="22">
        <v>44.97</v>
      </c>
      <c r="L33" s="10"/>
      <c r="M33" s="11"/>
      <c r="N33" s="3"/>
    </row>
    <row r="34" spans="1:14" ht="13.5" customHeight="1" thickBot="1" x14ac:dyDescent="0.25">
      <c r="A34" s="23" t="s">
        <v>37</v>
      </c>
      <c r="B34" s="24">
        <v>46736</v>
      </c>
      <c r="C34" s="25">
        <v>33.909999999999997</v>
      </c>
      <c r="D34" s="24">
        <v>40519</v>
      </c>
      <c r="E34" s="25">
        <v>39.08</v>
      </c>
      <c r="F34" s="24">
        <v>51625</v>
      </c>
      <c r="G34" s="25">
        <v>43.8</v>
      </c>
      <c r="H34" s="24">
        <v>55921</v>
      </c>
      <c r="I34" s="25">
        <v>52.71</v>
      </c>
      <c r="J34" s="24">
        <v>46871</v>
      </c>
      <c r="K34" s="25">
        <v>58.46</v>
      </c>
      <c r="L34" s="10"/>
      <c r="M34" s="11"/>
      <c r="N34" s="3"/>
    </row>
    <row r="35" spans="1:14" ht="15.95" customHeight="1" x14ac:dyDescent="0.2">
      <c r="A35" s="50" t="s">
        <v>49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26"/>
      <c r="M35" s="26"/>
    </row>
    <row r="36" spans="1:14" ht="24" customHeight="1" x14ac:dyDescent="0.2">
      <c r="A36" s="51" t="s">
        <v>47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27"/>
      <c r="M36" s="27"/>
    </row>
    <row r="38" spans="1:14" customFormat="1" ht="34.5" customHeight="1" x14ac:dyDescent="0.25">
      <c r="A38" s="45" t="s">
        <v>42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16"/>
      <c r="M38" s="16"/>
    </row>
    <row r="39" spans="1:14" ht="15.95" customHeight="1" x14ac:dyDescent="0.2">
      <c r="A39" s="12" t="s">
        <v>22</v>
      </c>
    </row>
    <row r="41" spans="1:14" ht="12.75" customHeight="1" x14ac:dyDescent="0.2"/>
    <row r="44" spans="1:14" ht="14.25" x14ac:dyDescent="0.2">
      <c r="A44" s="28"/>
      <c r="B44" s="29" t="s">
        <v>23</v>
      </c>
      <c r="C44" s="30"/>
      <c r="D44" s="30"/>
      <c r="E44" s="30"/>
      <c r="F44" s="31"/>
      <c r="G44" s="16"/>
      <c r="H44" s="16"/>
      <c r="I44" s="16"/>
      <c r="J44" s="16"/>
    </row>
    <row r="45" spans="1:14" ht="14.25" x14ac:dyDescent="0.2">
      <c r="A45" s="29" t="s">
        <v>4</v>
      </c>
      <c r="B45" s="28" t="s">
        <v>24</v>
      </c>
      <c r="C45" s="32" t="s">
        <v>25</v>
      </c>
      <c r="D45" s="32" t="s">
        <v>26</v>
      </c>
      <c r="E45" s="32" t="s">
        <v>27</v>
      </c>
      <c r="F45" s="33" t="s">
        <v>44</v>
      </c>
      <c r="G45" s="16"/>
      <c r="H45" s="16"/>
      <c r="I45" s="16"/>
      <c r="J45" s="16"/>
    </row>
    <row r="46" spans="1:14" ht="14.25" x14ac:dyDescent="0.2">
      <c r="A46" s="28" t="s">
        <v>7</v>
      </c>
      <c r="B46" s="34">
        <v>6712</v>
      </c>
      <c r="C46" s="35">
        <v>3620</v>
      </c>
      <c r="D46" s="35">
        <v>10605</v>
      </c>
      <c r="E46" s="35">
        <v>8577</v>
      </c>
      <c r="F46" s="36">
        <v>7077</v>
      </c>
      <c r="G46" s="16"/>
      <c r="H46" s="16"/>
      <c r="I46" s="16"/>
      <c r="J46" s="16"/>
    </row>
    <row r="47" spans="1:14" ht="14.25" x14ac:dyDescent="0.2">
      <c r="A47" s="37" t="s">
        <v>8</v>
      </c>
      <c r="B47" s="38">
        <v>6908</v>
      </c>
      <c r="C47" s="39">
        <v>11110</v>
      </c>
      <c r="D47" s="39">
        <v>13162</v>
      </c>
      <c r="E47" s="39">
        <v>18600</v>
      </c>
      <c r="F47" s="40">
        <v>15207</v>
      </c>
      <c r="G47" s="16"/>
      <c r="H47" s="16"/>
      <c r="I47" s="16"/>
      <c r="J47" s="16"/>
    </row>
    <row r="48" spans="1:14" ht="14.25" x14ac:dyDescent="0.2">
      <c r="A48" s="37" t="s">
        <v>12</v>
      </c>
      <c r="B48" s="38">
        <v>16557</v>
      </c>
      <c r="C48" s="39">
        <v>10019</v>
      </c>
      <c r="D48" s="39">
        <v>10622</v>
      </c>
      <c r="E48" s="39">
        <v>12375</v>
      </c>
      <c r="F48" s="40">
        <v>13331</v>
      </c>
      <c r="G48" s="16"/>
      <c r="H48" s="16"/>
      <c r="I48" s="16"/>
      <c r="J48" s="16"/>
    </row>
    <row r="49" spans="1:16" ht="14.25" x14ac:dyDescent="0.2">
      <c r="A49" s="37" t="s">
        <v>14</v>
      </c>
      <c r="B49" s="38">
        <v>3214</v>
      </c>
      <c r="C49" s="39">
        <v>1961</v>
      </c>
      <c r="D49" s="39">
        <v>1546</v>
      </c>
      <c r="E49" s="39">
        <v>2206</v>
      </c>
      <c r="F49" s="40">
        <v>1652</v>
      </c>
      <c r="G49" s="16"/>
      <c r="H49" s="16"/>
      <c r="I49" s="16"/>
      <c r="J49" s="16"/>
    </row>
    <row r="50" spans="1:16" ht="14.25" x14ac:dyDescent="0.2">
      <c r="A50" s="37" t="s">
        <v>21</v>
      </c>
      <c r="B50" s="38">
        <v>2474</v>
      </c>
      <c r="C50" s="39">
        <v>2052</v>
      </c>
      <c r="D50" s="39">
        <v>2386</v>
      </c>
      <c r="E50" s="39">
        <v>4331</v>
      </c>
      <c r="F50" s="40">
        <v>3376</v>
      </c>
      <c r="G50" s="16"/>
      <c r="H50" s="16"/>
      <c r="I50" s="16"/>
      <c r="J50" s="16"/>
    </row>
    <row r="51" spans="1:16" ht="14.25" x14ac:dyDescent="0.2">
      <c r="A51" s="37" t="s">
        <v>19</v>
      </c>
      <c r="B51" s="38">
        <v>2499</v>
      </c>
      <c r="C51" s="39">
        <v>4438</v>
      </c>
      <c r="D51" s="39">
        <v>4887</v>
      </c>
      <c r="E51" s="39">
        <v>4503</v>
      </c>
      <c r="F51" s="40">
        <v>3258</v>
      </c>
      <c r="G51" s="16"/>
      <c r="H51" s="16"/>
      <c r="I51" s="16"/>
      <c r="J51" s="16"/>
    </row>
    <row r="52" spans="1:16" ht="14.25" x14ac:dyDescent="0.2">
      <c r="A52" s="41" t="s">
        <v>28</v>
      </c>
      <c r="B52" s="42">
        <v>38364</v>
      </c>
      <c r="C52" s="43">
        <v>33200</v>
      </c>
      <c r="D52" s="43">
        <v>43208</v>
      </c>
      <c r="E52" s="43">
        <v>50592</v>
      </c>
      <c r="F52" s="44">
        <v>43901</v>
      </c>
      <c r="G52" s="16"/>
      <c r="H52" s="16"/>
      <c r="I52" s="16"/>
      <c r="J52" s="16"/>
    </row>
    <row r="53" spans="1:16" ht="15" x14ac:dyDescent="0.25">
      <c r="A53"/>
      <c r="B53"/>
      <c r="C53"/>
      <c r="D53"/>
      <c r="E53"/>
      <c r="F53"/>
      <c r="G53" s="16"/>
      <c r="H53" s="16"/>
      <c r="I53" s="16"/>
      <c r="J53" s="16"/>
    </row>
    <row r="54" spans="1:16" ht="14.25" x14ac:dyDescent="0.2">
      <c r="A54" s="16"/>
      <c r="B54" s="16"/>
      <c r="C54" s="16"/>
      <c r="D54" s="16"/>
      <c r="E54" s="16"/>
      <c r="F54" s="16"/>
      <c r="G54" s="16"/>
    </row>
    <row r="55" spans="1:16" ht="14.25" x14ac:dyDescent="0.2">
      <c r="A55" s="16"/>
      <c r="B55" s="16"/>
      <c r="C55" s="16"/>
      <c r="D55" s="16"/>
      <c r="E55" s="16"/>
      <c r="F55" s="16"/>
      <c r="G55" s="16"/>
    </row>
    <row r="56" spans="1:16" ht="14.25" x14ac:dyDescent="0.2">
      <c r="A56" s="16"/>
      <c r="B56" s="16"/>
      <c r="C56" s="16"/>
      <c r="D56" s="16"/>
      <c r="E56" s="16"/>
      <c r="F56" s="16"/>
      <c r="G56" s="16"/>
    </row>
    <row r="57" spans="1:16" ht="14.25" x14ac:dyDescent="0.2">
      <c r="A57" s="16"/>
      <c r="B57" s="16"/>
      <c r="C57" s="16"/>
      <c r="D57" s="16"/>
      <c r="E57" s="16"/>
      <c r="F57" s="16"/>
      <c r="G57" s="16"/>
    </row>
    <row r="58" spans="1:16" ht="14.25" x14ac:dyDescent="0.2">
      <c r="A58" s="16"/>
      <c r="B58" s="16"/>
      <c r="C58" s="16"/>
      <c r="D58" s="16"/>
      <c r="E58" s="16"/>
      <c r="F58" s="16"/>
      <c r="G58" s="16"/>
    </row>
    <row r="59" spans="1:16" ht="14.25" x14ac:dyDescent="0.2">
      <c r="A59" s="16"/>
      <c r="B59" s="16"/>
      <c r="C59" s="16"/>
      <c r="D59" s="16"/>
      <c r="E59" s="16"/>
      <c r="F59" s="16"/>
      <c r="G59" s="16"/>
    </row>
    <row r="60" spans="1:16" ht="14.25" x14ac:dyDescent="0.2">
      <c r="A60" s="16"/>
      <c r="B60" s="16"/>
      <c r="C60" s="16"/>
      <c r="D60" s="16"/>
      <c r="E60" s="16"/>
      <c r="F60" s="16"/>
      <c r="G60" s="16"/>
    </row>
    <row r="61" spans="1:16" ht="14.25" x14ac:dyDescent="0.2">
      <c r="A61" s="16"/>
      <c r="B61" s="16"/>
      <c r="C61" s="16"/>
      <c r="D61" s="16"/>
      <c r="E61" s="16"/>
      <c r="F61" s="16"/>
      <c r="G61" s="16"/>
    </row>
    <row r="62" spans="1:16" ht="15" x14ac:dyDescent="0.25">
      <c r="A62" s="16"/>
      <c r="B62" s="16"/>
      <c r="C62" s="16"/>
      <c r="D62" s="16"/>
      <c r="E62" s="16"/>
      <c r="F62" s="16"/>
      <c r="G62" s="16"/>
      <c r="P62"/>
    </row>
    <row r="63" spans="1:16" ht="14.25" x14ac:dyDescent="0.2">
      <c r="A63" s="16"/>
      <c r="B63" s="16"/>
      <c r="C63" s="16"/>
      <c r="D63" s="16"/>
      <c r="E63" s="16"/>
      <c r="F63" s="16"/>
      <c r="G63" s="16"/>
    </row>
    <row r="64" spans="1:16" ht="12.75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1:7" ht="14.25" x14ac:dyDescent="0.2">
      <c r="A65" s="16"/>
      <c r="B65" s="16"/>
      <c r="C65" s="16"/>
      <c r="D65" s="16"/>
      <c r="E65" s="16"/>
      <c r="F65" s="16"/>
      <c r="G65" s="16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</sheetData>
  <mergeCells count="10">
    <mergeCell ref="A5:K5"/>
    <mergeCell ref="A38:K38"/>
    <mergeCell ref="B8:C8"/>
    <mergeCell ref="D8:E8"/>
    <mergeCell ref="F8:G8"/>
    <mergeCell ref="H8:I8"/>
    <mergeCell ref="J8:K8"/>
    <mergeCell ref="A35:K35"/>
    <mergeCell ref="A36:K36"/>
    <mergeCell ref="A6:K6"/>
  </mergeCells>
  <pageMargins left="1" right="1" top="0.75" bottom="0.75" header="0.3" footer="0.3"/>
  <pageSetup scale="67" orientation="portrait" r:id="rId2"/>
  <headerFooter>
    <oddFooter>&amp;CU.S. Energy Information Administration / 2025 Uranium Marketing Annual Report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and Figure 5</vt:lpstr>
      <vt:lpstr>'Table 3 and Figure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Betancourt, Maria</cp:lastModifiedBy>
  <dcterms:created xsi:type="dcterms:W3CDTF">2025-08-11T15:38:38Z</dcterms:created>
  <dcterms:modified xsi:type="dcterms:W3CDTF">2026-08-10T13:55:10Z</dcterms:modified>
</cp:coreProperties>
</file>