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92002CED-3221-43C5-B4C2-A6ED86F9BCD3}" xr6:coauthVersionLast="47" xr6:coauthVersionMax="47" xr10:uidLastSave="{00000000-0000-0000-0000-000000000000}"/>
  <bookViews>
    <workbookView xWindow="28680" yWindow="-120" windowWidth="29040" windowHeight="15720" xr2:uid="{531B97E4-4DEE-4130-9BFE-F5C49C064B99}"/>
  </bookViews>
  <sheets>
    <sheet name="Table 14 and Figure 13" sheetId="1" r:id="rId1"/>
  </sheets>
  <definedNames>
    <definedName name="_xlnm.Print_Area" localSheetId="0">'Table 14 and Figure 13'!$A$1:$J$60</definedName>
  </definedNames>
  <calcPr calcId="191029"/>
  <pivotCaches>
    <pivotCache cacheId="4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<sst xmlns="http://schemas.openxmlformats.org/spreadsheetml/2006/main" count="121" uniqueCount="37">
  <si>
    <t>Total</t>
  </si>
  <si>
    <t>Australia</t>
  </si>
  <si>
    <t>Canada</t>
  </si>
  <si>
    <t>China</t>
  </si>
  <si>
    <t>Kazakhstan</t>
  </si>
  <si>
    <t>Malawi</t>
  </si>
  <si>
    <t>Namibia</t>
  </si>
  <si>
    <t>Niger</t>
  </si>
  <si>
    <t>Russia</t>
  </si>
  <si>
    <t>South Africa</t>
  </si>
  <si>
    <t>Uzbekistan</t>
  </si>
  <si>
    <t>United States</t>
  </si>
  <si>
    <t>Origin country of feed</t>
  </si>
  <si>
    <t>U.S. enrichment</t>
  </si>
  <si>
    <t>Foreign enrichment</t>
  </si>
  <si>
    <t>Deliveries in 2023</t>
  </si>
  <si>
    <t>W</t>
  </si>
  <si>
    <t>Deliveries in 2024</t>
  </si>
  <si>
    <t>Austria</t>
  </si>
  <si>
    <t>Japan</t>
  </si>
  <si>
    <t>Nigeria</t>
  </si>
  <si>
    <t>Unknown/other</t>
  </si>
  <si>
    <t>Foreign Total</t>
  </si>
  <si>
    <t>Grand Total</t>
  </si>
  <si>
    <t>Data</t>
  </si>
  <si>
    <t>2024</t>
  </si>
  <si>
    <t>2023</t>
  </si>
  <si>
    <t>2025 Uranium Marketing Annual Report</t>
  </si>
  <si>
    <t>Release Date: July 2026</t>
  </si>
  <si>
    <t>Next Release Date: June 2027</t>
  </si>
  <si>
    <t>Deliveries in 2025</t>
  </si>
  <si>
    <t>2025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</si>
  <si>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</si>
  <si>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t>Table 14. Deliveries of uranium feed for enrichment by owners and operators of U.S. civilian nuclear power reactors by origin country and delivery year, 2023–2025</t>
  </si>
  <si>
    <t>Figure 13.  Deliveries of uranium feed for enrichment by owners and operators of U.S. civilian nuclear power reactors by selected origin country of feed and delivery year, 2023–2025</t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</si>
  <si>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 xml:space="preserve">Uranium Marketing Annual Survey </t>
    </r>
    <r>
      <rPr>
        <sz val="9"/>
        <color indexed="8"/>
        <rFont val="Arial"/>
        <family val="2"/>
      </rPr>
      <t>(2023–2025)</t>
    </r>
  </si>
  <si>
    <t>Note: Totals may not equal sum of components because of independent rounding. W=Data withheld to avoid disclosure of individual company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</si>
</sst>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4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  <border>
      <left/>
      <right/>
      <top style="thick">
        <color theme="4"/>
      </top>
      <bottom style="dashed">
        <color theme="0" tint="-0.24994659260841701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/>
      <bottom/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/>
      <bottom style="thin">
        <color theme="0" tint="-0.14996795556505021"/>
      </bottom>
      <diagonal/>
    </border>
  </borders>
  <cellStyleXfs count="14">
    <xf numFmtId="0" fontId="0" fillId="0" borderId="0"/>
    <xf numFmtId="0" fontId="4" fillId="0" borderId="1" applyNumberFormat="0" applyFont="0" applyProtection="0">
      <alignment wrapText="1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Protection="0">
      <alignment vertical="top" wrapText="1"/>
    </xf>
    <xf numFmtId="0" fontId="4" fillId="0" borderId="2" applyNumberFormat="0" applyProtection="0">
      <alignment vertical="top" wrapText="1"/>
    </xf>
    <xf numFmtId="0" fontId="6" fillId="0" borderId="3" applyNumberFormat="0" applyProtection="0">
      <alignment wrapText="1"/>
    </xf>
    <xf numFmtId="0" fontId="6" fillId="0" borderId="4" applyNumberFormat="0" applyProtection="0">
      <alignment horizontal="left" wrapText="1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5" applyNumberFormat="0" applyProtection="0">
      <alignment wrapText="1"/>
    </xf>
    <xf numFmtId="9" fontId="3" fillId="0" borderId="0" applyFont="0" applyFill="0" applyBorder="0" applyAlignment="0" applyProtection="0"/>
    <xf numFmtId="0" fontId="4" fillId="0" borderId="6" applyNumberFormat="0" applyFont="0" applyFill="0" applyProtection="0">
      <alignment wrapText="1"/>
    </xf>
    <xf numFmtId="0" fontId="6" fillId="0" borderId="7" applyNumberFormat="0" applyFill="0" applyProtection="0">
      <alignment wrapText="1"/>
    </xf>
    <xf numFmtId="0" fontId="8" fillId="0" borderId="0" applyNumberFormat="0" applyProtection="0">
      <alignment horizontal="left"/>
    </xf>
  </cellStyleXfs>
  <cellXfs count="42">
    <xf numFmtId="0" fontId="0" fillId="0" borderId="0" xfId="0"/>
    <xf numFmtId="0" fontId="1" fillId="0" borderId="0" xfId="0" applyFont="1"/>
    <xf numFmtId="9" fontId="1" fillId="0" borderId="0" xfId="10" applyFont="1"/>
    <xf numFmtId="3" fontId="1" fillId="0" borderId="0" xfId="0" applyNumberFormat="1" applyFont="1"/>
    <xf numFmtId="0" fontId="2" fillId="0" borderId="0" xfId="0" applyFont="1"/>
    <xf numFmtId="0" fontId="10" fillId="0" borderId="0" xfId="3" applyFont="1"/>
    <xf numFmtId="0" fontId="10" fillId="0" borderId="0" xfId="3" applyNumberFormat="1" applyFont="1"/>
    <xf numFmtId="0" fontId="10" fillId="2" borderId="0" xfId="3" applyFont="1" applyFill="1" applyBorder="1" applyAlignment="1">
      <alignment horizontal="left"/>
    </xf>
    <xf numFmtId="0" fontId="10" fillId="2" borderId="0" xfId="3" applyFont="1" applyFill="1" applyBorder="1" applyAlignment="1">
      <alignment horizontal="left" wrapText="1"/>
    </xf>
    <xf numFmtId="0" fontId="13" fillId="0" borderId="8" xfId="6" applyFont="1" applyBorder="1" applyAlignment="1">
      <alignment horizontal="left" wrapText="1"/>
    </xf>
    <xf numFmtId="0" fontId="13" fillId="0" borderId="8" xfId="6" applyFont="1" applyBorder="1" applyAlignment="1">
      <alignment horizontal="right" wrapText="1"/>
    </xf>
    <xf numFmtId="49" fontId="10" fillId="0" borderId="1" xfId="1" applyNumberFormat="1" applyFont="1">
      <alignment wrapText="1"/>
    </xf>
    <xf numFmtId="3" fontId="10" fillId="0" borderId="9" xfId="1" applyNumberFormat="1" applyFont="1" applyBorder="1" applyAlignment="1">
      <alignment horizontal="right" wrapText="1"/>
    </xf>
    <xf numFmtId="3" fontId="1" fillId="0" borderId="1" xfId="1" applyNumberFormat="1" applyFont="1" applyAlignment="1">
      <alignment horizontal="right" wrapText="1"/>
    </xf>
    <xf numFmtId="3" fontId="10" fillId="0" borderId="1" xfId="1" applyNumberFormat="1" applyFont="1" applyAlignment="1">
      <alignment horizontal="right" wrapText="1"/>
    </xf>
    <xf numFmtId="49" fontId="13" fillId="0" borderId="1" xfId="1" applyNumberFormat="1" applyFont="1">
      <alignment wrapText="1"/>
    </xf>
    <xf numFmtId="3" fontId="14" fillId="0" borderId="1" xfId="1" applyNumberFormat="1" applyFont="1" applyAlignment="1">
      <alignment horizontal="right" wrapText="1"/>
    </xf>
    <xf numFmtId="3" fontId="13" fillId="0" borderId="1" xfId="1" applyNumberFormat="1" applyFont="1" applyAlignment="1">
      <alignment horizontal="right" wrapText="1"/>
    </xf>
    <xf numFmtId="0" fontId="16" fillId="0" borderId="0" xfId="0" applyFont="1" applyAlignment="1">
      <alignment horizontal="left" vertical="center" readingOrder="1"/>
    </xf>
    <xf numFmtId="0" fontId="17" fillId="0" borderId="0" xfId="0" applyFont="1"/>
    <xf numFmtId="0" fontId="1" fillId="0" borderId="0" xfId="0" applyFont="1" applyAlignment="1">
      <alignment horizontal="left"/>
    </xf>
    <xf numFmtId="0" fontId="9" fillId="0" borderId="0" xfId="13" applyFont="1" applyAlignment="1">
      <alignment horizontal="left" wrapText="1"/>
    </xf>
    <xf numFmtId="0" fontId="10" fillId="3" borderId="0" xfId="3" applyFont="1" applyFill="1" applyAlignment="1">
      <alignment horizontal="left" wrapText="1"/>
    </xf>
    <xf numFmtId="0" fontId="10" fillId="0" borderId="2" xfId="5" applyFont="1" applyAlignment="1">
      <alignment horizontal="left" wrapText="1"/>
    </xf>
    <xf numFmtId="0" fontId="13" fillId="0" borderId="20" xfId="6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pivotButton="1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5" xfId="0" applyFont="1" applyBorder="1"/>
    <xf numFmtId="0" fontId="18" fillId="0" borderId="16" xfId="0" applyFont="1" applyBorder="1"/>
    <xf numFmtId="3" fontId="18" fillId="0" borderId="10" xfId="0" applyNumberFormat="1" applyFont="1" applyBorder="1"/>
    <xf numFmtId="3" fontId="18" fillId="0" borderId="15" xfId="0" applyNumberFormat="1" applyFont="1" applyBorder="1"/>
    <xf numFmtId="3" fontId="18" fillId="0" borderId="16" xfId="0" applyNumberFormat="1" applyFont="1" applyBorder="1"/>
    <xf numFmtId="0" fontId="18" fillId="0" borderId="13" xfId="0" applyFont="1" applyBorder="1"/>
    <xf numFmtId="3" fontId="18" fillId="0" borderId="13" xfId="0" applyNumberFormat="1" applyFont="1" applyBorder="1"/>
    <xf numFmtId="3" fontId="18" fillId="0" borderId="0" xfId="0" applyNumberFormat="1" applyFont="1"/>
    <xf numFmtId="3" fontId="18" fillId="0" borderId="18" xfId="0" applyNumberFormat="1" applyFont="1" applyBorder="1"/>
    <xf numFmtId="0" fontId="18" fillId="0" borderId="14" xfId="0" applyFont="1" applyBorder="1"/>
    <xf numFmtId="3" fontId="18" fillId="0" borderId="14" xfId="0" applyNumberFormat="1" applyFont="1" applyBorder="1"/>
    <xf numFmtId="3" fontId="18" fillId="0" borderId="17" xfId="0" applyNumberFormat="1" applyFont="1" applyBorder="1"/>
    <xf numFmtId="3" fontId="18" fillId="0" borderId="19" xfId="0" applyNumberFormat="1" applyFont="1" applyBorder="1"/>
  </cellXfs>
  <cellStyles count="14">
    <cellStyle name="Body: normal cell" xfId="1" xr:uid="{AC978ECB-7D3E-453D-AD50-27717DDA08D7}"/>
    <cellStyle name="Followed Hyperlink" xfId="2" builtinId="9" customBuiltin="1"/>
    <cellStyle name="Font: Calibri, 9pt regular" xfId="3" xr:uid="{C3AD7184-FA8B-45D9-8AE5-5EE1E5A2255B}"/>
    <cellStyle name="Footnotes: all except top row" xfId="4" xr:uid="{FA570886-07CB-481E-9DF6-7AE20CFACD67}"/>
    <cellStyle name="Footnotes: top row" xfId="5" xr:uid="{CB60232F-D6BF-4600-AAD3-725BB0B3584A}"/>
    <cellStyle name="Header: bottom row" xfId="6" xr:uid="{C2577728-1482-474A-BCC8-41017BB6A328}"/>
    <cellStyle name="Header: top rows" xfId="7" xr:uid="{2BC77F38-BCFD-4884-A0C5-29A9DEE9376E}"/>
    <cellStyle name="Hyperlink" xfId="8" builtinId="8" customBuiltin="1"/>
    <cellStyle name="Normal" xfId="0" builtinId="0"/>
    <cellStyle name="Parent row" xfId="9" xr:uid="{1AE6C6FA-2F1B-4291-998A-866CD1885F17}"/>
    <cellStyle name="Percent" xfId="10" builtinId="5"/>
    <cellStyle name="Section Break" xfId="11" xr:uid="{4296212C-522E-47AD-B878-353D8D9950F5}"/>
    <cellStyle name="Section Break: parent row" xfId="12" xr:uid="{2E23C1C6-8F7B-43E8-B1BC-FCE6BE281016}"/>
    <cellStyle name="Table title" xfId="13" xr:uid="{4CC020EE-33D7-42EB-A97C-786C5C0077CE}"/>
  </cellStyles>
  <dxfs count="38"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54BDBBBF-20B2-4BBD-9359-D16F5C40C3AB}">
      <tableStyleElement type="wholeTable" dxfId="37"/>
      <tableStyleElement type="headerRow" dxfId="3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[umartable14figure13.xlsx]Table 14 and Figure 13!PivotTable5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 w="25400">
            <a:noFill/>
            <a:prstDash val="soli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4"/>
          </a:solidFill>
          <a:ln w="12700">
            <a:noFill/>
            <a:prstDash val="soli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/>
          </a:solidFill>
          <a:ln w="12700">
            <a:noFill/>
            <a:prstDash val="soli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'Table 14 and Figure 13'!$B$33:$B$34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  <a:prstDash val="solid"/>
            </a:ln>
          </c:spPr>
          <c:invertIfNegative val="0"/>
          <c:cat>
            <c:strRef>
              <c:f>'Table 14 and Figure 13'!$A$35:$A$39</c:f>
              <c:strCache>
                <c:ptCount val="4"/>
                <c:pt idx="0">
                  <c:v>Australia</c:v>
                </c:pt>
                <c:pt idx="1">
                  <c:v>Canada</c:v>
                </c:pt>
                <c:pt idx="2">
                  <c:v>Kazakhstan</c:v>
                </c:pt>
                <c:pt idx="3">
                  <c:v>Uzbekistan</c:v>
                </c:pt>
              </c:strCache>
            </c:strRef>
          </c:cat>
          <c:val>
            <c:numRef>
              <c:f>'Table 14 and Figure 13'!$B$35:$B$39</c:f>
              <c:numCache>
                <c:formatCode>#,##0</c:formatCode>
                <c:ptCount val="4"/>
                <c:pt idx="0">
                  <c:v>5840</c:v>
                </c:pt>
                <c:pt idx="1">
                  <c:v>12556</c:v>
                </c:pt>
                <c:pt idx="2">
                  <c:v>5366</c:v>
                </c:pt>
                <c:pt idx="3">
                  <c:v>2584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0-4225-B566-05A7B217B328}"/>
            </c:ext>
          </c:extLst>
        </c:ser>
        <c:ser>
          <c:idx val="2"/>
          <c:order val="1"/>
          <c:tx>
            <c:strRef>
              <c:f>'Table 14 and Figure 13'!$C$33:$C$34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  <a:prstDash val="solid"/>
            </a:ln>
          </c:spPr>
          <c:invertIfNegative val="0"/>
          <c:cat>
            <c:strRef>
              <c:f>'Table 14 and Figure 13'!$A$35:$A$39</c:f>
              <c:strCache>
                <c:ptCount val="4"/>
                <c:pt idx="0">
                  <c:v>Australia</c:v>
                </c:pt>
                <c:pt idx="1">
                  <c:v>Canada</c:v>
                </c:pt>
                <c:pt idx="2">
                  <c:v>Kazakhstan</c:v>
                </c:pt>
                <c:pt idx="3">
                  <c:v>Uzbekistan</c:v>
                </c:pt>
              </c:strCache>
            </c:strRef>
          </c:cat>
          <c:val>
            <c:numRef>
              <c:f>'Table 14 and Figure 13'!$C$35:$C$39</c:f>
              <c:numCache>
                <c:formatCode>#,##0</c:formatCode>
                <c:ptCount val="4"/>
                <c:pt idx="0">
                  <c:v>7304</c:v>
                </c:pt>
                <c:pt idx="1">
                  <c:v>14987</c:v>
                </c:pt>
                <c:pt idx="2">
                  <c:v>8023</c:v>
                </c:pt>
                <c:pt idx="3">
                  <c:v>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F0-4225-B566-05A7B217B328}"/>
            </c:ext>
          </c:extLst>
        </c:ser>
        <c:ser>
          <c:idx val="3"/>
          <c:order val="2"/>
          <c:tx>
            <c:strRef>
              <c:f>'Table 14 and Figure 13'!$D$33:$D$34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'Table 14 and Figure 13'!$A$35:$A$39</c:f>
              <c:strCache>
                <c:ptCount val="4"/>
                <c:pt idx="0">
                  <c:v>Australia</c:v>
                </c:pt>
                <c:pt idx="1">
                  <c:v>Canada</c:v>
                </c:pt>
                <c:pt idx="2">
                  <c:v>Kazakhstan</c:v>
                </c:pt>
                <c:pt idx="3">
                  <c:v>Uzbekistan</c:v>
                </c:pt>
              </c:strCache>
            </c:strRef>
          </c:cat>
          <c:val>
            <c:numRef>
              <c:f>'Table 14 and Figure 13'!$D$35:$D$39</c:f>
              <c:numCache>
                <c:formatCode>#,##0</c:formatCode>
                <c:ptCount val="4"/>
                <c:pt idx="0">
                  <c:v>4385</c:v>
                </c:pt>
                <c:pt idx="1">
                  <c:v>13963</c:v>
                </c:pt>
                <c:pt idx="2">
                  <c:v>6176</c:v>
                </c:pt>
                <c:pt idx="3">
                  <c:v>3172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F0-4225-B566-05A7B217B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9267567"/>
        <c:axId val="1"/>
      </c:barChart>
      <c:catAx>
        <c:axId val="6692675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Data source: U.S. Energy Information Administration, Form EIA-858,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Uranium Marketing Annual Survey </a:t>
                </a: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(2023–2025)</a:t>
                </a:r>
              </a:p>
            </c:rich>
          </c:tx>
          <c:layout>
            <c:manualLayout>
              <c:xMode val="edge"/>
              <c:yMode val="edge"/>
              <c:x val="7.4445134127941815E-3"/>
              <c:y val="0.960236435609483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9267567"/>
        <c:crosses val="autoZero"/>
        <c:crossBetween val="between"/>
        <c:minorUnit val="4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3470558028072581"/>
          <c:y val="0.91458111143887999"/>
          <c:w val="0.18732646451108506"/>
          <c:h val="3.498661190405954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orientation="landscape"/>
  </c:printSettings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43812</xdr:rowOff>
    </xdr:from>
    <xdr:to>
      <xdr:col>9</xdr:col>
      <xdr:colOff>342900</xdr:colOff>
      <xdr:row>59</xdr:row>
      <xdr:rowOff>104773</xdr:rowOff>
    </xdr:to>
    <xdr:grpSp>
      <xdr:nvGrpSpPr>
        <xdr:cNvPr id="1168" name="Group 1">
          <a:extLst>
            <a:ext uri="{FF2B5EF4-FFF2-40B4-BE49-F238E27FC236}">
              <a16:creationId xmlns:a16="http://schemas.microsoft.com/office/drawing/2014/main" id="{A2A0E8EE-AF43-6569-0EC9-4DB5DECF6C55}"/>
            </a:ext>
          </a:extLst>
        </xdr:cNvPr>
        <xdr:cNvGrpSpPr>
          <a:grpSpLocks/>
        </xdr:cNvGrpSpPr>
      </xdr:nvGrpSpPr>
      <xdr:grpSpPr bwMode="auto">
        <a:xfrm>
          <a:off x="0" y="6768462"/>
          <a:ext cx="6934200" cy="5356861"/>
          <a:chOff x="491545" y="7798265"/>
          <a:chExt cx="9573900" cy="4647674"/>
        </a:xfrm>
      </xdr:grpSpPr>
      <xdr:graphicFrame macro="">
        <xdr:nvGraphicFramePr>
          <xdr:cNvPr id="1169" name="Chart 4">
            <a:extLst>
              <a:ext uri="{FF2B5EF4-FFF2-40B4-BE49-F238E27FC236}">
                <a16:creationId xmlns:a16="http://schemas.microsoft.com/office/drawing/2014/main" id="{3FEE97D8-1210-EDA7-BA87-6DBD3ED007E8}"/>
              </a:ext>
            </a:extLst>
          </xdr:cNvPr>
          <xdr:cNvGraphicFramePr>
            <a:graphicFrameLocks/>
          </xdr:cNvGraphicFramePr>
        </xdr:nvGraphicFramePr>
        <xdr:xfrm>
          <a:off x="491545" y="7798265"/>
          <a:ext cx="9573900" cy="46476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70" name="Picture 2">
            <a:extLst>
              <a:ext uri="{FF2B5EF4-FFF2-40B4-BE49-F238E27FC236}">
                <a16:creationId xmlns:a16="http://schemas.microsoft.com/office/drawing/2014/main" id="{E2FC55BC-ED6A-7CA2-2EEF-6270710DC24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22624" y="11976073"/>
            <a:ext cx="587745" cy="4510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0.68695</cdr:x>
      <cdr:y>0.74717</cdr:y>
    </cdr:from>
    <cdr:to>
      <cdr:x>0.74581</cdr:x>
      <cdr:y>0.79862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631180" y="3512820"/>
          <a:ext cx="480060" cy="2438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0.64292</cdr:x>
      <cdr:y>0.74663</cdr:y>
    </cdr:from>
    <cdr:to>
      <cdr:x>0.70178</cdr:x>
      <cdr:y>0.79857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5270500" y="3510280"/>
          <a:ext cx="480060" cy="2438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0.87293</cdr:x>
      <cdr:y>0.74265</cdr:y>
    </cdr:from>
    <cdr:to>
      <cdr:x>0.93153</cdr:x>
      <cdr:y>0.79459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7152640" y="3495040"/>
          <a:ext cx="480060" cy="2438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tancourt, Maria" refreshedDate="46244.434413541669" createdVersion="8" refreshedVersion="8" recordCount="16" xr:uid="{FFF70852-ABFF-4369-AFB4-6B9CB26460AA}">
  <cacheSource type="worksheet">
    <worksheetSource ref="A9:J25" sheet="Table 14 and Figure 13"/>
  </cacheSource>
  <cacheFields count="10">
    <cacheField name="Origin country of feed" numFmtId="49">
      <sharedItems count="16">
        <s v="Australia"/>
        <s v="Austria"/>
        <s v="Canada"/>
        <s v="China"/>
        <s v="Japan"/>
        <s v="Kazakhstan"/>
        <s v="Malawi"/>
        <s v="Namibia"/>
        <s v="Niger"/>
        <s v="Nigeria"/>
        <s v="Russia"/>
        <s v="South Africa"/>
        <s v="Uzbekistan"/>
        <s v="Unknown/other"/>
        <s v="Foreign Total"/>
        <s v="United States"/>
      </sharedItems>
    </cacheField>
    <cacheField name="U.S. enrichment" numFmtId="3">
      <sharedItems containsMixedTypes="1" containsNumber="1" containsInteger="1" minValue="0" maxValue="4765"/>
    </cacheField>
    <cacheField name="Foreign enrichment" numFmtId="3">
      <sharedItems containsMixedTypes="1" containsNumber="1" containsInteger="1" minValue="0" maxValue="7792"/>
    </cacheField>
    <cacheField name="Total" numFmtId="3">
      <sharedItems containsMixedTypes="1" containsNumber="1" containsInteger="1" minValue="0" maxValue="12556"/>
    </cacheField>
    <cacheField name="U.S. enrichment2" numFmtId="3">
      <sharedItems containsMixedTypes="1" containsNumber="1" containsInteger="1" minValue="305" maxValue="5488"/>
    </cacheField>
    <cacheField name="Foreign enrichment2" numFmtId="3">
      <sharedItems containsMixedTypes="1" containsNumber="1" containsInteger="1" minValue="980" maxValue="9499"/>
    </cacheField>
    <cacheField name="Total2" numFmtId="3">
      <sharedItems containsMixedTypes="1" containsNumber="1" containsInteger="1" minValue="1503" maxValue="40606"/>
    </cacheField>
    <cacheField name="U.S. enrichment3" numFmtId="3">
      <sharedItems containsMixedTypes="1" containsNumber="1" containsInteger="1" minValue="0" maxValue="6459"/>
    </cacheField>
    <cacheField name="Foreign enrichment3" numFmtId="3">
      <sharedItems containsMixedTypes="1" containsNumber="1" containsInteger="1" minValue="0" maxValue="7504"/>
    </cacheField>
    <cacheField name="Total3" numFmtId="3">
      <sharedItems containsMixedTypes="1" containsNumber="1" containsInteger="1" minValue="0" maxValue="139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n v="3495"/>
    <n v="2346"/>
    <n v="5840"/>
    <n v="2066"/>
    <n v="5238"/>
    <n v="7304"/>
    <n v="2126"/>
    <n v="2259"/>
    <n v="4385"/>
  </r>
  <r>
    <x v="1"/>
    <s v="W"/>
    <s v="W"/>
    <s v="W"/>
    <s v="W"/>
    <s v="W"/>
    <s v="W"/>
    <s v="W"/>
    <s v="W"/>
    <s v="W"/>
  </r>
  <r>
    <x v="2"/>
    <n v="4765"/>
    <n v="7792"/>
    <n v="12556"/>
    <n v="5488"/>
    <n v="9499"/>
    <n v="14987"/>
    <n v="6459"/>
    <n v="7504"/>
    <n v="13963"/>
  </r>
  <r>
    <x v="3"/>
    <n v="0"/>
    <n v="0"/>
    <n v="0"/>
    <s v="W"/>
    <s v="W"/>
    <s v="W"/>
    <n v="0"/>
    <n v="0"/>
    <n v="0"/>
  </r>
  <r>
    <x v="4"/>
    <n v="0"/>
    <n v="0"/>
    <n v="0"/>
    <s v="W"/>
    <s v="W"/>
    <s v="W"/>
    <n v="0"/>
    <n v="0"/>
    <n v="0"/>
  </r>
  <r>
    <x v="5"/>
    <n v="1336"/>
    <n v="4030"/>
    <n v="5366"/>
    <n v="1408"/>
    <n v="6614"/>
    <n v="8023"/>
    <n v="501"/>
    <n v="5675"/>
    <n v="6176"/>
  </r>
  <r>
    <x v="6"/>
    <n v="0"/>
    <n v="0"/>
    <n v="0"/>
    <s v="W"/>
    <s v="W"/>
    <s v="W"/>
    <n v="0"/>
    <n v="0"/>
    <n v="0"/>
  </r>
  <r>
    <x v="7"/>
    <s v="W"/>
    <s v="W"/>
    <s v="W"/>
    <n v="305"/>
    <n v="1198"/>
    <n v="1503"/>
    <s v="W"/>
    <s v="W"/>
    <s v="W"/>
  </r>
  <r>
    <x v="8"/>
    <s v="W"/>
    <s v="W"/>
    <s v="W"/>
    <s v="W"/>
    <s v="W"/>
    <s v="W"/>
    <s v="W"/>
    <s v="W"/>
    <s v="W"/>
  </r>
  <r>
    <x v="9"/>
    <n v="0"/>
    <n v="0"/>
    <n v="0"/>
    <s v="W"/>
    <s v="W"/>
    <s v="W"/>
    <s v="W"/>
    <s v="W"/>
    <s v="W"/>
  </r>
  <r>
    <x v="10"/>
    <s v="W"/>
    <s v="W"/>
    <n v="3318"/>
    <s v="W"/>
    <s v="W"/>
    <s v="W"/>
    <s v="W"/>
    <s v="W"/>
    <s v="W"/>
  </r>
  <r>
    <x v="11"/>
    <s v="W"/>
    <s v="W"/>
    <s v="W"/>
    <s v="W"/>
    <s v="W"/>
    <s v="W"/>
    <n v="0"/>
    <n v="0"/>
    <n v="0"/>
  </r>
  <r>
    <x v="12"/>
    <n v="640"/>
    <n v="1944"/>
    <n v="2584"/>
    <n v="670"/>
    <n v="980"/>
    <n v="1650"/>
    <n v="455"/>
    <n v="2717"/>
    <n v="3172"/>
  </r>
  <r>
    <x v="13"/>
    <n v="0"/>
    <n v="53"/>
    <n v="53"/>
    <s v="W"/>
    <s v="W"/>
    <s v="W"/>
    <n v="0"/>
    <n v="0"/>
    <n v="0"/>
  </r>
  <r>
    <x v="14"/>
    <s v="W"/>
    <s v="W"/>
    <s v="W"/>
    <s v="W"/>
    <s v="W"/>
    <n v="40606"/>
    <s v="W"/>
    <s v="W"/>
    <s v="W"/>
  </r>
  <r>
    <x v="15"/>
    <s v="W"/>
    <s v="W"/>
    <s v="W"/>
    <s v="W"/>
    <s v="W"/>
    <n v="1693"/>
    <s v="W"/>
    <s v="W"/>
    <s v="W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9502D2-46A4-4C74-8ECA-999176E3EEDB}" name="PivotTable5" cacheId="4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 chartFormat="8">
  <location ref="A33:D39" firstHeaderRow="1" firstDataRow="2" firstDataCol="1"/>
  <pivotFields count="10">
    <pivotField axis="axisRow" compact="0" outline="0" showAll="0" measureFilter="1" includeNewItemsInFilter="1" itemPageCount="6" rankBy="2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h="1" x="14"/>
        <item x="15"/>
        <item t="default"/>
      </items>
    </pivotField>
    <pivotField compact="0" outline="0" showAll="0" includeNewItemsInFilter="1"/>
    <pivotField compact="0" outline="0" showAll="0" includeNewItemsInFilter="1"/>
    <pivotField dataField="1"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</pivotFields>
  <rowFields count="1">
    <field x="0"/>
  </rowFields>
  <rowItems count="5">
    <i>
      <x/>
    </i>
    <i>
      <x v="2"/>
    </i>
    <i>
      <x v="5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2023" fld="3" baseField="0" baseItem="0" numFmtId="3"/>
    <dataField name="2024" fld="6" baseField="0" baseItem="0" numFmtId="3"/>
    <dataField name="2025" fld="9" baseField="0" baseItem="0" numFmtId="3"/>
  </dataFields>
  <formats count="9">
    <format dxfId="18">
      <pivotArea type="all" dataOnly="0" outline="0" fieldPosition="0"/>
    </format>
    <format dxfId="19">
      <pivotArea outline="0" collapsedLevelsAreSubtotals="1" fieldPosition="0"/>
    </format>
    <format dxfId="20">
      <pivotArea type="origin" dataOnly="0" labelOnly="1" outline="0" fieldPosition="0"/>
    </format>
    <format dxfId="21">
      <pivotArea field="-2" type="button" dataOnly="0" labelOnly="1" outline="0" axis="axisCol" fieldPosition="0"/>
    </format>
    <format dxfId="22">
      <pivotArea type="topRight" dataOnly="0" labelOnly="1" outline="0" fieldPosition="0"/>
    </format>
    <format dxfId="23">
      <pivotArea field="0" type="button" dataOnly="0" labelOnly="1" outline="0" axis="axisRow" fieldPosition="0"/>
    </format>
    <format dxfId="24">
      <pivotArea dataOnly="0" labelOnly="1" outline="0" fieldPosition="0">
        <references count="1">
          <reference field="0" count="6">
            <x v="0"/>
            <x v="2"/>
            <x v="5"/>
            <x v="10"/>
            <x v="12"/>
            <x v="13"/>
          </reference>
        </references>
      </pivotArea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showRowHeaders="1" showColHeaders="1" showRowStripes="0" showColStripes="0" showLastColumn="1"/>
  <filters count="1">
    <filter fld="0" type="valueGreaterThan" evalOrder="-1" id="5" iMeasureFld="2">
      <autoFilter ref="A1">
        <filterColumn colId="0">
          <customFilters>
            <customFilter operator="greaterThan" val="0"/>
          </customFilters>
        </filterColumn>
      </autoFilter>
    </filter>
  </filters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B1A5-2E89-4DBE-A8CF-0CB8B3317BCE}">
  <sheetPr>
    <pageSetUpPr fitToPage="1"/>
  </sheetPr>
  <dimension ref="A1:AQ87"/>
  <sheetViews>
    <sheetView showGridLines="0" tabSelected="1" zoomScaleNormal="100" workbookViewId="0"/>
  </sheetViews>
  <sheetFormatPr defaultColWidth="9.140625" defaultRowHeight="12" x14ac:dyDescent="0.2"/>
  <cols>
    <col min="1" max="1" width="23.42578125" style="1" bestFit="1" customWidth="1"/>
    <col min="2" max="4" width="7.28515625" style="1" bestFit="1" customWidth="1"/>
    <col min="5" max="10" width="10.7109375" style="1" customWidth="1"/>
    <col min="11" max="40" width="28" style="1" bestFit="1" customWidth="1"/>
    <col min="41" max="41" width="32" style="1" bestFit="1" customWidth="1"/>
    <col min="42" max="43" width="33" style="1" bestFit="1" customWidth="1"/>
    <col min="44" max="16384" width="9.140625" style="1"/>
  </cols>
  <sheetData>
    <row r="1" spans="1:14" ht="15.95" customHeight="1" x14ac:dyDescent="0.2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</row>
    <row r="2" spans="1:14" ht="15.95" customHeight="1" x14ac:dyDescent="0.2">
      <c r="A2" s="6" t="s">
        <v>28</v>
      </c>
      <c r="B2" s="5"/>
      <c r="C2" s="5"/>
      <c r="D2" s="5"/>
      <c r="E2" s="5"/>
      <c r="F2" s="5"/>
      <c r="G2" s="5"/>
      <c r="H2" s="5"/>
      <c r="I2" s="5"/>
      <c r="J2" s="5"/>
    </row>
    <row r="3" spans="1:14" ht="15.95" customHeight="1" x14ac:dyDescent="0.2">
      <c r="A3" s="5" t="s">
        <v>29</v>
      </c>
      <c r="B3" s="5"/>
      <c r="C3" s="5"/>
      <c r="D3" s="5"/>
      <c r="E3" s="5"/>
      <c r="F3" s="5"/>
      <c r="G3" s="5"/>
      <c r="H3" s="5"/>
      <c r="I3" s="5"/>
      <c r="J3" s="5"/>
    </row>
    <row r="4" spans="1:14" ht="15.9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</row>
    <row r="5" spans="1:14" s="4" customFormat="1" ht="54.95" customHeight="1" x14ac:dyDescent="0.25">
      <c r="A5" s="21" t="s">
        <v>33</v>
      </c>
      <c r="B5" s="21"/>
      <c r="C5" s="21"/>
      <c r="D5" s="21"/>
      <c r="E5" s="21"/>
      <c r="F5" s="21"/>
      <c r="G5" s="21"/>
      <c r="H5" s="21"/>
      <c r="I5" s="21"/>
      <c r="J5" s="21"/>
    </row>
    <row r="6" spans="1:14" ht="15.95" customHeight="1" x14ac:dyDescent="0.25">
      <c r="A6" s="7" t="s">
        <v>32</v>
      </c>
      <c r="B6" s="7"/>
      <c r="C6" s="7"/>
      <c r="D6" s="7"/>
      <c r="E6" s="7"/>
      <c r="F6" s="7"/>
      <c r="G6" s="7"/>
      <c r="H6" s="7"/>
      <c r="I6" s="7"/>
      <c r="J6" s="7"/>
    </row>
    <row r="7" spans="1:14" x14ac:dyDescent="0.2">
      <c r="A7" s="8"/>
      <c r="B7" s="8"/>
      <c r="C7" s="8"/>
      <c r="D7" s="8"/>
      <c r="E7" s="8"/>
      <c r="F7" s="8"/>
      <c r="G7" s="8"/>
      <c r="H7" s="8"/>
      <c r="I7" s="8"/>
      <c r="J7" s="8"/>
    </row>
    <row r="8" spans="1:14" ht="15" customHeight="1" x14ac:dyDescent="0.2">
      <c r="B8" s="24" t="s">
        <v>15</v>
      </c>
      <c r="C8" s="24"/>
      <c r="D8" s="24"/>
      <c r="E8" s="24" t="s">
        <v>17</v>
      </c>
      <c r="F8" s="24"/>
      <c r="G8" s="24"/>
      <c r="H8" s="24" t="s">
        <v>30</v>
      </c>
      <c r="I8" s="24"/>
      <c r="J8" s="24"/>
    </row>
    <row r="9" spans="1:14" ht="36.75" thickBot="1" x14ac:dyDescent="0.25">
      <c r="A9" s="9" t="s">
        <v>12</v>
      </c>
      <c r="B9" s="10" t="s">
        <v>13</v>
      </c>
      <c r="C9" s="10" t="s">
        <v>14</v>
      </c>
      <c r="D9" s="10" t="s">
        <v>0</v>
      </c>
      <c r="E9" s="10" t="s">
        <v>13</v>
      </c>
      <c r="F9" s="10" t="s">
        <v>14</v>
      </c>
      <c r="G9" s="10" t="s">
        <v>0</v>
      </c>
      <c r="H9" s="10" t="s">
        <v>13</v>
      </c>
      <c r="I9" s="10" t="s">
        <v>14</v>
      </c>
      <c r="J9" s="10" t="s">
        <v>0</v>
      </c>
    </row>
    <row r="10" spans="1:14" ht="12.75" thickTop="1" x14ac:dyDescent="0.2">
      <c r="A10" s="11" t="s">
        <v>1</v>
      </c>
      <c r="B10" s="12">
        <v>3495</v>
      </c>
      <c r="C10" s="12">
        <v>2346</v>
      </c>
      <c r="D10" s="12">
        <v>5840</v>
      </c>
      <c r="E10" s="12">
        <v>2066</v>
      </c>
      <c r="F10" s="12">
        <v>5238</v>
      </c>
      <c r="G10" s="12">
        <v>7304</v>
      </c>
      <c r="H10" s="12">
        <v>2126</v>
      </c>
      <c r="I10" s="12">
        <v>2259</v>
      </c>
      <c r="J10" s="12">
        <v>4385</v>
      </c>
    </row>
    <row r="11" spans="1:14" x14ac:dyDescent="0.2">
      <c r="A11" s="11" t="s">
        <v>18</v>
      </c>
      <c r="B11" s="13" t="s">
        <v>16</v>
      </c>
      <c r="C11" s="13" t="s">
        <v>16</v>
      </c>
      <c r="D11" s="13" t="s">
        <v>16</v>
      </c>
      <c r="E11" s="13" t="s">
        <v>16</v>
      </c>
      <c r="F11" s="13" t="s">
        <v>16</v>
      </c>
      <c r="G11" s="13" t="s">
        <v>16</v>
      </c>
      <c r="H11" s="13" t="s">
        <v>16</v>
      </c>
      <c r="I11" s="13" t="s">
        <v>16</v>
      </c>
      <c r="J11" s="13" t="s">
        <v>16</v>
      </c>
    </row>
    <row r="12" spans="1:14" x14ac:dyDescent="0.2">
      <c r="A12" s="11" t="s">
        <v>2</v>
      </c>
      <c r="B12" s="13">
        <v>4765</v>
      </c>
      <c r="C12" s="13">
        <v>7792</v>
      </c>
      <c r="D12" s="13">
        <v>12556</v>
      </c>
      <c r="E12" s="13">
        <v>5488</v>
      </c>
      <c r="F12" s="13">
        <v>9499</v>
      </c>
      <c r="G12" s="13">
        <v>14987</v>
      </c>
      <c r="H12" s="13">
        <v>6459</v>
      </c>
      <c r="I12" s="13">
        <v>7504</v>
      </c>
      <c r="J12" s="13">
        <v>13963</v>
      </c>
    </row>
    <row r="13" spans="1:14" x14ac:dyDescent="0.2">
      <c r="A13" s="11" t="s">
        <v>3</v>
      </c>
      <c r="B13" s="13">
        <v>0</v>
      </c>
      <c r="C13" s="13">
        <v>0</v>
      </c>
      <c r="D13" s="13">
        <v>0</v>
      </c>
      <c r="E13" s="13" t="s">
        <v>16</v>
      </c>
      <c r="F13" s="13" t="s">
        <v>16</v>
      </c>
      <c r="G13" s="13" t="s">
        <v>16</v>
      </c>
      <c r="H13" s="13">
        <v>0</v>
      </c>
      <c r="I13" s="13">
        <v>0</v>
      </c>
      <c r="J13" s="13">
        <v>0</v>
      </c>
    </row>
    <row r="14" spans="1:14" x14ac:dyDescent="0.2">
      <c r="A14" s="11" t="s">
        <v>19</v>
      </c>
      <c r="B14" s="13">
        <v>0</v>
      </c>
      <c r="C14" s="13">
        <v>0</v>
      </c>
      <c r="D14" s="13">
        <v>0</v>
      </c>
      <c r="E14" s="13" t="s">
        <v>16</v>
      </c>
      <c r="F14" s="13" t="s">
        <v>16</v>
      </c>
      <c r="G14" s="13" t="s">
        <v>16</v>
      </c>
      <c r="H14" s="13">
        <v>0</v>
      </c>
      <c r="I14" s="13">
        <v>0</v>
      </c>
      <c r="J14" s="13">
        <v>0</v>
      </c>
      <c r="L14" s="3"/>
      <c r="M14" s="3"/>
      <c r="N14" s="3"/>
    </row>
    <row r="15" spans="1:14" x14ac:dyDescent="0.2">
      <c r="A15" s="11" t="s">
        <v>4</v>
      </c>
      <c r="B15" s="13">
        <v>1336</v>
      </c>
      <c r="C15" s="13">
        <v>4030</v>
      </c>
      <c r="D15" s="13">
        <v>5366</v>
      </c>
      <c r="E15" s="13">
        <v>1408</v>
      </c>
      <c r="F15" s="13">
        <v>6614</v>
      </c>
      <c r="G15" s="13">
        <v>8023</v>
      </c>
      <c r="H15" s="13">
        <v>501</v>
      </c>
      <c r="I15" s="13">
        <v>5675</v>
      </c>
      <c r="J15" s="13">
        <v>6176</v>
      </c>
    </row>
    <row r="16" spans="1:14" x14ac:dyDescent="0.2">
      <c r="A16" s="11" t="s">
        <v>5</v>
      </c>
      <c r="B16" s="13">
        <v>0</v>
      </c>
      <c r="C16" s="13">
        <v>0</v>
      </c>
      <c r="D16" s="13">
        <v>0</v>
      </c>
      <c r="E16" s="13" t="s">
        <v>16</v>
      </c>
      <c r="F16" s="13" t="s">
        <v>16</v>
      </c>
      <c r="G16" s="13" t="s">
        <v>16</v>
      </c>
      <c r="H16" s="13">
        <v>0</v>
      </c>
      <c r="I16" s="13">
        <v>0</v>
      </c>
      <c r="J16" s="13">
        <v>0</v>
      </c>
    </row>
    <row r="17" spans="1:13" x14ac:dyDescent="0.2">
      <c r="A17" s="11" t="s">
        <v>6</v>
      </c>
      <c r="B17" s="14" t="s">
        <v>16</v>
      </c>
      <c r="C17" s="14" t="s">
        <v>16</v>
      </c>
      <c r="D17" s="14" t="s">
        <v>16</v>
      </c>
      <c r="E17" s="14">
        <v>305</v>
      </c>
      <c r="F17" s="14">
        <v>1198</v>
      </c>
      <c r="G17" s="14">
        <v>1503</v>
      </c>
      <c r="H17" s="13" t="s">
        <v>16</v>
      </c>
      <c r="I17" s="13" t="s">
        <v>16</v>
      </c>
      <c r="J17" s="13" t="s">
        <v>16</v>
      </c>
    </row>
    <row r="18" spans="1:13" x14ac:dyDescent="0.2">
      <c r="A18" s="11" t="s">
        <v>7</v>
      </c>
      <c r="B18" s="14" t="s">
        <v>16</v>
      </c>
      <c r="C18" s="14" t="s">
        <v>16</v>
      </c>
      <c r="D18" s="14" t="s">
        <v>16</v>
      </c>
      <c r="E18" s="14" t="s">
        <v>16</v>
      </c>
      <c r="F18" s="14" t="s">
        <v>16</v>
      </c>
      <c r="G18" s="14" t="s">
        <v>16</v>
      </c>
      <c r="H18" s="13" t="s">
        <v>16</v>
      </c>
      <c r="I18" s="13" t="s">
        <v>16</v>
      </c>
      <c r="J18" s="13" t="s">
        <v>16</v>
      </c>
    </row>
    <row r="19" spans="1:13" x14ac:dyDescent="0.2">
      <c r="A19" s="11" t="s">
        <v>20</v>
      </c>
      <c r="B19" s="14">
        <v>0</v>
      </c>
      <c r="C19" s="14">
        <v>0</v>
      </c>
      <c r="D19" s="14">
        <v>0</v>
      </c>
      <c r="E19" s="14" t="s">
        <v>16</v>
      </c>
      <c r="F19" s="14" t="s">
        <v>16</v>
      </c>
      <c r="G19" s="14" t="s">
        <v>16</v>
      </c>
      <c r="H19" s="13" t="s">
        <v>16</v>
      </c>
      <c r="I19" s="13" t="s">
        <v>16</v>
      </c>
      <c r="J19" s="13" t="s">
        <v>16</v>
      </c>
    </row>
    <row r="20" spans="1:13" x14ac:dyDescent="0.2">
      <c r="A20" s="11" t="s">
        <v>8</v>
      </c>
      <c r="B20" s="14" t="s">
        <v>16</v>
      </c>
      <c r="C20" s="14" t="s">
        <v>16</v>
      </c>
      <c r="D20" s="14">
        <v>3318</v>
      </c>
      <c r="E20" s="14" t="s">
        <v>16</v>
      </c>
      <c r="F20" s="14" t="s">
        <v>16</v>
      </c>
      <c r="G20" s="14" t="s">
        <v>16</v>
      </c>
      <c r="H20" s="13" t="s">
        <v>16</v>
      </c>
      <c r="I20" s="13" t="s">
        <v>16</v>
      </c>
      <c r="J20" s="13" t="s">
        <v>16</v>
      </c>
    </row>
    <row r="21" spans="1:13" x14ac:dyDescent="0.2">
      <c r="A21" s="11" t="s">
        <v>9</v>
      </c>
      <c r="B21" s="14" t="s">
        <v>16</v>
      </c>
      <c r="C21" s="14" t="s">
        <v>16</v>
      </c>
      <c r="D21" s="14" t="s">
        <v>16</v>
      </c>
      <c r="E21" s="14" t="s">
        <v>16</v>
      </c>
      <c r="F21" s="14" t="s">
        <v>16</v>
      </c>
      <c r="G21" s="14" t="s">
        <v>16</v>
      </c>
      <c r="H21" s="14">
        <v>0</v>
      </c>
      <c r="I21" s="14">
        <v>0</v>
      </c>
      <c r="J21" s="14">
        <v>0</v>
      </c>
    </row>
    <row r="22" spans="1:13" x14ac:dyDescent="0.2">
      <c r="A22" s="11" t="s">
        <v>10</v>
      </c>
      <c r="B22" s="14">
        <v>640</v>
      </c>
      <c r="C22" s="14">
        <v>1944</v>
      </c>
      <c r="D22" s="14">
        <v>2584</v>
      </c>
      <c r="E22" s="14">
        <v>670</v>
      </c>
      <c r="F22" s="14">
        <v>980</v>
      </c>
      <c r="G22" s="14">
        <v>1650</v>
      </c>
      <c r="H22" s="14">
        <v>455</v>
      </c>
      <c r="I22" s="14">
        <v>2717</v>
      </c>
      <c r="J22" s="14">
        <v>3172</v>
      </c>
    </row>
    <row r="23" spans="1:13" ht="14.45" customHeight="1" x14ac:dyDescent="0.2">
      <c r="A23" s="11" t="s">
        <v>21</v>
      </c>
      <c r="B23" s="14">
        <v>0</v>
      </c>
      <c r="C23" s="14">
        <v>53</v>
      </c>
      <c r="D23" s="14">
        <v>53</v>
      </c>
      <c r="E23" s="14" t="s">
        <v>16</v>
      </c>
      <c r="F23" s="14" t="s">
        <v>16</v>
      </c>
      <c r="G23" s="14" t="s">
        <v>16</v>
      </c>
      <c r="H23" s="14">
        <v>0</v>
      </c>
      <c r="I23" s="14">
        <v>0</v>
      </c>
      <c r="J23" s="14">
        <v>0</v>
      </c>
    </row>
    <row r="24" spans="1:13" ht="14.45" customHeight="1" x14ac:dyDescent="0.2">
      <c r="A24" s="15" t="s">
        <v>22</v>
      </c>
      <c r="B24" s="16" t="s">
        <v>16</v>
      </c>
      <c r="C24" s="16" t="s">
        <v>16</v>
      </c>
      <c r="D24" s="16" t="s">
        <v>16</v>
      </c>
      <c r="E24" s="14" t="s">
        <v>16</v>
      </c>
      <c r="F24" s="13" t="s">
        <v>16</v>
      </c>
      <c r="G24" s="16">
        <v>40606</v>
      </c>
      <c r="H24" s="16" t="s">
        <v>16</v>
      </c>
      <c r="I24" s="16" t="s">
        <v>16</v>
      </c>
      <c r="J24" s="16" t="s">
        <v>16</v>
      </c>
    </row>
    <row r="25" spans="1:13" ht="14.45" customHeight="1" x14ac:dyDescent="0.2">
      <c r="A25" s="11" t="s">
        <v>11</v>
      </c>
      <c r="B25" s="14" t="s">
        <v>16</v>
      </c>
      <c r="C25" s="14" t="s">
        <v>16</v>
      </c>
      <c r="D25" s="14" t="s">
        <v>16</v>
      </c>
      <c r="E25" s="14" t="s">
        <v>16</v>
      </c>
      <c r="F25" s="14" t="s">
        <v>16</v>
      </c>
      <c r="G25" s="14">
        <v>1693</v>
      </c>
      <c r="H25" s="14" t="s">
        <v>16</v>
      </c>
      <c r="I25" s="14" t="s">
        <v>16</v>
      </c>
      <c r="J25" s="14" t="s">
        <v>16</v>
      </c>
    </row>
    <row r="26" spans="1:13" ht="14.45" customHeight="1" thickBot="1" x14ac:dyDescent="0.25">
      <c r="A26" s="15" t="s">
        <v>0</v>
      </c>
      <c r="B26" s="17">
        <v>12957</v>
      </c>
      <c r="C26" s="17">
        <v>20543</v>
      </c>
      <c r="D26" s="17">
        <v>33500</v>
      </c>
      <c r="E26" s="17">
        <v>12003</v>
      </c>
      <c r="F26" s="17">
        <v>30295</v>
      </c>
      <c r="G26" s="17">
        <v>42299</v>
      </c>
      <c r="H26" s="17">
        <v>11832</v>
      </c>
      <c r="I26" s="17">
        <v>20257</v>
      </c>
      <c r="J26" s="17">
        <v>32089</v>
      </c>
      <c r="M26" s="2"/>
    </row>
    <row r="27" spans="1:13" s="20" customFormat="1" ht="12" customHeight="1" x14ac:dyDescent="0.2">
      <c r="A27" s="23" t="s">
        <v>35</v>
      </c>
      <c r="B27" s="23"/>
      <c r="C27" s="23"/>
      <c r="D27" s="23"/>
      <c r="E27" s="23"/>
      <c r="F27" s="23"/>
      <c r="G27" s="23"/>
      <c r="H27" s="23"/>
      <c r="I27" s="23"/>
      <c r="J27" s="23"/>
    </row>
    <row r="28" spans="1:13" s="20" customFormat="1" ht="24" customHeight="1" x14ac:dyDescent="0.2">
      <c r="A28" s="22" t="s">
        <v>36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3" x14ac:dyDescent="0.2">
      <c r="H29" s="2"/>
      <c r="I29" s="2"/>
      <c r="J29" s="2"/>
    </row>
    <row r="30" spans="1:13" s="4" customFormat="1" ht="54.95" customHeight="1" x14ac:dyDescent="0.25">
      <c r="A30" s="21" t="s">
        <v>34</v>
      </c>
      <c r="B30" s="21"/>
      <c r="C30" s="21"/>
      <c r="D30" s="21"/>
      <c r="E30" s="21"/>
      <c r="F30" s="21"/>
      <c r="G30" s="21"/>
      <c r="H30" s="21"/>
      <c r="I30" s="21"/>
      <c r="J30" s="21"/>
    </row>
    <row r="31" spans="1:13" ht="15.95" customHeight="1" x14ac:dyDescent="0.2">
      <c r="A31" s="18" t="s">
        <v>32</v>
      </c>
    </row>
    <row r="33" spans="1:43" ht="15" x14ac:dyDescent="0.25">
      <c r="A33" s="25"/>
      <c r="B33" s="26" t="s">
        <v>24</v>
      </c>
      <c r="C33" s="27"/>
      <c r="D33" s="28"/>
      <c r="E33" s="19"/>
      <c r="F33" s="19"/>
      <c r="G33" s="19"/>
      <c r="H33" s="19"/>
      <c r="I33" s="19"/>
      <c r="J33" s="19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 ht="15" x14ac:dyDescent="0.25">
      <c r="A34" s="26" t="s">
        <v>12</v>
      </c>
      <c r="B34" s="25" t="s">
        <v>26</v>
      </c>
      <c r="C34" s="29" t="s">
        <v>25</v>
      </c>
      <c r="D34" s="30" t="s">
        <v>31</v>
      </c>
      <c r="E34" s="19"/>
      <c r="F34" s="19"/>
      <c r="G34" s="19"/>
      <c r="H34" s="19"/>
      <c r="I34" s="19"/>
      <c r="J34" s="19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 ht="15" x14ac:dyDescent="0.25">
      <c r="A35" s="25" t="s">
        <v>1</v>
      </c>
      <c r="B35" s="31">
        <v>5840</v>
      </c>
      <c r="C35" s="32">
        <v>7304</v>
      </c>
      <c r="D35" s="33">
        <v>4385</v>
      </c>
      <c r="E35" s="19"/>
      <c r="F35" s="19"/>
      <c r="G35" s="19"/>
      <c r="H35" s="19"/>
      <c r="I35" s="19"/>
      <c r="J35" s="19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 ht="15" x14ac:dyDescent="0.25">
      <c r="A36" s="34" t="s">
        <v>2</v>
      </c>
      <c r="B36" s="35">
        <v>12556</v>
      </c>
      <c r="C36" s="36">
        <v>14987</v>
      </c>
      <c r="D36" s="37">
        <v>13963</v>
      </c>
      <c r="E36" s="19"/>
      <c r="F36" s="19"/>
      <c r="G36" s="19"/>
      <c r="H36" s="19"/>
      <c r="I36" s="19"/>
      <c r="J36" s="19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</row>
    <row r="37" spans="1:43" ht="15" x14ac:dyDescent="0.25">
      <c r="A37" s="34" t="s">
        <v>4</v>
      </c>
      <c r="B37" s="35">
        <v>5366</v>
      </c>
      <c r="C37" s="36">
        <v>8023</v>
      </c>
      <c r="D37" s="37">
        <v>6176</v>
      </c>
      <c r="E37" s="19"/>
      <c r="F37" s="19"/>
      <c r="G37" s="19"/>
      <c r="H37" s="19"/>
      <c r="I37" s="19"/>
      <c r="J37" s="19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43" ht="15" x14ac:dyDescent="0.25">
      <c r="A38" s="34" t="s">
        <v>10</v>
      </c>
      <c r="B38" s="35">
        <v>2584</v>
      </c>
      <c r="C38" s="36">
        <v>1650</v>
      </c>
      <c r="D38" s="37">
        <v>3172</v>
      </c>
      <c r="E38" s="19"/>
      <c r="F38" s="19"/>
      <c r="G38" s="19"/>
      <c r="H38" s="19"/>
      <c r="I38" s="19"/>
      <c r="J38" s="19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43" ht="15" x14ac:dyDescent="0.25">
      <c r="A39" s="38" t="s">
        <v>23</v>
      </c>
      <c r="B39" s="39">
        <v>26346</v>
      </c>
      <c r="C39" s="40">
        <v>31964</v>
      </c>
      <c r="D39" s="41">
        <v>27696</v>
      </c>
      <c r="E39" s="19"/>
      <c r="F39" s="19"/>
      <c r="G39" s="19"/>
      <c r="H39" s="19"/>
      <c r="I39" s="19"/>
      <c r="J39" s="1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43" ht="15" x14ac:dyDescent="0.25">
      <c r="A40"/>
      <c r="B40"/>
      <c r="C40"/>
      <c r="D40"/>
      <c r="E40" s="19"/>
      <c r="F40" s="19"/>
      <c r="G40" s="19"/>
      <c r="H40" s="19"/>
      <c r="I40" s="19"/>
      <c r="J40" s="19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43" ht="15" x14ac:dyDescent="0.25">
      <c r="A41"/>
      <c r="B41"/>
      <c r="C41"/>
      <c r="D41"/>
      <c r="E41" s="19"/>
      <c r="F41" s="19"/>
      <c r="G41" s="19"/>
      <c r="H41" s="19"/>
      <c r="I41" s="19"/>
      <c r="J41" s="19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43" ht="15" x14ac:dyDescent="0.25">
      <c r="A42"/>
      <c r="B42"/>
      <c r="C42"/>
      <c r="D42"/>
      <c r="E42" s="19"/>
      <c r="F42" s="19"/>
      <c r="G42" s="19"/>
      <c r="H42" s="19"/>
      <c r="I42" s="19"/>
      <c r="J42" s="19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43" ht="15" x14ac:dyDescent="0.25">
      <c r="A43"/>
      <c r="B43"/>
      <c r="C43"/>
      <c r="D43"/>
      <c r="E43" s="19"/>
      <c r="F43" s="19"/>
      <c r="G43" s="19"/>
      <c r="H43" s="19"/>
      <c r="I43" s="19"/>
      <c r="J43" s="19"/>
      <c r="K43"/>
      <c r="L43"/>
      <c r="M43"/>
      <c r="N43"/>
      <c r="O43"/>
      <c r="P43"/>
      <c r="Q43"/>
    </row>
    <row r="44" spans="1:43" ht="15" x14ac:dyDescent="0.25">
      <c r="A44"/>
      <c r="B44"/>
      <c r="C44"/>
      <c r="D44"/>
      <c r="E44" s="19"/>
      <c r="F44" s="19"/>
      <c r="G44" s="19"/>
      <c r="H44" s="19"/>
      <c r="I44" s="19"/>
      <c r="J44" s="19"/>
      <c r="K44"/>
      <c r="L44"/>
      <c r="M44"/>
      <c r="N44"/>
      <c r="O44"/>
      <c r="P44"/>
      <c r="Q44"/>
    </row>
    <row r="45" spans="1:43" ht="15" x14ac:dyDescent="0.25">
      <c r="A45"/>
      <c r="B45"/>
      <c r="C45"/>
      <c r="D45"/>
      <c r="E45" s="19"/>
      <c r="F45" s="19"/>
      <c r="G45" s="19"/>
      <c r="H45" s="19"/>
      <c r="I45" s="19"/>
      <c r="J45" s="19"/>
      <c r="K45"/>
      <c r="L45"/>
      <c r="M45"/>
      <c r="N45"/>
      <c r="O45"/>
      <c r="P45"/>
      <c r="Q45"/>
    </row>
    <row r="46" spans="1:43" ht="15" x14ac:dyDescent="0.25">
      <c r="A46"/>
      <c r="B46"/>
      <c r="C46"/>
      <c r="D46"/>
      <c r="E46" s="19"/>
      <c r="F46" s="19"/>
      <c r="G46" s="19"/>
      <c r="H46" s="19"/>
      <c r="I46" s="19"/>
      <c r="J46" s="19"/>
      <c r="K46"/>
      <c r="L46"/>
      <c r="M46"/>
      <c r="N46"/>
      <c r="O46"/>
      <c r="P46"/>
      <c r="Q46"/>
    </row>
    <row r="47" spans="1:43" ht="15" x14ac:dyDescent="0.25">
      <c r="A47"/>
      <c r="B47"/>
      <c r="C47"/>
      <c r="D47"/>
      <c r="E47" s="19"/>
      <c r="F47" s="19"/>
      <c r="G47" s="19"/>
      <c r="H47" s="19"/>
      <c r="I47" s="19"/>
      <c r="J47" s="19"/>
      <c r="K47"/>
      <c r="L47"/>
      <c r="M47"/>
      <c r="N47"/>
      <c r="O47"/>
      <c r="P47"/>
      <c r="Q47"/>
    </row>
    <row r="48" spans="1:43" ht="15" x14ac:dyDescent="0.25">
      <c r="A48"/>
      <c r="B48"/>
      <c r="C48"/>
      <c r="D48"/>
      <c r="E48" s="19"/>
      <c r="F48" s="19"/>
      <c r="G48" s="19"/>
      <c r="H48" s="19"/>
      <c r="I48" s="19"/>
      <c r="J48" s="19"/>
      <c r="K48"/>
      <c r="L48"/>
      <c r="M48"/>
      <c r="N48"/>
      <c r="O48"/>
      <c r="P48"/>
      <c r="Q48"/>
    </row>
    <row r="49" spans="1:17" ht="15" x14ac:dyDescent="0.25">
      <c r="A49"/>
      <c r="B49"/>
      <c r="C49"/>
      <c r="D49"/>
      <c r="E49" s="19"/>
      <c r="F49" s="19"/>
      <c r="G49" s="19"/>
      <c r="H49" s="19"/>
      <c r="I49" s="19"/>
      <c r="J49" s="19"/>
      <c r="K49"/>
      <c r="L49"/>
      <c r="M49"/>
      <c r="N49"/>
      <c r="O49"/>
      <c r="P49"/>
      <c r="Q49"/>
    </row>
    <row r="50" spans="1:17" ht="15" x14ac:dyDescent="0.25">
      <c r="A50"/>
      <c r="B50"/>
      <c r="C50"/>
      <c r="D50"/>
      <c r="E50" s="19"/>
      <c r="F50" s="19"/>
      <c r="G50" s="19"/>
      <c r="H50" s="19"/>
      <c r="I50" s="19"/>
      <c r="J50" s="19"/>
      <c r="K50"/>
      <c r="L50"/>
      <c r="M50"/>
      <c r="N50"/>
      <c r="O50"/>
      <c r="P50"/>
      <c r="Q50"/>
    </row>
    <row r="51" spans="1:17" ht="15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/>
      <c r="L51"/>
      <c r="M51"/>
      <c r="N51"/>
      <c r="O51"/>
      <c r="P51"/>
      <c r="Q51"/>
    </row>
    <row r="52" spans="1:17" ht="15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/>
      <c r="L52"/>
      <c r="M52"/>
      <c r="N52"/>
      <c r="O52"/>
      <c r="P52"/>
      <c r="Q52"/>
    </row>
    <row r="53" spans="1:17" ht="15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/>
      <c r="L53"/>
      <c r="M53"/>
      <c r="N53"/>
      <c r="O53"/>
      <c r="P53"/>
      <c r="Q53"/>
    </row>
    <row r="54" spans="1:17" ht="15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/>
      <c r="L54"/>
      <c r="M54"/>
      <c r="N54"/>
      <c r="O54"/>
      <c r="P54"/>
      <c r="Q54"/>
    </row>
    <row r="55" spans="1:17" ht="15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/>
      <c r="L55"/>
      <c r="M55"/>
      <c r="N55"/>
      <c r="O55"/>
      <c r="P55"/>
      <c r="Q55"/>
    </row>
    <row r="56" spans="1:17" ht="15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/>
      <c r="L56"/>
      <c r="M56"/>
      <c r="N56"/>
      <c r="O56"/>
      <c r="P56"/>
      <c r="Q56"/>
    </row>
    <row r="57" spans="1:17" ht="15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/>
      <c r="L57"/>
      <c r="M57"/>
      <c r="N57"/>
      <c r="O57"/>
      <c r="P57"/>
      <c r="Q57"/>
    </row>
    <row r="58" spans="1:17" ht="15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/>
      <c r="M58"/>
      <c r="N58"/>
      <c r="O58"/>
      <c r="P58"/>
      <c r="Q58"/>
    </row>
    <row r="59" spans="1:17" ht="15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/>
      <c r="L59"/>
      <c r="M59"/>
      <c r="N59"/>
      <c r="O59"/>
      <c r="P59"/>
      <c r="Q59"/>
    </row>
    <row r="60" spans="1:17" ht="15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/>
      <c r="L60"/>
      <c r="M60"/>
      <c r="N60"/>
      <c r="O60"/>
      <c r="P60"/>
      <c r="Q60"/>
    </row>
    <row r="61" spans="1:17" ht="15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/>
      <c r="L61"/>
      <c r="M61"/>
      <c r="N61"/>
      <c r="O61"/>
      <c r="P61"/>
      <c r="Q61"/>
    </row>
    <row r="62" spans="1:17" ht="15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/>
      <c r="L62"/>
      <c r="M62"/>
      <c r="N62"/>
      <c r="O62"/>
      <c r="P62"/>
      <c r="Q62"/>
    </row>
    <row r="63" spans="1:17" ht="14.25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7" ht="14.25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ht="14.25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ht="14.25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ht="14.25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ht="14.25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ht="14.25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ht="14.25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ht="14.25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ht="14.25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ht="14.25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ht="14.25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ht="14.25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ht="14.25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4.25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ht="14.25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ht="14.25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ht="14.25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ht="14.25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ht="14.25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ht="14.25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ht="14.25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ht="14.25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ht="14.25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ht="14.25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</row>
  </sheetData>
  <mergeCells count="7">
    <mergeCell ref="A30:J30"/>
    <mergeCell ref="A28:J28"/>
    <mergeCell ref="A27:J27"/>
    <mergeCell ref="A5:J5"/>
    <mergeCell ref="B8:D8"/>
    <mergeCell ref="E8:G8"/>
    <mergeCell ref="H8:J8"/>
  </mergeCells>
  <pageMargins left="0.7" right="0.7" top="0.75" bottom="0.75" header="0.3" footer="0.3"/>
  <pageSetup scale="73" orientation="portrait" r:id="rId2"/>
  <headerFooter>
    <oddFooter>&amp;CU.S. Energy Information Administration / 2025 Uranium Marketing Annual Report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14 and Figure 13</vt:lpstr>
      <vt:lpstr>'Table 14 and Figure 13'!Print_Area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Betancourt, Maria</cp:lastModifiedBy>
  <cp:lastPrinted>2015-04-14T13:36:51Z</cp:lastPrinted>
  <dcterms:created xsi:type="dcterms:W3CDTF">2012-03-07T20:42:24Z</dcterms:created>
  <dcterms:modified xsi:type="dcterms:W3CDTF">2026-08-10T14:33:57Z</dcterms:modified>
</cp:coreProperties>
</file>