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A:\Mar24\"/>
    </mc:Choice>
  </mc:AlternateContent>
  <xr:revisionPtr revIDLastSave="0" documentId="13_ncr:1_{2E8741D4-8328-44C5-9B77-A4AFAB7537D1}" xr6:coauthVersionLast="47" xr6:coauthVersionMax="47" xr10:uidLastSave="{00000000-0000-0000-0000-000000000000}"/>
  <bookViews>
    <workbookView xWindow="24040" yWindow="0" windowWidth="17920" windowHeight="21000" tabRatio="859" xr2:uid="{00000000-000D-0000-FFFF-FFFF00000000}"/>
  </bookViews>
  <sheets>
    <sheet name="Expenditures (WF01)" sheetId="1" r:id="rId1"/>
    <sheet name="Expenditures (WF01) - Monthly" sheetId="20" r:id="rId2"/>
  </sheets>
  <definedNames>
    <definedName name="_xlnm.Print_Area" localSheetId="0">'Expenditures (WF01)'!$A$1:$H$114</definedName>
    <definedName name="_xlnm.Print_Area" localSheetId="1">'Expenditures (WF01) - Monthly'!$A$1:$N$78</definedName>
    <definedName name="_xlnm.Print_Titles" localSheetId="0">'Expenditures (WF01)'!$1:$4</definedName>
    <definedName name="_xlnm.Print_Titles" localSheetId="1">'Expenditures (WF01) - Monthly'!$1:$4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0" l="1"/>
</calcChain>
</file>

<file path=xl/sharedStrings.xml><?xml version="1.0" encoding="utf-8"?>
<sst xmlns="http://schemas.openxmlformats.org/spreadsheetml/2006/main" count="338" uniqueCount="53">
  <si>
    <t>18-19</t>
  </si>
  <si>
    <t>19-20</t>
  </si>
  <si>
    <t>20-21</t>
  </si>
  <si>
    <t>21-22</t>
  </si>
  <si>
    <t>22-23</t>
  </si>
  <si>
    <t>Heating degree days</t>
  </si>
  <si>
    <t>Electricity</t>
  </si>
  <si>
    <t>Heating Oil</t>
  </si>
  <si>
    <t>Propane</t>
  </si>
  <si>
    <t>Wood</t>
  </si>
  <si>
    <t>Other/None</t>
  </si>
  <si>
    <t>U.S. Average</t>
  </si>
  <si>
    <t>South</t>
  </si>
  <si>
    <t>Heating oil</t>
  </si>
  <si>
    <t>Natural gas</t>
  </si>
  <si>
    <t>Northeast</t>
  </si>
  <si>
    <t>Midwest</t>
  </si>
  <si>
    <t>West</t>
  </si>
  <si>
    <t>Table WF01. Average Consumer Prices and Expenditures for Heating Fuels During the Winter</t>
  </si>
  <si>
    <t>Fuel / Region</t>
  </si>
  <si>
    <t>Winter of</t>
  </si>
  <si>
    <t>Forecast</t>
  </si>
  <si>
    <t xml:space="preserve">% Change </t>
  </si>
  <si>
    <t xml:space="preserve">Natural Gas </t>
  </si>
  <si>
    <t>Number of households by primary space heating fuel (thousands)</t>
  </si>
  <si>
    <t>* Prices exclude taxes</t>
  </si>
  <si>
    <t>** thousand cubic feet</t>
  </si>
  <si>
    <t>*** kilowatthour</t>
  </si>
  <si>
    <t>Warmer</t>
  </si>
  <si>
    <t>U.S.Totals</t>
  </si>
  <si>
    <t>Consumption (gallons)</t>
  </si>
  <si>
    <t>Expenditures ($)</t>
  </si>
  <si>
    <t>Price * ($/gallon)</t>
  </si>
  <si>
    <t>Consumption (Mcf**)</t>
  </si>
  <si>
    <t>Price ($/mcf)</t>
  </si>
  <si>
    <t>Consumption (Mcf)</t>
  </si>
  <si>
    <t>Price ($/gallon)</t>
  </si>
  <si>
    <t>Consumption (kWh***)</t>
  </si>
  <si>
    <t>Consumption (kWh)</t>
  </si>
  <si>
    <t>Nov</t>
  </si>
  <si>
    <t>Dec</t>
  </si>
  <si>
    <t>Mar</t>
  </si>
  <si>
    <t>Jan</t>
  </si>
  <si>
    <t>Feb</t>
  </si>
  <si>
    <t>Colder</t>
  </si>
  <si>
    <t>Note: Winter covers the period November 1 through March 31.  Fuel prices are nominal prices.  Fuel consumption per household is based only on households that use that fuel as the primary space-heating fuel.  Included in fuel consumption is consumption for water heating, appliances, electronics, and lighting (electricity).  Per-household consumption based on EIA's 2020 Residential Energy Consumption Surveys corrected for actual and projected heating degree days.  Number of households using heating oil includes kerosene.</t>
  </si>
  <si>
    <t>Winter of 22-23</t>
  </si>
  <si>
    <t>23-24</t>
  </si>
  <si>
    <t>23-24 Winter Scenarios</t>
  </si>
  <si>
    <t>Winter of 23-24</t>
  </si>
  <si>
    <t>Price (cents/kWh)</t>
  </si>
  <si>
    <t>-</t>
  </si>
  <si>
    <t>U.S. Energy Information Administration  |  Short-Term Energy Outlook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</si>
</sst>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6E2E5"/>
        <bgColor indexed="64"/>
      </patternFill>
    </fill>
    <fill>
      <patternFill patternType="solid">
        <fgColor rgb="FFDDF4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8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0" fontId="7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5" fillId="0" borderId="0" xfId="12">
      <alignment horizontal="left"/>
    </xf>
    <xf numFmtId="0" fontId="0" fillId="0" borderId="5" xfId="7" applyFont="1">
      <alignment wrapText="1"/>
    </xf>
    <xf numFmtId="0" fontId="1" fillId="0" borderId="6" xfId="4">
      <alignment wrapText="1"/>
    </xf>
    <xf numFmtId="0" fontId="1" fillId="0" borderId="7" xfId="3">
      <alignment horizontal="left" wrapText="1"/>
    </xf>
    <xf numFmtId="0" fontId="1" fillId="0" borderId="1" xfId="1">
      <alignment wrapText="1"/>
    </xf>
    <xf numFmtId="0" fontId="2" fillId="0" borderId="0" xfId="0" applyFont="1"/>
    <xf numFmtId="0" fontId="2" fillId="0" borderId="2" xfId="8" applyBorder="1" applyAlignment="1">
      <alignment horizontal="left" wrapText="1" indent="1"/>
    </xf>
    <xf numFmtId="164" fontId="2" fillId="0" borderId="2" xfId="15" applyNumberFormat="1" applyFont="1" applyBorder="1" applyAlignment="1">
      <alignment wrapText="1"/>
    </xf>
    <xf numFmtId="0" fontId="0" fillId="0" borderId="11" xfId="7" applyFont="1" applyBorder="1">
      <alignment wrapText="1"/>
    </xf>
    <xf numFmtId="0" fontId="0" fillId="0" borderId="11" xfId="7" applyFont="1" applyBorder="1" applyAlignment="1"/>
    <xf numFmtId="0" fontId="0" fillId="2" borderId="5" xfId="7" applyFont="1" applyFill="1">
      <alignment wrapText="1"/>
    </xf>
    <xf numFmtId="0" fontId="1" fillId="2" borderId="6" xfId="4" applyFill="1">
      <alignment wrapText="1"/>
    </xf>
    <xf numFmtId="164" fontId="2" fillId="2" borderId="2" xfId="15" applyNumberFormat="1" applyFont="1" applyFill="1" applyBorder="1" applyAlignment="1">
      <alignment wrapText="1"/>
    </xf>
    <xf numFmtId="1" fontId="2" fillId="2" borderId="2" xfId="16" applyNumberFormat="1" applyFont="1" applyFill="1" applyBorder="1" applyAlignment="1">
      <alignment wrapText="1"/>
    </xf>
    <xf numFmtId="0" fontId="0" fillId="2" borderId="11" xfId="7" applyFont="1" applyFill="1" applyBorder="1">
      <alignment wrapText="1"/>
    </xf>
    <xf numFmtId="2" fontId="2" fillId="0" borderId="2" xfId="15" applyNumberFormat="1" applyFont="1" applyBorder="1" applyAlignment="1">
      <alignment wrapText="1"/>
    </xf>
    <xf numFmtId="2" fontId="2" fillId="2" borderId="2" xfId="15" applyNumberFormat="1" applyFont="1" applyFill="1" applyBorder="1" applyAlignment="1">
      <alignment wrapText="1"/>
    </xf>
    <xf numFmtId="1" fontId="2" fillId="0" borderId="2" xfId="15" applyNumberFormat="1" applyFont="1" applyBorder="1" applyAlignment="1">
      <alignment wrapText="1"/>
    </xf>
    <xf numFmtId="1" fontId="2" fillId="2" borderId="2" xfId="15" applyNumberFormat="1" applyFont="1" applyFill="1" applyBorder="1" applyAlignment="1">
      <alignment wrapText="1"/>
    </xf>
    <xf numFmtId="43" fontId="2" fillId="2" borderId="2" xfId="15" applyFont="1" applyFill="1" applyBorder="1" applyAlignment="1">
      <alignment wrapText="1"/>
    </xf>
    <xf numFmtId="43" fontId="2" fillId="0" borderId="2" xfId="15" applyFont="1" applyBorder="1" applyAlignment="1">
      <alignment wrapText="1"/>
    </xf>
    <xf numFmtId="0" fontId="1" fillId="0" borderId="4" xfId="5" applyAlignment="1"/>
    <xf numFmtId="0" fontId="1" fillId="0" borderId="1" xfId="1" applyAlignment="1">
      <alignment horizontal="right" wrapText="1"/>
    </xf>
    <xf numFmtId="0" fontId="0" fillId="3" borderId="5" xfId="7" applyFont="1" applyFill="1">
      <alignment wrapText="1"/>
    </xf>
    <xf numFmtId="0" fontId="1" fillId="3" borderId="6" xfId="4" applyFill="1">
      <alignment wrapText="1"/>
    </xf>
    <xf numFmtId="1" fontId="2" fillId="3" borderId="2" xfId="15" applyNumberFormat="1" applyFont="1" applyFill="1" applyBorder="1" applyAlignment="1">
      <alignment wrapText="1"/>
    </xf>
    <xf numFmtId="1" fontId="2" fillId="3" borderId="2" xfId="16" applyNumberFormat="1" applyFont="1" applyFill="1" applyBorder="1" applyAlignment="1">
      <alignment wrapText="1"/>
    </xf>
    <xf numFmtId="2" fontId="2" fillId="3" borderId="2" xfId="15" applyNumberFormat="1" applyFont="1" applyFill="1" applyBorder="1" applyAlignment="1">
      <alignment wrapText="1"/>
    </xf>
    <xf numFmtId="164" fontId="2" fillId="3" borderId="2" xfId="15" applyNumberFormat="1" applyFont="1" applyFill="1" applyBorder="1" applyAlignment="1">
      <alignment wrapText="1"/>
    </xf>
    <xf numFmtId="43" fontId="2" fillId="3" borderId="2" xfId="15" applyFont="1" applyFill="1" applyBorder="1" applyAlignment="1">
      <alignment wrapText="1"/>
    </xf>
    <xf numFmtId="0" fontId="0" fillId="3" borderId="11" xfId="7" applyFont="1" applyFill="1" applyBorder="1">
      <alignment wrapText="1"/>
    </xf>
    <xf numFmtId="0" fontId="0" fillId="4" borderId="5" xfId="7" applyFont="1" applyFill="1">
      <alignment wrapText="1"/>
    </xf>
    <xf numFmtId="0" fontId="1" fillId="4" borderId="6" xfId="4" applyFill="1">
      <alignment wrapText="1"/>
    </xf>
    <xf numFmtId="1" fontId="2" fillId="4" borderId="2" xfId="15" applyNumberFormat="1" applyFont="1" applyFill="1" applyBorder="1" applyAlignment="1">
      <alignment wrapText="1"/>
    </xf>
    <xf numFmtId="1" fontId="2" fillId="4" borderId="2" xfId="16" applyNumberFormat="1" applyFont="1" applyFill="1" applyBorder="1" applyAlignment="1">
      <alignment wrapText="1"/>
    </xf>
    <xf numFmtId="2" fontId="2" fillId="4" borderId="2" xfId="15" applyNumberFormat="1" applyFont="1" applyFill="1" applyBorder="1" applyAlignment="1">
      <alignment wrapText="1"/>
    </xf>
    <xf numFmtId="164" fontId="2" fillId="4" borderId="2" xfId="15" applyNumberFormat="1" applyFont="1" applyFill="1" applyBorder="1" applyAlignment="1">
      <alignment wrapText="1"/>
    </xf>
    <xf numFmtId="43" fontId="2" fillId="4" borderId="2" xfId="15" applyFont="1" applyFill="1" applyBorder="1" applyAlignment="1">
      <alignment wrapText="1"/>
    </xf>
    <xf numFmtId="0" fontId="0" fillId="4" borderId="11" xfId="7" applyFont="1" applyFill="1" applyBorder="1">
      <alignment wrapText="1"/>
    </xf>
    <xf numFmtId="164" fontId="2" fillId="3" borderId="2" xfId="15" applyNumberFormat="1" applyFont="1" applyFill="1" applyBorder="1" applyAlignment="1">
      <alignment horizontal="center" wrapText="1"/>
    </xf>
    <xf numFmtId="1" fontId="2" fillId="3" borderId="2" xfId="16" applyNumberFormat="1" applyFont="1" applyFill="1" applyBorder="1" applyAlignment="1">
      <alignment horizontal="center" wrapText="1"/>
    </xf>
    <xf numFmtId="164" fontId="2" fillId="4" borderId="2" xfId="15" applyNumberFormat="1" applyFont="1" applyFill="1" applyBorder="1" applyAlignment="1">
      <alignment horizontal="center" wrapText="1"/>
    </xf>
    <xf numFmtId="1" fontId="2" fillId="4" borderId="2" xfId="16" applyNumberFormat="1" applyFont="1" applyFill="1" applyBorder="1" applyAlignment="1">
      <alignment horizontal="center" wrapText="1"/>
    </xf>
    <xf numFmtId="0" fontId="1" fillId="3" borderId="6" xfId="4" applyFill="1" applyAlignment="1">
      <alignment horizontal="center" wrapText="1"/>
    </xf>
    <xf numFmtId="0" fontId="1" fillId="4" borderId="6" xfId="4" applyFill="1" applyAlignment="1">
      <alignment horizontal="center" wrapText="1"/>
    </xf>
    <xf numFmtId="165" fontId="2" fillId="0" borderId="2" xfId="15" applyNumberFormat="1" applyFont="1" applyBorder="1" applyAlignment="1">
      <alignment wrapText="1"/>
    </xf>
    <xf numFmtId="165" fontId="2" fillId="2" borderId="2" xfId="15" applyNumberFormat="1" applyFont="1" applyFill="1" applyBorder="1" applyAlignment="1">
      <alignment wrapText="1"/>
    </xf>
    <xf numFmtId="165" fontId="2" fillId="3" borderId="2" xfId="15" applyNumberFormat="1" applyFont="1" applyFill="1" applyBorder="1" applyAlignment="1">
      <alignment wrapText="1"/>
    </xf>
    <xf numFmtId="165" fontId="2" fillId="4" borderId="2" xfId="15" applyNumberFormat="1" applyFont="1" applyFill="1" applyBorder="1" applyAlignment="1">
      <alignment wrapText="1"/>
    </xf>
    <xf numFmtId="0" fontId="1" fillId="0" borderId="8" xfId="3" applyBorder="1" applyAlignment="1">
      <alignment horizontal="center" wrapText="1"/>
    </xf>
    <xf numFmtId="0" fontId="1" fillId="0" borderId="9" xfId="3" applyBorder="1" applyAlignment="1">
      <alignment horizontal="center" wrapText="1"/>
    </xf>
    <xf numFmtId="0" fontId="1" fillId="0" borderId="10" xfId="3" applyBorder="1" applyAlignment="1">
      <alignment horizontal="center" wrapText="1"/>
    </xf>
    <xf numFmtId="0" fontId="2" fillId="0" borderId="3" xfId="6" applyAlignment="1">
      <alignment horizontal="left" vertical="top" wrapText="1"/>
    </xf>
    <xf numFmtId="0" fontId="2" fillId="0" borderId="3" xfId="6">
      <alignment vertical="top" wrapText="1"/>
    </xf>
  </cellXfs>
  <cellStyles count="18">
    <cellStyle name="Body: normal cell" xfId="2" xr:uid="{00000000-0005-0000-0000-000000000000}"/>
    <cellStyle name="Comma" xfId="15" builtinId="3"/>
    <cellStyle name="Comma [0]" xfId="16" builtinId="6"/>
    <cellStyle name="Comma 2" xfId="14" xr:uid="{00000000-0005-0000-0000-000003000000}"/>
    <cellStyle name="Followed Hyperlink" xfId="10" builtinId="9" customBuiltin="1"/>
    <cellStyle name="Font: Calibri, 9pt regular" xfId="8" xr:uid="{00000000-0005-0000-0000-000005000000}"/>
    <cellStyle name="Footnotes: all except top row" xfId="11" xr:uid="{00000000-0005-0000-0000-000006000000}"/>
    <cellStyle name="Footnotes: top row" xfId="6" xr:uid="{00000000-0005-0000-0000-000007000000}"/>
    <cellStyle name="Header: bottom row" xfId="1" xr:uid="{00000000-0005-0000-0000-000008000000}"/>
    <cellStyle name="Header: top rows" xfId="3" xr:uid="{00000000-0005-0000-0000-000009000000}"/>
    <cellStyle name="Hyperlink" xfId="9" builtinId="8" customBuiltin="1"/>
    <cellStyle name="Normal" xfId="0" builtinId="0"/>
    <cellStyle name="Normal 2" xfId="13" xr:uid="{00000000-0005-0000-0000-00000E000000}"/>
    <cellStyle name="Normal 3" xfId="17" xr:uid="{00000000-0005-0000-0000-00000F000000}"/>
    <cellStyle name="Parent row" xfId="5" xr:uid="{00000000-0005-0000-0000-000010000000}"/>
    <cellStyle name="Section Break" xfId="7" xr:uid="{00000000-0005-0000-0000-000012000000}"/>
    <cellStyle name="Section Break: parent row" xfId="4" xr:uid="{00000000-0005-0000-0000-000013000000}"/>
    <cellStyle name="Table title" xfId="12" xr:uid="{00000000-0005-0000-0000-000014000000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colors>
    <mruColors>
      <color rgb="FFDDF4FF"/>
      <color rgb="FFF6E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4"/>
  <sheetViews>
    <sheetView showGridLines="0"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RowHeight="14.5" x14ac:dyDescent="0.35"/>
  <cols>
    <col min="1" max="1" width="19.81640625" customWidth="1"/>
    <col min="2" max="12" width="9.54296875" customWidth="1"/>
  </cols>
  <sheetData>
    <row r="1" spans="1:12" ht="15" customHeight="1" x14ac:dyDescent="0.35">
      <c r="A1" s="1" t="s">
        <v>18</v>
      </c>
    </row>
    <row r="2" spans="1:12" ht="18" customHeight="1" x14ac:dyDescent="0.35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35">
      <c r="A3" s="4"/>
      <c r="B3" s="50" t="s">
        <v>20</v>
      </c>
      <c r="C3" s="51"/>
      <c r="D3" s="51"/>
      <c r="E3" s="51"/>
      <c r="F3" s="52"/>
      <c r="G3" s="50" t="s">
        <v>21</v>
      </c>
      <c r="H3" s="52"/>
      <c r="I3" s="50" t="s">
        <v>48</v>
      </c>
      <c r="J3" s="51"/>
      <c r="K3" s="51"/>
      <c r="L3" s="52"/>
    </row>
    <row r="4" spans="1:12" ht="14.25" customHeight="1" thickBot="1" x14ac:dyDescent="0.4">
      <c r="A4" s="5" t="s">
        <v>19</v>
      </c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47</v>
      </c>
      <c r="H4" s="5" t="s">
        <v>22</v>
      </c>
      <c r="I4" s="23" t="s">
        <v>28</v>
      </c>
      <c r="J4" s="5" t="s">
        <v>22</v>
      </c>
      <c r="K4" s="23" t="s">
        <v>44</v>
      </c>
      <c r="L4" s="5" t="s">
        <v>22</v>
      </c>
    </row>
    <row r="5" spans="1:12" ht="15" thickTop="1" x14ac:dyDescent="0.35">
      <c r="A5" s="2" t="s">
        <v>23</v>
      </c>
      <c r="B5" s="2"/>
      <c r="C5" s="2"/>
      <c r="D5" s="2"/>
      <c r="E5" s="2"/>
      <c r="F5" s="2"/>
      <c r="G5" s="11"/>
      <c r="H5" s="11"/>
      <c r="I5" s="24"/>
      <c r="J5" s="24"/>
      <c r="K5" s="32"/>
      <c r="L5" s="32"/>
    </row>
    <row r="6" spans="1:12" x14ac:dyDescent="0.35">
      <c r="A6" s="3" t="s">
        <v>15</v>
      </c>
      <c r="B6" s="3"/>
      <c r="C6" s="3"/>
      <c r="D6" s="3"/>
      <c r="E6" s="3"/>
      <c r="F6" s="3"/>
      <c r="G6" s="12"/>
      <c r="H6" s="12"/>
      <c r="I6" s="25"/>
      <c r="J6" s="25"/>
      <c r="K6" s="33"/>
      <c r="L6" s="33"/>
    </row>
    <row r="7" spans="1:12" ht="15" customHeight="1" x14ac:dyDescent="0.35">
      <c r="A7" s="7" t="s">
        <v>33</v>
      </c>
      <c r="B7" s="18">
        <v>62.527490997189048</v>
      </c>
      <c r="C7" s="18">
        <v>57.32440009837233</v>
      </c>
      <c r="D7" s="18">
        <v>58.129404322785739</v>
      </c>
      <c r="E7" s="18">
        <v>59.849929771663682</v>
      </c>
      <c r="F7" s="18">
        <v>54.832292350131816</v>
      </c>
      <c r="G7" s="19">
        <v>56.478424068298757</v>
      </c>
      <c r="H7" s="14">
        <v>3.0021209174614816</v>
      </c>
      <c r="I7" s="26">
        <v>56.898347306266622</v>
      </c>
      <c r="J7" s="26">
        <v>3.7679529116565247</v>
      </c>
      <c r="K7" s="34">
        <v>57.333273388835245</v>
      </c>
      <c r="L7" s="34">
        <v>4.5611462361146771</v>
      </c>
    </row>
    <row r="8" spans="1:12" x14ac:dyDescent="0.35">
      <c r="A8" s="7" t="s">
        <v>34</v>
      </c>
      <c r="B8" s="16">
        <v>11.40778776024276</v>
      </c>
      <c r="C8" s="16">
        <v>11.387710155721049</v>
      </c>
      <c r="D8" s="16">
        <v>11.490983503211933</v>
      </c>
      <c r="E8" s="16">
        <v>13.961146319929428</v>
      </c>
      <c r="F8" s="16">
        <v>16.868808746799139</v>
      </c>
      <c r="G8" s="17">
        <v>14.013610571711084</v>
      </c>
      <c r="H8" s="14">
        <v>-16.925902818299665</v>
      </c>
      <c r="I8" s="28">
        <v>14.04011466129282</v>
      </c>
      <c r="J8" s="27">
        <v>-16.76878390148957</v>
      </c>
      <c r="K8" s="36">
        <v>13.984463608392225</v>
      </c>
      <c r="L8" s="35">
        <v>-17.098688957240206</v>
      </c>
    </row>
    <row r="9" spans="1:12" x14ac:dyDescent="0.35">
      <c r="A9" s="7" t="s">
        <v>31</v>
      </c>
      <c r="B9" s="8">
        <v>713.30034647642265</v>
      </c>
      <c r="C9" s="8">
        <v>652.79365317085126</v>
      </c>
      <c r="D9" s="8">
        <v>667.96402612466727</v>
      </c>
      <c r="E9" s="8">
        <v>835.57362677969718</v>
      </c>
      <c r="F9" s="8">
        <v>924.95545280295119</v>
      </c>
      <c r="G9" s="13">
        <v>791.46664059709315</v>
      </c>
      <c r="H9" s="14">
        <v>-14.431917969815567</v>
      </c>
      <c r="I9" s="29">
        <v>798.8593202180449</v>
      </c>
      <c r="J9" s="27">
        <v>-13.632670871098618</v>
      </c>
      <c r="K9" s="37">
        <v>801.77507525616886</v>
      </c>
      <c r="L9" s="35">
        <v>-13.317438928923664</v>
      </c>
    </row>
    <row r="10" spans="1:12" x14ac:dyDescent="0.35">
      <c r="A10" s="3" t="s">
        <v>16</v>
      </c>
      <c r="B10" s="3"/>
      <c r="C10" s="3"/>
      <c r="D10" s="3"/>
      <c r="E10" s="3"/>
      <c r="F10" s="3"/>
      <c r="G10" s="12"/>
      <c r="H10" s="12"/>
      <c r="I10" s="25"/>
      <c r="J10" s="25"/>
      <c r="K10" s="33"/>
      <c r="L10" s="33"/>
    </row>
    <row r="11" spans="1:12" x14ac:dyDescent="0.35">
      <c r="A11" s="7" t="s">
        <v>35</v>
      </c>
      <c r="B11" s="18">
        <v>68.112286761882402</v>
      </c>
      <c r="C11" s="18">
        <v>61.207003349775732</v>
      </c>
      <c r="D11" s="18">
        <v>61.346216218149536</v>
      </c>
      <c r="E11" s="18">
        <v>63.793969467689401</v>
      </c>
      <c r="F11" s="18">
        <v>60.667063431609193</v>
      </c>
      <c r="G11" s="13">
        <v>56.736851626444988</v>
      </c>
      <c r="H11" s="14">
        <v>-6.4783287386157795</v>
      </c>
      <c r="I11" s="29">
        <v>57.249752099934355</v>
      </c>
      <c r="J11" s="27">
        <v>-5.6328939269117857</v>
      </c>
      <c r="K11" s="37">
        <v>57.589570458776301</v>
      </c>
      <c r="L11" s="35">
        <v>-5.0727574383127916</v>
      </c>
    </row>
    <row r="12" spans="1:12" ht="15" customHeight="1" x14ac:dyDescent="0.35">
      <c r="A12" s="7" t="s">
        <v>34</v>
      </c>
      <c r="B12" s="16">
        <v>7.5852833624778873</v>
      </c>
      <c r="C12" s="16">
        <v>7.1496429110333244</v>
      </c>
      <c r="D12" s="16">
        <v>7.6001627555397961</v>
      </c>
      <c r="E12" s="16">
        <v>10.481402528353531</v>
      </c>
      <c r="F12" s="16">
        <v>12.042890516982057</v>
      </c>
      <c r="G12" s="20">
        <v>9.5411318159625278</v>
      </c>
      <c r="H12" s="14">
        <v>-20.773739473025355</v>
      </c>
      <c r="I12" s="30">
        <v>9.5728719799817927</v>
      </c>
      <c r="J12" s="27">
        <v>-20.510180122597752</v>
      </c>
      <c r="K12" s="38">
        <v>9.5043372932292947</v>
      </c>
      <c r="L12" s="35">
        <v>-21.079268471079004</v>
      </c>
    </row>
    <row r="13" spans="1:12" x14ac:dyDescent="0.35">
      <c r="A13" s="7" t="s">
        <v>31</v>
      </c>
      <c r="B13" s="8">
        <v>516.65099555522943</v>
      </c>
      <c r="C13" s="8">
        <v>437.60821760531701</v>
      </c>
      <c r="D13" s="8">
        <v>466.24122769447149</v>
      </c>
      <c r="E13" s="8">
        <v>668.65027287234761</v>
      </c>
      <c r="F13" s="8">
        <v>730.60680289367531</v>
      </c>
      <c r="G13" s="13">
        <v>541.33378019061956</v>
      </c>
      <c r="H13" s="14">
        <v>-25.906277077274975</v>
      </c>
      <c r="I13" s="29">
        <v>548.0445477383654</v>
      </c>
      <c r="J13" s="27">
        <v>-24.987757358985075</v>
      </c>
      <c r="K13" s="37">
        <v>547.35070221240369</v>
      </c>
      <c r="L13" s="35">
        <v>-25.082725750083213</v>
      </c>
    </row>
    <row r="14" spans="1:12" x14ac:dyDescent="0.35">
      <c r="A14" s="3" t="s">
        <v>12</v>
      </c>
      <c r="B14" s="3"/>
      <c r="C14" s="3"/>
      <c r="D14" s="3"/>
      <c r="E14" s="3"/>
      <c r="F14" s="3"/>
      <c r="G14" s="12"/>
      <c r="H14" s="12"/>
      <c r="I14" s="25"/>
      <c r="J14" s="25"/>
      <c r="K14" s="33"/>
      <c r="L14" s="33"/>
    </row>
    <row r="15" spans="1:12" x14ac:dyDescent="0.35">
      <c r="A15" s="7" t="s">
        <v>35</v>
      </c>
      <c r="B15" s="18">
        <v>42.671341951806781</v>
      </c>
      <c r="C15" s="18">
        <v>38.181300859235783</v>
      </c>
      <c r="D15" s="18">
        <v>41.307298210508556</v>
      </c>
      <c r="E15" s="18">
        <v>39.722618056447345</v>
      </c>
      <c r="F15" s="18">
        <v>36.673249414097072</v>
      </c>
      <c r="G15" s="13">
        <v>39.63276105466695</v>
      </c>
      <c r="H15" s="14">
        <v>8.0699465900947676</v>
      </c>
      <c r="I15" s="29">
        <v>40.01554918672305</v>
      </c>
      <c r="J15" s="27">
        <v>9.1137268336555231</v>
      </c>
      <c r="K15" s="37">
        <v>40.07548972962924</v>
      </c>
      <c r="L15" s="35">
        <v>9.2771716984106689</v>
      </c>
    </row>
    <row r="16" spans="1:12" ht="15" customHeight="1" x14ac:dyDescent="0.35">
      <c r="A16" s="7" t="s">
        <v>34</v>
      </c>
      <c r="B16" s="16">
        <v>10.134783619481398</v>
      </c>
      <c r="C16" s="16">
        <v>10.33693260206689</v>
      </c>
      <c r="D16" s="16">
        <v>10.845287457225005</v>
      </c>
      <c r="E16" s="16">
        <v>13.715104172381972</v>
      </c>
      <c r="F16" s="16">
        <v>15.778651322353143</v>
      </c>
      <c r="G16" s="20">
        <v>13.215667314487622</v>
      </c>
      <c r="H16" s="14">
        <v>-16.243365516510387</v>
      </c>
      <c r="I16" s="30">
        <v>13.248115776859875</v>
      </c>
      <c r="J16" s="27">
        <v>-16.037717633751967</v>
      </c>
      <c r="K16" s="38">
        <v>13.179123447309188</v>
      </c>
      <c r="L16" s="35">
        <v>-16.474968753262718</v>
      </c>
    </row>
    <row r="17" spans="1:12" x14ac:dyDescent="0.35">
      <c r="A17" s="7" t="s">
        <v>31</v>
      </c>
      <c r="B17" s="8">
        <v>432.46481743446077</v>
      </c>
      <c r="C17" s="8">
        <v>394.6775336411589</v>
      </c>
      <c r="D17" s="8">
        <v>447.98952317428132</v>
      </c>
      <c r="E17" s="8">
        <v>544.79984464391646</v>
      </c>
      <c r="F17" s="8">
        <v>578.65441536272942</v>
      </c>
      <c r="G17" s="13">
        <v>523.77338485305995</v>
      </c>
      <c r="H17" s="14">
        <v>-9.4842498480318902</v>
      </c>
      <c r="I17" s="29">
        <v>530.13062850033793</v>
      </c>
      <c r="J17" s="27">
        <v>-8.3856245755896239</v>
      </c>
      <c r="K17" s="37">
        <v>528.15982635815521</v>
      </c>
      <c r="L17" s="35">
        <v>-8.7262081933517592</v>
      </c>
    </row>
    <row r="18" spans="1:12" x14ac:dyDescent="0.35">
      <c r="A18" s="3" t="s">
        <v>17</v>
      </c>
      <c r="B18" s="3"/>
      <c r="C18" s="3"/>
      <c r="D18" s="3"/>
      <c r="E18" s="3"/>
      <c r="F18" s="3"/>
      <c r="G18" s="12"/>
      <c r="H18" s="12"/>
      <c r="I18" s="25"/>
      <c r="J18" s="25"/>
      <c r="K18" s="33"/>
      <c r="L18" s="33"/>
    </row>
    <row r="19" spans="1:12" x14ac:dyDescent="0.35">
      <c r="A19" s="7" t="s">
        <v>35</v>
      </c>
      <c r="B19" s="18">
        <v>46.07355135905668</v>
      </c>
      <c r="C19" s="18">
        <v>43.842318284502412</v>
      </c>
      <c r="D19" s="18">
        <v>44.458739068565031</v>
      </c>
      <c r="E19" s="18">
        <v>42.782957216664244</v>
      </c>
      <c r="F19" s="18">
        <v>50.461011957876003</v>
      </c>
      <c r="G19" s="13">
        <v>42.606921584827305</v>
      </c>
      <c r="H19" s="14">
        <v>-15.564670759288701</v>
      </c>
      <c r="I19" s="29">
        <v>42.845444044563408</v>
      </c>
      <c r="J19" s="27">
        <v>-15.091984123643698</v>
      </c>
      <c r="K19" s="37">
        <v>43.203356377604379</v>
      </c>
      <c r="L19" s="35">
        <v>-14.382699233876227</v>
      </c>
    </row>
    <row r="20" spans="1:12" x14ac:dyDescent="0.35">
      <c r="A20" s="7" t="s">
        <v>34</v>
      </c>
      <c r="B20" s="16">
        <v>10.077788763928515</v>
      </c>
      <c r="C20" s="16">
        <v>10.411207916659979</v>
      </c>
      <c r="D20" s="16">
        <v>11.296280828100484</v>
      </c>
      <c r="E20" s="16">
        <v>14.05131755442307</v>
      </c>
      <c r="F20" s="16">
        <v>16.635180427361494</v>
      </c>
      <c r="G20" s="20">
        <v>15.047042239931598</v>
      </c>
      <c r="H20" s="14">
        <v>-9.5468648167935211</v>
      </c>
      <c r="I20" s="30">
        <v>15.071911849506787</v>
      </c>
      <c r="J20" s="27">
        <v>-9.3973647276073269</v>
      </c>
      <c r="K20" s="38">
        <v>15.02173506515113</v>
      </c>
      <c r="L20" s="35">
        <v>-9.698995266420873</v>
      </c>
    </row>
    <row r="21" spans="1:12" x14ac:dyDescent="0.35">
      <c r="A21" s="7" t="s">
        <v>31</v>
      </c>
      <c r="B21" s="8">
        <v>464.31951820058475</v>
      </c>
      <c r="C21" s="8">
        <v>456.45149120833804</v>
      </c>
      <c r="D21" s="8">
        <v>502.21840178175307</v>
      </c>
      <c r="E21" s="8">
        <v>601.15691776864549</v>
      </c>
      <c r="F21" s="8">
        <v>839.42803846651327</v>
      </c>
      <c r="G21" s="13">
        <v>641.1081488003498</v>
      </c>
      <c r="H21" s="14">
        <v>-23.62559749951394</v>
      </c>
      <c r="I21" s="29">
        <v>645.76275579263518</v>
      </c>
      <c r="J21" s="27">
        <v>-23.071100058519654</v>
      </c>
      <c r="K21" s="37">
        <v>648.98937342968043</v>
      </c>
      <c r="L21" s="35">
        <v>-22.686717182419901</v>
      </c>
    </row>
    <row r="22" spans="1:12" x14ac:dyDescent="0.35">
      <c r="A22" s="3" t="s">
        <v>11</v>
      </c>
      <c r="B22" s="3"/>
      <c r="C22" s="3"/>
      <c r="D22" s="3"/>
      <c r="E22" s="3"/>
      <c r="F22" s="3"/>
      <c r="G22" s="12"/>
      <c r="H22" s="12"/>
      <c r="I22" s="25"/>
      <c r="J22" s="25"/>
      <c r="K22" s="33"/>
      <c r="L22" s="33"/>
    </row>
    <row r="23" spans="1:12" ht="15.75" customHeight="1" x14ac:dyDescent="0.35">
      <c r="A23" s="7" t="s">
        <v>35</v>
      </c>
      <c r="B23" s="18">
        <v>55.717209206301739</v>
      </c>
      <c r="C23" s="18">
        <v>50.87076241421488</v>
      </c>
      <c r="D23" s="18">
        <v>51.735681981479509</v>
      </c>
      <c r="E23" s="18">
        <v>52.122213914521716</v>
      </c>
      <c r="F23" s="18">
        <v>51.397275641586106</v>
      </c>
      <c r="G23" s="13">
        <v>49.070334318239063</v>
      </c>
      <c r="H23" s="14">
        <v>-4.5273631613740424</v>
      </c>
      <c r="I23" s="29">
        <v>49.458147178519667</v>
      </c>
      <c r="J23" s="27">
        <v>-3.7728234402709671</v>
      </c>
      <c r="K23" s="37">
        <v>49.766185224646193</v>
      </c>
      <c r="L23" s="35">
        <v>-3.173495864477649</v>
      </c>
    </row>
    <row r="24" spans="1:12" x14ac:dyDescent="0.35">
      <c r="A24" s="7" t="s">
        <v>34</v>
      </c>
      <c r="B24" s="16">
        <v>9.4702355438255985</v>
      </c>
      <c r="C24" s="16">
        <v>9.4215678357028629</v>
      </c>
      <c r="D24" s="16">
        <v>9.9365685947040649</v>
      </c>
      <c r="E24" s="16">
        <v>12.633955822779521</v>
      </c>
      <c r="F24" s="16">
        <v>14.844514470137817</v>
      </c>
      <c r="G24" s="20">
        <v>12.505739533024121</v>
      </c>
      <c r="H24" s="14">
        <v>-15.755146063002101</v>
      </c>
      <c r="I24" s="30">
        <v>12.499466422886147</v>
      </c>
      <c r="J24" s="27">
        <v>-15.797404839135154</v>
      </c>
      <c r="K24" s="38">
        <v>12.434210285536739</v>
      </c>
      <c r="L24" s="35">
        <v>-16.237002493074471</v>
      </c>
    </row>
    <row r="25" spans="1:12" x14ac:dyDescent="0.35">
      <c r="A25" s="7" t="s">
        <v>31</v>
      </c>
      <c r="B25" s="8">
        <v>527.65509502828559</v>
      </c>
      <c r="C25" s="8">
        <v>479.28233893944901</v>
      </c>
      <c r="D25" s="8">
        <v>514.0751528027663</v>
      </c>
      <c r="E25" s="8">
        <v>658.5097479815314</v>
      </c>
      <c r="F25" s="8">
        <v>762.96760198718687</v>
      </c>
      <c r="G25" s="13">
        <v>613.6608197823125</v>
      </c>
      <c r="H25" s="14">
        <v>-19.569216545499113</v>
      </c>
      <c r="I25" s="29">
        <v>618.20044999606785</v>
      </c>
      <c r="J25" s="27">
        <v>-18.974220086680717</v>
      </c>
      <c r="K25" s="37">
        <v>618.80321219222219</v>
      </c>
      <c r="L25" s="35">
        <v>-18.895217754919269</v>
      </c>
    </row>
    <row r="26" spans="1:12" x14ac:dyDescent="0.35">
      <c r="A26" s="10" t="s">
        <v>7</v>
      </c>
      <c r="B26" s="9"/>
      <c r="C26" s="9"/>
      <c r="D26" s="9"/>
      <c r="E26" s="9"/>
      <c r="F26" s="9"/>
      <c r="G26" s="15"/>
      <c r="H26" s="15"/>
      <c r="I26" s="31"/>
      <c r="J26" s="31"/>
      <c r="K26" s="39"/>
      <c r="L26" s="39"/>
    </row>
    <row r="27" spans="1:12" x14ac:dyDescent="0.35">
      <c r="A27" s="3" t="s">
        <v>11</v>
      </c>
      <c r="B27" s="3"/>
      <c r="C27" s="3"/>
      <c r="D27" s="3"/>
      <c r="E27" s="3"/>
      <c r="F27" s="3"/>
      <c r="G27" s="12"/>
      <c r="H27" s="12"/>
      <c r="I27" s="25"/>
      <c r="J27" s="25"/>
      <c r="K27" s="33"/>
      <c r="L27" s="33"/>
    </row>
    <row r="28" spans="1:12" x14ac:dyDescent="0.35">
      <c r="A28" s="7" t="s">
        <v>30</v>
      </c>
      <c r="B28" s="8">
        <v>456.2823398366088</v>
      </c>
      <c r="C28" s="8">
        <v>417.13873954595664</v>
      </c>
      <c r="D28" s="8">
        <v>422.57244168788333</v>
      </c>
      <c r="E28" s="8">
        <v>435.01394464365706</v>
      </c>
      <c r="F28" s="8">
        <v>400.12293569015037</v>
      </c>
      <c r="G28" s="13">
        <v>427.7192375072284</v>
      </c>
      <c r="H28" s="14">
        <v>6.896955749232081</v>
      </c>
      <c r="I28" s="29">
        <v>414.37225498599844</v>
      </c>
      <c r="J28" s="27">
        <v>3.5612353166584176</v>
      </c>
      <c r="K28" s="37">
        <v>417.4887363684802</v>
      </c>
      <c r="L28" s="35">
        <v>4.3401162816064209</v>
      </c>
    </row>
    <row r="29" spans="1:12" x14ac:dyDescent="0.35">
      <c r="A29" s="7" t="s">
        <v>36</v>
      </c>
      <c r="B29" s="16">
        <v>3.0374774976782857</v>
      </c>
      <c r="C29" s="16">
        <v>2.8808675845121821</v>
      </c>
      <c r="D29" s="16">
        <v>2.5865929678366952</v>
      </c>
      <c r="E29" s="16">
        <v>3.9296913867776539</v>
      </c>
      <c r="F29" s="16">
        <v>4.3064918265611558</v>
      </c>
      <c r="G29" s="20">
        <v>3.8358837960567134</v>
      </c>
      <c r="H29" s="14">
        <v>-10.927874693779117</v>
      </c>
      <c r="I29" s="30">
        <v>3.8365624682355559</v>
      </c>
      <c r="J29" s="27">
        <v>-10.912115412067337</v>
      </c>
      <c r="K29" s="38">
        <v>3.8354419793674763</v>
      </c>
      <c r="L29" s="35">
        <v>-10.938134011735134</v>
      </c>
    </row>
    <row r="30" spans="1:12" x14ac:dyDescent="0.35">
      <c r="A30" s="7" t="s">
        <v>31</v>
      </c>
      <c r="B30" s="8">
        <v>1385.9473398416956</v>
      </c>
      <c r="C30" s="8">
        <v>1201.7214730022163</v>
      </c>
      <c r="D30" s="8">
        <v>1093.022906071461</v>
      </c>
      <c r="E30" s="8">
        <v>1709.4705513943502</v>
      </c>
      <c r="F30" s="8">
        <v>1723.1261521692877</v>
      </c>
      <c r="G30" s="13">
        <v>1640.6812924157102</v>
      </c>
      <c r="H30" s="14">
        <v>-4.7846096265085176</v>
      </c>
      <c r="I30" s="29">
        <v>1589.7650413574154</v>
      </c>
      <c r="J30" s="27">
        <v>-7.7394862032579947</v>
      </c>
      <c r="K30" s="37">
        <v>1601.2538253807502</v>
      </c>
      <c r="L30" s="35">
        <v>-7.0727454652759647</v>
      </c>
    </row>
    <row r="31" spans="1:12" ht="20.149999999999999" customHeight="1" x14ac:dyDescent="0.35">
      <c r="A31" s="10" t="s">
        <v>6</v>
      </c>
      <c r="B31" s="9"/>
      <c r="C31" s="9"/>
      <c r="D31" s="9"/>
      <c r="E31" s="9"/>
      <c r="F31" s="9"/>
      <c r="G31" s="15"/>
      <c r="H31" s="15"/>
      <c r="I31" s="31"/>
      <c r="J31" s="31"/>
      <c r="K31" s="39"/>
      <c r="L31" s="39"/>
    </row>
    <row r="32" spans="1:12" x14ac:dyDescent="0.35">
      <c r="A32" s="3" t="s">
        <v>15</v>
      </c>
      <c r="B32" s="3"/>
      <c r="C32" s="3"/>
      <c r="D32" s="3"/>
      <c r="E32" s="3"/>
      <c r="F32" s="3"/>
      <c r="G32" s="12"/>
      <c r="H32" s="12"/>
      <c r="I32" s="25"/>
      <c r="J32" s="25"/>
      <c r="K32" s="33"/>
      <c r="L32" s="33"/>
    </row>
    <row r="33" spans="1:12" x14ac:dyDescent="0.35">
      <c r="A33" s="7" t="s">
        <v>37</v>
      </c>
      <c r="B33" s="8">
        <v>6979.718695757565</v>
      </c>
      <c r="C33" s="8">
        <v>6582.8052646271071</v>
      </c>
      <c r="D33" s="8">
        <v>6639.0391724138262</v>
      </c>
      <c r="E33" s="8">
        <v>6770.5518830531046</v>
      </c>
      <c r="F33" s="8">
        <v>6385.2111636545869</v>
      </c>
      <c r="G33" s="13">
        <v>6512.7102171774322</v>
      </c>
      <c r="H33" s="14">
        <v>1.9967867977269904</v>
      </c>
      <c r="I33" s="29">
        <v>6538.1448696166899</v>
      </c>
      <c r="J33" s="27">
        <v>2.3951237013525972</v>
      </c>
      <c r="K33" s="37">
        <v>6578.1783854579007</v>
      </c>
      <c r="L33" s="35">
        <v>3.0220961665560431</v>
      </c>
    </row>
    <row r="34" spans="1:12" x14ac:dyDescent="0.35">
      <c r="A34" s="7" t="s">
        <v>50</v>
      </c>
      <c r="B34" s="46">
        <v>16.838889228377695</v>
      </c>
      <c r="C34" s="46">
        <v>17.12779087614971</v>
      </c>
      <c r="D34" s="46">
        <v>17.119976062828929</v>
      </c>
      <c r="E34" s="46">
        <v>18.641477506973271</v>
      </c>
      <c r="F34" s="46">
        <v>22.100450616584926</v>
      </c>
      <c r="G34" s="47">
        <v>22.26029172420435</v>
      </c>
      <c r="H34" s="14">
        <v>0.72324818345321784</v>
      </c>
      <c r="I34" s="48">
        <v>22.26677341252984</v>
      </c>
      <c r="J34" s="27">
        <v>0.75257649190239029</v>
      </c>
      <c r="K34" s="49">
        <v>22.25337061122125</v>
      </c>
      <c r="L34" s="35">
        <v>0.69193156867837224</v>
      </c>
    </row>
    <row r="35" spans="1:12" x14ac:dyDescent="0.35">
      <c r="A35" s="7" t="s">
        <v>31</v>
      </c>
      <c r="B35" s="8">
        <v>1175.3070996309848</v>
      </c>
      <c r="C35" s="8">
        <v>1127.4891195095045</v>
      </c>
      <c r="D35" s="8">
        <v>1136.6019171190828</v>
      </c>
      <c r="E35" s="8">
        <v>1262.1309063772997</v>
      </c>
      <c r="F35" s="8">
        <v>1411.1604399881496</v>
      </c>
      <c r="G35" s="13">
        <v>1449.7482934957591</v>
      </c>
      <c r="H35" s="14">
        <v>2.7344767054221952</v>
      </c>
      <c r="I35" s="29">
        <v>1455.8339035004929</v>
      </c>
      <c r="J35" s="27">
        <v>3.1657253311833555</v>
      </c>
      <c r="K35" s="37">
        <v>1463.8664155831971</v>
      </c>
      <c r="L35" s="35">
        <v>3.73493857264664</v>
      </c>
    </row>
    <row r="36" spans="1:12" x14ac:dyDescent="0.35">
      <c r="A36" s="3" t="s">
        <v>16</v>
      </c>
      <c r="B36" s="3"/>
      <c r="C36" s="3"/>
      <c r="D36" s="3"/>
      <c r="E36" s="3"/>
      <c r="F36" s="3"/>
      <c r="G36" s="12"/>
      <c r="H36" s="12"/>
      <c r="I36" s="25"/>
      <c r="J36" s="25"/>
      <c r="K36" s="33"/>
      <c r="L36" s="33"/>
    </row>
    <row r="37" spans="1:12" x14ac:dyDescent="0.35">
      <c r="A37" s="7" t="s">
        <v>38</v>
      </c>
      <c r="B37" s="8">
        <v>9250.6742856940018</v>
      </c>
      <c r="C37" s="8">
        <v>8574.0703380887953</v>
      </c>
      <c r="D37" s="8">
        <v>8569.9309227368758</v>
      </c>
      <c r="E37" s="8">
        <v>8802.6387885075947</v>
      </c>
      <c r="F37" s="8">
        <v>8564.7691706921869</v>
      </c>
      <c r="G37" s="13">
        <v>8125.2182826920944</v>
      </c>
      <c r="H37" s="14">
        <v>-5.1320809614366913</v>
      </c>
      <c r="I37" s="29">
        <v>8166.2017220865118</v>
      </c>
      <c r="J37" s="27">
        <v>-4.6535690648795818</v>
      </c>
      <c r="K37" s="37">
        <v>8207.3647356987822</v>
      </c>
      <c r="L37" s="35">
        <v>-4.1729605068214548</v>
      </c>
    </row>
    <row r="38" spans="1:12" x14ac:dyDescent="0.35">
      <c r="A38" s="7" t="s">
        <v>50</v>
      </c>
      <c r="B38" s="46">
        <v>12.230404024520048</v>
      </c>
      <c r="C38" s="46">
        <v>12.393457768826629</v>
      </c>
      <c r="D38" s="46">
        <v>12.507422794159794</v>
      </c>
      <c r="E38" s="46">
        <v>13.120047992400522</v>
      </c>
      <c r="F38" s="46">
        <v>14.4085523407959</v>
      </c>
      <c r="G38" s="47">
        <v>14.471731623779775</v>
      </c>
      <c r="H38" s="14">
        <v>0.4384845992125852</v>
      </c>
      <c r="I38" s="48">
        <v>14.478160909223753</v>
      </c>
      <c r="J38" s="27">
        <v>0.48310591363689426</v>
      </c>
      <c r="K38" s="49">
        <v>14.46404195657035</v>
      </c>
      <c r="L38" s="35">
        <v>0.38511582886324724</v>
      </c>
    </row>
    <row r="39" spans="1:12" x14ac:dyDescent="0.35">
      <c r="A39" s="7" t="s">
        <v>31</v>
      </c>
      <c r="B39" s="8">
        <v>1131.3948401327605</v>
      </c>
      <c r="C39" s="8">
        <v>1062.6237864205254</v>
      </c>
      <c r="D39" s="8">
        <v>1071.8774936741409</v>
      </c>
      <c r="E39" s="8">
        <v>1154.9104336498604</v>
      </c>
      <c r="F39" s="8">
        <v>1234.0592488275347</v>
      </c>
      <c r="G39" s="13">
        <v>1175.8597837174877</v>
      </c>
      <c r="H39" s="14">
        <v>-4.7160997468591255</v>
      </c>
      <c r="I39" s="29">
        <v>1182.3158254954863</v>
      </c>
      <c r="J39" s="27">
        <v>-4.192944818590294</v>
      </c>
      <c r="K39" s="37">
        <v>1187.1166789002311</v>
      </c>
      <c r="L39" s="35">
        <v>-3.8039154094021921</v>
      </c>
    </row>
    <row r="40" spans="1:12" x14ac:dyDescent="0.35">
      <c r="A40" s="3" t="s">
        <v>12</v>
      </c>
      <c r="B40" s="3"/>
      <c r="C40" s="3"/>
      <c r="D40" s="3"/>
      <c r="E40" s="3"/>
      <c r="F40" s="3"/>
      <c r="G40" s="12"/>
      <c r="H40" s="12"/>
      <c r="I40" s="25"/>
      <c r="J40" s="25"/>
      <c r="K40" s="33"/>
      <c r="L40" s="33"/>
    </row>
    <row r="41" spans="1:12" x14ac:dyDescent="0.35">
      <c r="A41" s="7" t="s">
        <v>38</v>
      </c>
      <c r="B41" s="8">
        <v>7838.2017705728413</v>
      </c>
      <c r="C41" s="8">
        <v>7314.8457325092586</v>
      </c>
      <c r="D41" s="8">
        <v>7677.9362786410275</v>
      </c>
      <c r="E41" s="8">
        <v>7505.201380929866</v>
      </c>
      <c r="F41" s="8">
        <v>7131.0074335006084</v>
      </c>
      <c r="G41" s="13">
        <v>7503.0527967285525</v>
      </c>
      <c r="H41" s="14">
        <v>5.2172903576024998</v>
      </c>
      <c r="I41" s="29">
        <v>7538.1096819765717</v>
      </c>
      <c r="J41" s="27">
        <v>5.7089023153088725</v>
      </c>
      <c r="K41" s="37">
        <v>7557.503014406584</v>
      </c>
      <c r="L41" s="35">
        <v>5.9808601362880465</v>
      </c>
    </row>
    <row r="42" spans="1:12" x14ac:dyDescent="0.35">
      <c r="A42" s="7" t="s">
        <v>50</v>
      </c>
      <c r="B42" s="46">
        <v>11.232243068830371</v>
      </c>
      <c r="C42" s="46">
        <v>11.401100456779959</v>
      </c>
      <c r="D42" s="46">
        <v>11.359574606798112</v>
      </c>
      <c r="E42" s="46">
        <v>12.217219827043312</v>
      </c>
      <c r="F42" s="46">
        <v>13.738208483637084</v>
      </c>
      <c r="G42" s="47">
        <v>13.770417649891131</v>
      </c>
      <c r="H42" s="14">
        <v>0.23444953752456144</v>
      </c>
      <c r="I42" s="48">
        <v>13.776286322671757</v>
      </c>
      <c r="J42" s="27">
        <v>0.27716742747079248</v>
      </c>
      <c r="K42" s="49">
        <v>13.763810379371721</v>
      </c>
      <c r="L42" s="35">
        <v>0.18635541719380644</v>
      </c>
    </row>
    <row r="43" spans="1:12" x14ac:dyDescent="0.35">
      <c r="A43" s="7" t="s">
        <v>31</v>
      </c>
      <c r="B43" s="8">
        <v>880.40587509610737</v>
      </c>
      <c r="C43" s="8">
        <v>833.97291022186243</v>
      </c>
      <c r="D43" s="8">
        <v>872.18089983464608</v>
      </c>
      <c r="E43" s="8">
        <v>916.92695117049198</v>
      </c>
      <c r="F43" s="8">
        <v>979.6726681979718</v>
      </c>
      <c r="G43" s="13">
        <v>1033.2017066013586</v>
      </c>
      <c r="H43" s="14">
        <v>5.463971808241741</v>
      </c>
      <c r="I43" s="29">
        <v>1038.471573106134</v>
      </c>
      <c r="J43" s="27">
        <v>6.0018929604638283</v>
      </c>
      <c r="K43" s="37">
        <v>1040.2003843182242</v>
      </c>
      <c r="L43" s="35">
        <v>6.1783612103406105</v>
      </c>
    </row>
    <row r="44" spans="1:12" x14ac:dyDescent="0.35">
      <c r="A44" s="3" t="s">
        <v>17</v>
      </c>
      <c r="B44" s="3"/>
      <c r="C44" s="3"/>
      <c r="D44" s="3"/>
      <c r="E44" s="3"/>
      <c r="F44" s="3"/>
      <c r="G44" s="12"/>
      <c r="H44" s="12"/>
      <c r="I44" s="25"/>
      <c r="J44" s="25"/>
      <c r="K44" s="33"/>
      <c r="L44" s="33"/>
    </row>
    <row r="45" spans="1:12" x14ac:dyDescent="0.35">
      <c r="A45" s="7" t="s">
        <v>38</v>
      </c>
      <c r="B45" s="8">
        <v>6323.7380711382875</v>
      </c>
      <c r="C45" s="8">
        <v>6127.2370082972293</v>
      </c>
      <c r="D45" s="8">
        <v>6167.8086806412684</v>
      </c>
      <c r="E45" s="8">
        <v>6003.8300484591964</v>
      </c>
      <c r="F45" s="8">
        <v>6679.2613450138069</v>
      </c>
      <c r="G45" s="13">
        <v>6005.3525538071999</v>
      </c>
      <c r="H45" s="14">
        <v>-10.089570633580502</v>
      </c>
      <c r="I45" s="29">
        <v>6021.3315151735205</v>
      </c>
      <c r="J45" s="27">
        <v>-9.8503381714722611</v>
      </c>
      <c r="K45" s="37">
        <v>6057.360021656742</v>
      </c>
      <c r="L45" s="35">
        <v>-9.3109296257935181</v>
      </c>
    </row>
    <row r="46" spans="1:12" x14ac:dyDescent="0.35">
      <c r="A46" s="7" t="s">
        <v>50</v>
      </c>
      <c r="B46" s="46">
        <v>13.662327514854116</v>
      </c>
      <c r="C46" s="46">
        <v>13.939938512284886</v>
      </c>
      <c r="D46" s="46">
        <v>14.605738108952245</v>
      </c>
      <c r="E46" s="46">
        <v>15.584302629079847</v>
      </c>
      <c r="F46" s="46">
        <v>16.681919152806195</v>
      </c>
      <c r="G46" s="47">
        <v>17.67950889528387</v>
      </c>
      <c r="H46" s="14">
        <v>5.9800658026199827</v>
      </c>
      <c r="I46" s="48">
        <v>17.68354530134355</v>
      </c>
      <c r="J46" s="27">
        <v>6.0042620957605042</v>
      </c>
      <c r="K46" s="49">
        <v>17.67525454887312</v>
      </c>
      <c r="L46" s="35">
        <v>5.954563062966467</v>
      </c>
    </row>
    <row r="47" spans="1:12" x14ac:dyDescent="0.35">
      <c r="A47" s="7" t="s">
        <v>31</v>
      </c>
      <c r="B47" s="8">
        <v>863.96980646043119</v>
      </c>
      <c r="C47" s="8">
        <v>854.13307145859767</v>
      </c>
      <c r="D47" s="8">
        <v>900.85398295568655</v>
      </c>
      <c r="E47" s="8">
        <v>935.65504408751235</v>
      </c>
      <c r="F47" s="8">
        <v>1114.2289775798388</v>
      </c>
      <c r="G47" s="13">
        <v>1061.716838943501</v>
      </c>
      <c r="H47" s="14">
        <v>-4.712867794050446</v>
      </c>
      <c r="I47" s="29">
        <v>1064.7848862297856</v>
      </c>
      <c r="J47" s="27">
        <v>-4.43751619684567</v>
      </c>
      <c r="K47" s="37">
        <v>1070.6538027695051</v>
      </c>
      <c r="L47" s="35">
        <v>-3.9107917391433489</v>
      </c>
    </row>
    <row r="48" spans="1:12" x14ac:dyDescent="0.35">
      <c r="A48" s="3" t="s">
        <v>11</v>
      </c>
      <c r="B48" s="3"/>
      <c r="C48" s="3"/>
      <c r="D48" s="3"/>
      <c r="E48" s="3"/>
      <c r="F48" s="3"/>
      <c r="G48" s="12"/>
      <c r="H48" s="12"/>
      <c r="I48" s="25"/>
      <c r="J48" s="25"/>
      <c r="K48" s="33"/>
      <c r="L48" s="33"/>
    </row>
    <row r="49" spans="1:12" x14ac:dyDescent="0.35">
      <c r="A49" s="7" t="s">
        <v>38</v>
      </c>
      <c r="B49" s="8">
        <v>7319.506101688421</v>
      </c>
      <c r="C49" s="8">
        <v>6887.9999293126057</v>
      </c>
      <c r="D49" s="8">
        <v>7073.940513059335</v>
      </c>
      <c r="E49" s="8">
        <v>7015.4693595616054</v>
      </c>
      <c r="F49" s="8">
        <v>6933.1425352534479</v>
      </c>
      <c r="G49" s="13">
        <v>6884.6283275911946</v>
      </c>
      <c r="H49" s="14">
        <v>-0.69974340518126343</v>
      </c>
      <c r="I49" s="29">
        <v>6914.4703858082921</v>
      </c>
      <c r="J49" s="27">
        <v>-0.26931725909589144</v>
      </c>
      <c r="K49" s="37">
        <v>6941.3410776260607</v>
      </c>
      <c r="L49" s="35">
        <v>0.11825146145381105</v>
      </c>
    </row>
    <row r="50" spans="1:12" x14ac:dyDescent="0.35">
      <c r="A50" s="7" t="s">
        <v>50</v>
      </c>
      <c r="B50" s="46">
        <v>12.658656764050299</v>
      </c>
      <c r="C50" s="46">
        <v>12.854669980344813</v>
      </c>
      <c r="D50" s="46">
        <v>12.957454436126703</v>
      </c>
      <c r="E50" s="46">
        <v>13.892092205029341</v>
      </c>
      <c r="F50" s="46">
        <v>15.54442053174002</v>
      </c>
      <c r="G50" s="47">
        <v>15.757162849362484</v>
      </c>
      <c r="H50" s="14">
        <v>1.3686088663650509</v>
      </c>
      <c r="I50" s="48">
        <v>15.762932762297819</v>
      </c>
      <c r="J50" s="27">
        <v>1.4057277343444197</v>
      </c>
      <c r="K50" s="49">
        <v>15.750602430839569</v>
      </c>
      <c r="L50" s="35">
        <v>1.3264045364608457</v>
      </c>
    </row>
    <row r="51" spans="1:12" x14ac:dyDescent="0.35">
      <c r="A51" s="7" t="s">
        <v>31</v>
      </c>
      <c r="B51" s="8">
        <v>926.55115423645566</v>
      </c>
      <c r="C51" s="8">
        <v>885.42965915951947</v>
      </c>
      <c r="D51" s="8">
        <v>916.60261881837084</v>
      </c>
      <c r="E51" s="8">
        <v>974.59547204587955</v>
      </c>
      <c r="F51" s="8">
        <v>1077.7168317447374</v>
      </c>
      <c r="G51" s="13">
        <v>1084.8220971518854</v>
      </c>
      <c r="H51" s="14">
        <v>0.65928871089868668</v>
      </c>
      <c r="I51" s="29">
        <v>1089.9233177839556</v>
      </c>
      <c r="J51" s="27">
        <v>1.1326246078440461</v>
      </c>
      <c r="K51" s="37">
        <v>1093.3030365054358</v>
      </c>
      <c r="L51" s="35">
        <v>1.4462244906638055</v>
      </c>
    </row>
    <row r="52" spans="1:12" ht="20.149999999999999" customHeight="1" x14ac:dyDescent="0.35">
      <c r="A52" s="10" t="s">
        <v>8</v>
      </c>
      <c r="B52" s="9"/>
      <c r="C52" s="9"/>
      <c r="D52" s="9"/>
      <c r="E52" s="9"/>
      <c r="F52" s="9"/>
      <c r="G52" s="15"/>
      <c r="H52" s="15"/>
      <c r="I52" s="31"/>
      <c r="J52" s="31"/>
      <c r="K52" s="39"/>
      <c r="L52" s="39"/>
    </row>
    <row r="53" spans="1:12" x14ac:dyDescent="0.35">
      <c r="A53" s="3" t="s">
        <v>15</v>
      </c>
      <c r="B53" s="3"/>
      <c r="C53" s="3"/>
      <c r="D53" s="3"/>
      <c r="E53" s="3"/>
      <c r="F53" s="3"/>
      <c r="G53" s="12"/>
      <c r="H53" s="12"/>
      <c r="I53" s="25"/>
      <c r="J53" s="25"/>
      <c r="K53" s="33"/>
      <c r="L53" s="33"/>
    </row>
    <row r="54" spans="1:12" x14ac:dyDescent="0.35">
      <c r="A54" s="7" t="s">
        <v>30</v>
      </c>
      <c r="B54" s="8">
        <v>580.45743867565818</v>
      </c>
      <c r="C54" s="8">
        <v>534.73814791813834</v>
      </c>
      <c r="D54" s="8">
        <v>540.02466115759785</v>
      </c>
      <c r="E54" s="8">
        <v>555.60153341274702</v>
      </c>
      <c r="F54" s="8">
        <v>510.40025060257767</v>
      </c>
      <c r="G54" s="13">
        <v>526.48712021102858</v>
      </c>
      <c r="H54" s="14">
        <v>3.1518145983389978</v>
      </c>
      <c r="I54" s="29">
        <v>530.28011096265391</v>
      </c>
      <c r="J54" s="27">
        <v>3.8949550547058065</v>
      </c>
      <c r="K54" s="37">
        <v>534.20471658158704</v>
      </c>
      <c r="L54" s="35">
        <v>4.6638821103449413</v>
      </c>
    </row>
    <row r="55" spans="1:12" x14ac:dyDescent="0.35">
      <c r="A55" s="7" t="s">
        <v>32</v>
      </c>
      <c r="B55" s="21">
        <v>3.19</v>
      </c>
      <c r="C55" s="21">
        <v>2.5</v>
      </c>
      <c r="D55" s="21">
        <v>2.5099999999999998</v>
      </c>
      <c r="E55" s="21">
        <v>3.3310004115372793</v>
      </c>
      <c r="F55" s="21">
        <v>3.2866527112258184</v>
      </c>
      <c r="G55" s="20">
        <v>3.2183402777391965</v>
      </c>
      <c r="H55" s="14">
        <v>-2.0784804324866846</v>
      </c>
      <c r="I55" s="30">
        <v>2.8321394444104926</v>
      </c>
      <c r="J55" s="27">
        <v>-13.829062780588297</v>
      </c>
      <c r="K55" s="38">
        <v>3.6045411110679004</v>
      </c>
      <c r="L55" s="35">
        <v>9.6721019156149168</v>
      </c>
    </row>
    <row r="56" spans="1:12" x14ac:dyDescent="0.35">
      <c r="A56" s="7" t="s">
        <v>31</v>
      </c>
      <c r="B56" s="8">
        <v>1851.6592293753495</v>
      </c>
      <c r="C56" s="8">
        <v>1336.845369795346</v>
      </c>
      <c r="D56" s="8">
        <v>1355.4618995055705</v>
      </c>
      <c r="E56" s="8">
        <v>1850.7089364486037</v>
      </c>
      <c r="F56" s="8">
        <v>1677.5083674532991</v>
      </c>
      <c r="G56" s="13">
        <v>1694.4147046860714</v>
      </c>
      <c r="H56" s="14">
        <v>1.0078243161575795</v>
      </c>
      <c r="I56" s="29">
        <v>1501.8272188437049</v>
      </c>
      <c r="J56" s="27">
        <v>-10.472743505673455</v>
      </c>
      <c r="K56" s="37">
        <v>1925.5628626447067</v>
      </c>
      <c r="L56" s="35">
        <v>14.787079456896546</v>
      </c>
    </row>
    <row r="57" spans="1:12" x14ac:dyDescent="0.35">
      <c r="A57" s="3" t="s">
        <v>16</v>
      </c>
      <c r="B57" s="3"/>
      <c r="C57" s="3"/>
      <c r="D57" s="3"/>
      <c r="E57" s="3"/>
      <c r="F57" s="3"/>
      <c r="G57" s="12"/>
      <c r="H57" s="12"/>
      <c r="I57" s="25"/>
      <c r="J57" s="25"/>
      <c r="K57" s="33"/>
      <c r="L57" s="33"/>
    </row>
    <row r="58" spans="1:12" x14ac:dyDescent="0.35">
      <c r="A58" s="7" t="s">
        <v>30</v>
      </c>
      <c r="B58" s="8">
        <v>740.05425868947407</v>
      </c>
      <c r="C58" s="8">
        <v>665.89202158156263</v>
      </c>
      <c r="D58" s="8">
        <v>665.15144686922088</v>
      </c>
      <c r="E58" s="8">
        <v>690.47378601996365</v>
      </c>
      <c r="F58" s="8">
        <v>665.29648382514677</v>
      </c>
      <c r="G58" s="13">
        <v>616.84844041675171</v>
      </c>
      <c r="H58" s="14">
        <v>-7.2821733747698847</v>
      </c>
      <c r="I58" s="29">
        <v>622.17931126966198</v>
      </c>
      <c r="J58" s="27">
        <v>-6.4808959018663348</v>
      </c>
      <c r="K58" s="37">
        <v>625.80695161330505</v>
      </c>
      <c r="L58" s="35">
        <v>-5.9356291776555326</v>
      </c>
    </row>
    <row r="59" spans="1:12" x14ac:dyDescent="0.35">
      <c r="A59" s="7" t="s">
        <v>32</v>
      </c>
      <c r="B59" s="21">
        <v>1.72</v>
      </c>
      <c r="C59" s="21">
        <v>1.53</v>
      </c>
      <c r="D59" s="21">
        <v>1.56</v>
      </c>
      <c r="E59" s="21">
        <v>2.3042221782262335</v>
      </c>
      <c r="F59" s="21">
        <v>2.1855030379231186</v>
      </c>
      <c r="G59" s="20">
        <v>1.9354456284763497</v>
      </c>
      <c r="H59" s="14">
        <v>-11.441640899497363</v>
      </c>
      <c r="I59" s="30">
        <v>2</v>
      </c>
      <c r="J59" s="27">
        <v>-8.4878874430392877</v>
      </c>
      <c r="K59" s="38">
        <v>2.75</v>
      </c>
      <c r="L59" s="35">
        <v>25.829154765820974</v>
      </c>
    </row>
    <row r="60" spans="1:12" x14ac:dyDescent="0.35">
      <c r="A60" s="7" t="s">
        <v>31</v>
      </c>
      <c r="B60" s="8">
        <v>1272.8933249458953</v>
      </c>
      <c r="C60" s="8">
        <v>1018.8147930197908</v>
      </c>
      <c r="D60" s="8">
        <v>1037.6362571159846</v>
      </c>
      <c r="E60" s="8">
        <v>1591.005011231035</v>
      </c>
      <c r="F60" s="8">
        <v>1454.0074865194272</v>
      </c>
      <c r="G60" s="13">
        <v>1193.8766174370562</v>
      </c>
      <c r="H60" s="14">
        <v>-17.890614147047266</v>
      </c>
      <c r="I60" s="29">
        <v>1244.358622539324</v>
      </c>
      <c r="J60" s="27">
        <v>-14.418692195454664</v>
      </c>
      <c r="K60" s="37">
        <v>1720.969116936589</v>
      </c>
      <c r="L60" s="35">
        <v>18.360402741543581</v>
      </c>
    </row>
    <row r="61" spans="1:12" x14ac:dyDescent="0.35">
      <c r="A61" s="3" t="s">
        <v>12</v>
      </c>
      <c r="B61" s="3"/>
      <c r="C61" s="3"/>
      <c r="D61" s="3"/>
      <c r="E61" s="3"/>
      <c r="F61" s="3"/>
      <c r="G61" s="12"/>
      <c r="H61" s="12"/>
      <c r="I61" s="25"/>
      <c r="J61" s="25"/>
      <c r="K61" s="33"/>
      <c r="L61" s="33"/>
    </row>
    <row r="62" spans="1:12" x14ac:dyDescent="0.35">
      <c r="A62" s="7" t="s">
        <v>30</v>
      </c>
      <c r="B62" s="8">
        <v>428.44161321064468</v>
      </c>
      <c r="C62" s="8">
        <v>386.67782679227389</v>
      </c>
      <c r="D62" s="8">
        <v>415.65344682210502</v>
      </c>
      <c r="E62" s="8">
        <v>401.33934870507517</v>
      </c>
      <c r="F62" s="8">
        <v>371.0315097974335</v>
      </c>
      <c r="G62" s="13">
        <v>401.09482235427532</v>
      </c>
      <c r="H62" s="14">
        <v>8.1026305752993864</v>
      </c>
      <c r="I62" s="29">
        <v>404.67181731169796</v>
      </c>
      <c r="J62" s="27">
        <v>9.0666982792460225</v>
      </c>
      <c r="K62" s="37">
        <v>405.51749350114704</v>
      </c>
      <c r="L62" s="35">
        <v>9.2946239855858472</v>
      </c>
    </row>
    <row r="63" spans="1:12" x14ac:dyDescent="0.35">
      <c r="A63" s="7" t="s">
        <v>32</v>
      </c>
      <c r="B63" s="21">
        <v>2.627495218435191</v>
      </c>
      <c r="C63" s="21">
        <v>2.3149434927865462</v>
      </c>
      <c r="D63" s="21">
        <v>2.3253495181994599</v>
      </c>
      <c r="E63" s="21">
        <v>3.0949016126806601</v>
      </c>
      <c r="F63" s="21">
        <v>3.0143925177135298</v>
      </c>
      <c r="G63" s="20">
        <v>3.0460822735910988</v>
      </c>
      <c r="H63" s="14">
        <v>1.0512816659194124</v>
      </c>
      <c r="I63" s="30">
        <v>2.7000000000000006</v>
      </c>
      <c r="J63" s="27">
        <v>-10.429713976068433</v>
      </c>
      <c r="K63" s="38">
        <v>3.5</v>
      </c>
      <c r="L63" s="35">
        <v>16.10963003102237</v>
      </c>
    </row>
    <row r="64" spans="1:12" x14ac:dyDescent="0.35">
      <c r="A64" s="7" t="s">
        <v>31</v>
      </c>
      <c r="B64" s="8">
        <v>1125.7282900896284</v>
      </c>
      <c r="C64" s="8">
        <v>895.13731893761769</v>
      </c>
      <c r="D64" s="8">
        <v>966.53954230572674</v>
      </c>
      <c r="E64" s="8">
        <v>1242.1057975395429</v>
      </c>
      <c r="F64" s="8">
        <v>1118.4346069693377</v>
      </c>
      <c r="G64" s="13">
        <v>1221.7678284025289</v>
      </c>
      <c r="H64" s="14">
        <v>9.2390937109141369</v>
      </c>
      <c r="I64" s="29">
        <v>1092.6139067415847</v>
      </c>
      <c r="J64" s="27">
        <v>-2.3086463944208768</v>
      </c>
      <c r="K64" s="37">
        <v>1419.3112272540147</v>
      </c>
      <c r="L64" s="35">
        <v>26.901583553460775</v>
      </c>
    </row>
    <row r="65" spans="1:12" x14ac:dyDescent="0.35">
      <c r="A65" s="3" t="s">
        <v>11</v>
      </c>
      <c r="B65" s="3"/>
      <c r="C65" s="3"/>
      <c r="D65" s="3"/>
      <c r="E65" s="3"/>
      <c r="F65" s="3"/>
      <c r="G65" s="12"/>
      <c r="H65" s="12"/>
      <c r="I65" s="25"/>
      <c r="J65" s="25"/>
      <c r="K65" s="33"/>
      <c r="L65" s="33"/>
    </row>
    <row r="66" spans="1:12" x14ac:dyDescent="0.35">
      <c r="A66" s="7" t="s">
        <v>30</v>
      </c>
      <c r="B66" s="8">
        <v>593.15838787296377</v>
      </c>
      <c r="C66" s="8">
        <v>535.18142910479946</v>
      </c>
      <c r="D66" s="8">
        <v>546.65104836245132</v>
      </c>
      <c r="E66" s="8">
        <v>557.39843789039594</v>
      </c>
      <c r="F66" s="8">
        <v>522.53612200314353</v>
      </c>
      <c r="G66" s="13">
        <v>515.77297106723859</v>
      </c>
      <c r="H66" s="14">
        <v>-1.2942934758229516</v>
      </c>
      <c r="I66" s="29">
        <v>520.10085480819362</v>
      </c>
      <c r="J66" s="27">
        <v>-0.46604762664336247</v>
      </c>
      <c r="K66" s="37">
        <v>522.75525550695716</v>
      </c>
      <c r="L66" s="35">
        <v>4.1936527368391374E-2</v>
      </c>
    </row>
    <row r="67" spans="1:12" x14ac:dyDescent="0.35">
      <c r="A67" s="7" t="s">
        <v>32</v>
      </c>
      <c r="B67" s="21">
        <v>2.2530941827148259</v>
      </c>
      <c r="C67" s="21">
        <v>1.9371714296856155</v>
      </c>
      <c r="D67" s="21">
        <v>1.9753181819859675</v>
      </c>
      <c r="E67" s="21">
        <v>2.7393752282491013</v>
      </c>
      <c r="F67" s="21">
        <v>2.6433370189934799</v>
      </c>
      <c r="G67" s="20">
        <v>2.5540196720514357</v>
      </c>
      <c r="H67" s="14">
        <v>-3.3789617555484557</v>
      </c>
      <c r="I67" s="30">
        <v>2.3951800444051727</v>
      </c>
      <c r="J67" s="27">
        <v>-9.3880187356056286</v>
      </c>
      <c r="K67" s="38">
        <v>3.1646783334204929</v>
      </c>
      <c r="L67" s="35">
        <v>19.722846942367077</v>
      </c>
    </row>
    <row r="68" spans="1:12" x14ac:dyDescent="0.35">
      <c r="A68" s="7" t="s">
        <v>31</v>
      </c>
      <c r="B68" s="8">
        <v>1336.4417131450789</v>
      </c>
      <c r="C68" s="8">
        <v>1036.7381741601353</v>
      </c>
      <c r="D68" s="8">
        <v>1079.8097550320406</v>
      </c>
      <c r="E68" s="8">
        <v>1526.9234730216958</v>
      </c>
      <c r="F68" s="8">
        <v>1381.2390750522027</v>
      </c>
      <c r="G68" s="13">
        <v>1317.2943144181434</v>
      </c>
      <c r="H68" s="14">
        <v>-4.6295215498187803</v>
      </c>
      <c r="I68" s="29">
        <v>1245.7351885146575</v>
      </c>
      <c r="J68" s="27">
        <v>-9.8103137237428619</v>
      </c>
      <c r="K68" s="37">
        <v>1654.352230784561</v>
      </c>
      <c r="L68" s="35">
        <v>19.773054546841308</v>
      </c>
    </row>
    <row r="69" spans="1:12" ht="20.149999999999999" customHeight="1" x14ac:dyDescent="0.35">
      <c r="A69" s="10" t="s">
        <v>24</v>
      </c>
      <c r="B69" s="9"/>
      <c r="C69" s="9"/>
      <c r="D69" s="9"/>
      <c r="E69" s="9"/>
      <c r="F69" s="9"/>
      <c r="G69" s="15"/>
      <c r="H69" s="15"/>
      <c r="I69" s="31"/>
      <c r="J69" s="31"/>
      <c r="K69" s="39"/>
      <c r="L69" s="39"/>
    </row>
    <row r="70" spans="1:12" x14ac:dyDescent="0.35">
      <c r="A70" s="3" t="s">
        <v>15</v>
      </c>
      <c r="B70" s="3"/>
      <c r="C70" s="3"/>
      <c r="D70" s="3"/>
      <c r="E70" s="3"/>
      <c r="F70" s="3"/>
      <c r="G70" s="12"/>
      <c r="H70" s="12"/>
      <c r="I70" s="25"/>
      <c r="J70" s="25"/>
      <c r="K70" s="33"/>
      <c r="L70" s="33"/>
    </row>
    <row r="71" spans="1:12" x14ac:dyDescent="0.35">
      <c r="A71" s="7" t="s">
        <v>14</v>
      </c>
      <c r="B71" s="8">
        <v>12294.784749360002</v>
      </c>
      <c r="C71" s="8">
        <v>12306.769197259999</v>
      </c>
      <c r="D71" s="8">
        <v>11958.6823031</v>
      </c>
      <c r="E71" s="8">
        <v>11924.229762680001</v>
      </c>
      <c r="F71" s="8">
        <v>12051.63247676</v>
      </c>
      <c r="G71" s="13">
        <v>12234.135781600002</v>
      </c>
      <c r="H71" s="14">
        <v>1.5143450913553513</v>
      </c>
      <c r="I71" s="40" t="s">
        <v>51</v>
      </c>
      <c r="J71" s="41" t="s">
        <v>51</v>
      </c>
      <c r="K71" s="42" t="s">
        <v>51</v>
      </c>
      <c r="L71" s="43" t="s">
        <v>51</v>
      </c>
    </row>
    <row r="72" spans="1:12" x14ac:dyDescent="0.35">
      <c r="A72" s="7" t="s">
        <v>13</v>
      </c>
      <c r="B72" s="8">
        <v>4609.5799502599994</v>
      </c>
      <c r="C72" s="8">
        <v>4693.951492879999</v>
      </c>
      <c r="D72" s="8">
        <v>4448.4879488399993</v>
      </c>
      <c r="E72" s="8">
        <v>4154.6471694399997</v>
      </c>
      <c r="F72" s="8">
        <v>4046.4538131200002</v>
      </c>
      <c r="G72" s="13">
        <v>3922.84230772</v>
      </c>
      <c r="H72" s="14">
        <v>-3.0548107332699304</v>
      </c>
      <c r="I72" s="40" t="s">
        <v>51</v>
      </c>
      <c r="J72" s="41" t="s">
        <v>51</v>
      </c>
      <c r="K72" s="42" t="s">
        <v>51</v>
      </c>
      <c r="L72" s="43" t="s">
        <v>51</v>
      </c>
    </row>
    <row r="73" spans="1:12" x14ac:dyDescent="0.35">
      <c r="A73" s="7" t="s">
        <v>8</v>
      </c>
      <c r="B73" s="8">
        <v>1030.9107820520001</v>
      </c>
      <c r="C73" s="8">
        <v>1033.1881711559997</v>
      </c>
      <c r="D73" s="8">
        <v>1117.698449018</v>
      </c>
      <c r="E73" s="8">
        <v>1229.250994404</v>
      </c>
      <c r="F73" s="8">
        <v>1212.7999629440001</v>
      </c>
      <c r="G73" s="13">
        <v>1226.5420115520001</v>
      </c>
      <c r="H73" s="14">
        <v>1.1330845174699622</v>
      </c>
      <c r="I73" s="40" t="s">
        <v>51</v>
      </c>
      <c r="J73" s="41" t="s">
        <v>51</v>
      </c>
      <c r="K73" s="42" t="s">
        <v>51</v>
      </c>
      <c r="L73" s="43" t="s">
        <v>51</v>
      </c>
    </row>
    <row r="74" spans="1:12" x14ac:dyDescent="0.35">
      <c r="A74" s="7" t="s">
        <v>6</v>
      </c>
      <c r="B74" s="8">
        <v>3521.2754778440003</v>
      </c>
      <c r="C74" s="8">
        <v>3509.2817863740001</v>
      </c>
      <c r="D74" s="8">
        <v>3681.1663913719999</v>
      </c>
      <c r="E74" s="8">
        <v>3958.3629709639999</v>
      </c>
      <c r="F74" s="8">
        <v>3990.3597056480003</v>
      </c>
      <c r="G74" s="13">
        <v>4069.0430505999993</v>
      </c>
      <c r="H74" s="14">
        <v>1.9718358934065483</v>
      </c>
      <c r="I74" s="40" t="s">
        <v>51</v>
      </c>
      <c r="J74" s="41" t="s">
        <v>51</v>
      </c>
      <c r="K74" s="42" t="s">
        <v>51</v>
      </c>
      <c r="L74" s="43" t="s">
        <v>51</v>
      </c>
    </row>
    <row r="75" spans="1:12" x14ac:dyDescent="0.35">
      <c r="A75" s="7" t="s">
        <v>9</v>
      </c>
      <c r="B75" s="8">
        <v>448.037083516</v>
      </c>
      <c r="C75" s="8">
        <v>458.2340366059999</v>
      </c>
      <c r="D75" s="8">
        <v>422.80106450399995</v>
      </c>
      <c r="E75" s="8">
        <v>383.631812024</v>
      </c>
      <c r="F75" s="8">
        <v>370.04998387599994</v>
      </c>
      <c r="G75" s="13">
        <v>346.97264896600001</v>
      </c>
      <c r="H75" s="14">
        <v>-6.2362750751349676</v>
      </c>
      <c r="I75" s="40" t="s">
        <v>51</v>
      </c>
      <c r="J75" s="41" t="s">
        <v>51</v>
      </c>
      <c r="K75" s="42" t="s">
        <v>51</v>
      </c>
      <c r="L75" s="43" t="s">
        <v>51</v>
      </c>
    </row>
    <row r="76" spans="1:12" x14ac:dyDescent="0.35">
      <c r="A76" s="7" t="s">
        <v>10</v>
      </c>
      <c r="B76" s="8">
        <v>450.56215336459996</v>
      </c>
      <c r="C76" s="8">
        <v>459.36284768020005</v>
      </c>
      <c r="D76" s="8">
        <v>516.54023816799997</v>
      </c>
      <c r="E76" s="8">
        <v>553.94315657200002</v>
      </c>
      <c r="F76" s="8">
        <v>561.2209697699999</v>
      </c>
      <c r="G76" s="13">
        <v>591.8704307480001</v>
      </c>
      <c r="H76" s="14">
        <v>5.4612109363199712</v>
      </c>
      <c r="I76" s="40" t="s">
        <v>51</v>
      </c>
      <c r="J76" s="41" t="s">
        <v>51</v>
      </c>
      <c r="K76" s="42" t="s">
        <v>51</v>
      </c>
      <c r="L76" s="43" t="s">
        <v>51</v>
      </c>
    </row>
    <row r="77" spans="1:12" x14ac:dyDescent="0.35">
      <c r="A77" s="3" t="s">
        <v>16</v>
      </c>
      <c r="B77" s="3"/>
      <c r="C77" s="3"/>
      <c r="D77" s="3"/>
      <c r="E77" s="3"/>
      <c r="F77" s="3"/>
      <c r="G77" s="12"/>
      <c r="H77" s="12"/>
      <c r="I77" s="44"/>
      <c r="J77" s="44"/>
      <c r="K77" s="45"/>
      <c r="L77" s="45"/>
    </row>
    <row r="78" spans="1:12" x14ac:dyDescent="0.35">
      <c r="A78" s="7" t="s">
        <v>14</v>
      </c>
      <c r="B78" s="8">
        <v>18269.027741220001</v>
      </c>
      <c r="C78" s="8">
        <v>18336.736736900002</v>
      </c>
      <c r="D78" s="8">
        <v>18002.127938280002</v>
      </c>
      <c r="E78" s="8">
        <v>17945.4045152</v>
      </c>
      <c r="F78" s="8">
        <v>17942.788522080002</v>
      </c>
      <c r="G78" s="13">
        <v>17970.742401680003</v>
      </c>
      <c r="H78" s="14">
        <v>0.15579451078968631</v>
      </c>
      <c r="I78" s="40" t="s">
        <v>51</v>
      </c>
      <c r="J78" s="41" t="s">
        <v>51</v>
      </c>
      <c r="K78" s="42" t="s">
        <v>51</v>
      </c>
      <c r="L78" s="43" t="s">
        <v>51</v>
      </c>
    </row>
    <row r="79" spans="1:12" x14ac:dyDescent="0.35">
      <c r="A79" s="7" t="s">
        <v>13</v>
      </c>
      <c r="B79" s="8">
        <v>269.33712304600004</v>
      </c>
      <c r="C79" s="8">
        <v>275.6720134638</v>
      </c>
      <c r="D79" s="8">
        <v>257.14015971600003</v>
      </c>
      <c r="E79" s="8">
        <v>230.60384189400003</v>
      </c>
      <c r="F79" s="8">
        <v>218.54299402259997</v>
      </c>
      <c r="G79" s="13">
        <v>208.3955856142</v>
      </c>
      <c r="H79" s="14">
        <v>-4.643209201824428</v>
      </c>
      <c r="I79" s="40" t="s">
        <v>51</v>
      </c>
      <c r="J79" s="41" t="s">
        <v>51</v>
      </c>
      <c r="K79" s="42" t="s">
        <v>51</v>
      </c>
      <c r="L79" s="43" t="s">
        <v>51</v>
      </c>
    </row>
    <row r="80" spans="1:12" x14ac:dyDescent="0.35">
      <c r="A80" s="7" t="s">
        <v>8</v>
      </c>
      <c r="B80" s="8">
        <v>2178.8094297760003</v>
      </c>
      <c r="C80" s="8">
        <v>2178.0839788999997</v>
      </c>
      <c r="D80" s="8">
        <v>2174.3985202280005</v>
      </c>
      <c r="E80" s="8">
        <v>2248.7069979299999</v>
      </c>
      <c r="F80" s="8">
        <v>2200.7817573639995</v>
      </c>
      <c r="G80" s="13">
        <v>2175.2340481480001</v>
      </c>
      <c r="H80" s="14">
        <v>-1.1608470095008205</v>
      </c>
      <c r="I80" s="40" t="s">
        <v>51</v>
      </c>
      <c r="J80" s="41" t="s">
        <v>51</v>
      </c>
      <c r="K80" s="42" t="s">
        <v>51</v>
      </c>
      <c r="L80" s="43" t="s">
        <v>51</v>
      </c>
    </row>
    <row r="81" spans="1:12" x14ac:dyDescent="0.35">
      <c r="A81" s="7" t="s">
        <v>6</v>
      </c>
      <c r="B81" s="8">
        <v>6022.6450370399989</v>
      </c>
      <c r="C81" s="8">
        <v>6011.9384889399989</v>
      </c>
      <c r="D81" s="8">
        <v>6196.9438999599997</v>
      </c>
      <c r="E81" s="8">
        <v>6445.9811885999998</v>
      </c>
      <c r="F81" s="8">
        <v>6592.5806140199993</v>
      </c>
      <c r="G81" s="13">
        <v>6812.9587467399997</v>
      </c>
      <c r="H81" s="14">
        <v>3.3428204465385969</v>
      </c>
      <c r="I81" s="40" t="s">
        <v>51</v>
      </c>
      <c r="J81" s="41" t="s">
        <v>51</v>
      </c>
      <c r="K81" s="42" t="s">
        <v>51</v>
      </c>
      <c r="L81" s="43" t="s">
        <v>51</v>
      </c>
    </row>
    <row r="82" spans="1:12" x14ac:dyDescent="0.35">
      <c r="A82" s="7" t="s">
        <v>9</v>
      </c>
      <c r="B82" s="8">
        <v>497.007397454</v>
      </c>
      <c r="C82" s="8">
        <v>513.33911588600006</v>
      </c>
      <c r="D82" s="8">
        <v>469.89580675399992</v>
      </c>
      <c r="E82" s="8">
        <v>415.52166220000004</v>
      </c>
      <c r="F82" s="8">
        <v>429.08152502399997</v>
      </c>
      <c r="G82" s="13">
        <v>430.24236883199995</v>
      </c>
      <c r="H82" s="14">
        <v>0.27054154986865253</v>
      </c>
      <c r="I82" s="40" t="s">
        <v>51</v>
      </c>
      <c r="J82" s="41" t="s">
        <v>51</v>
      </c>
      <c r="K82" s="42" t="s">
        <v>51</v>
      </c>
      <c r="L82" s="43" t="s">
        <v>51</v>
      </c>
    </row>
    <row r="83" spans="1:12" x14ac:dyDescent="0.35">
      <c r="A83" s="7" t="s">
        <v>10</v>
      </c>
      <c r="B83" s="8">
        <v>346.86008286399999</v>
      </c>
      <c r="C83" s="8">
        <v>353.51825075199997</v>
      </c>
      <c r="D83" s="8">
        <v>371.91243466399999</v>
      </c>
      <c r="E83" s="8">
        <v>381.648724018</v>
      </c>
      <c r="F83" s="8">
        <v>399.67368418000007</v>
      </c>
      <c r="G83" s="13">
        <v>420.32126432799998</v>
      </c>
      <c r="H83" s="14">
        <v>5.1661094951402697</v>
      </c>
      <c r="I83" s="40" t="s">
        <v>51</v>
      </c>
      <c r="J83" s="41" t="s">
        <v>51</v>
      </c>
      <c r="K83" s="42" t="s">
        <v>51</v>
      </c>
      <c r="L83" s="43" t="s">
        <v>51</v>
      </c>
    </row>
    <row r="84" spans="1:12" x14ac:dyDescent="0.35">
      <c r="A84" s="3" t="s">
        <v>12</v>
      </c>
      <c r="B84" s="3"/>
      <c r="C84" s="3"/>
      <c r="D84" s="3"/>
      <c r="E84" s="3"/>
      <c r="F84" s="3"/>
      <c r="G84" s="12"/>
      <c r="H84" s="12"/>
      <c r="I84" s="44"/>
      <c r="J84" s="44"/>
      <c r="K84" s="45"/>
      <c r="L84" s="45"/>
    </row>
    <row r="85" spans="1:12" x14ac:dyDescent="0.35">
      <c r="A85" s="7" t="s">
        <v>14</v>
      </c>
      <c r="B85" s="8">
        <v>14061.456038900002</v>
      </c>
      <c r="C85" s="8">
        <v>14247.9597493</v>
      </c>
      <c r="D85" s="8">
        <v>14254.630384079999</v>
      </c>
      <c r="E85" s="8">
        <v>14401.12315904</v>
      </c>
      <c r="F85" s="8">
        <v>14455.984030000001</v>
      </c>
      <c r="G85" s="13">
        <v>14466.89515208</v>
      </c>
      <c r="H85" s="14">
        <v>7.5478238336157411E-2</v>
      </c>
      <c r="I85" s="40" t="s">
        <v>51</v>
      </c>
      <c r="J85" s="41" t="s">
        <v>51</v>
      </c>
      <c r="K85" s="42" t="s">
        <v>51</v>
      </c>
      <c r="L85" s="43" t="s">
        <v>51</v>
      </c>
    </row>
    <row r="86" spans="1:12" x14ac:dyDescent="0.35">
      <c r="A86" s="7" t="s">
        <v>13</v>
      </c>
      <c r="B86" s="8">
        <v>576.03330383379989</v>
      </c>
      <c r="C86" s="8">
        <v>588.42370549259999</v>
      </c>
      <c r="D86" s="8">
        <v>558.46874891660002</v>
      </c>
      <c r="E86" s="8">
        <v>491.55947114840006</v>
      </c>
      <c r="F86" s="8">
        <v>485.56338821340006</v>
      </c>
      <c r="G86" s="13">
        <v>480.92508071959992</v>
      </c>
      <c r="H86" s="14">
        <v>-0.95524242691906736</v>
      </c>
      <c r="I86" s="40" t="s">
        <v>51</v>
      </c>
      <c r="J86" s="41" t="s">
        <v>51</v>
      </c>
      <c r="K86" s="42" t="s">
        <v>51</v>
      </c>
      <c r="L86" s="43" t="s">
        <v>51</v>
      </c>
    </row>
    <row r="87" spans="1:12" x14ac:dyDescent="0.35">
      <c r="A87" s="7" t="s">
        <v>8</v>
      </c>
      <c r="B87" s="8">
        <v>1863.5901758620003</v>
      </c>
      <c r="C87" s="8">
        <v>1914.0320506799999</v>
      </c>
      <c r="D87" s="8">
        <v>1910.4226758000002</v>
      </c>
      <c r="E87" s="8">
        <v>1903.3727642879999</v>
      </c>
      <c r="F87" s="8">
        <v>1976.61319499</v>
      </c>
      <c r="G87" s="13">
        <v>2031.8095384299997</v>
      </c>
      <c r="H87" s="14">
        <v>2.7924706553564604</v>
      </c>
      <c r="I87" s="40" t="s">
        <v>51</v>
      </c>
      <c r="J87" s="41" t="s">
        <v>51</v>
      </c>
      <c r="K87" s="42" t="s">
        <v>51</v>
      </c>
      <c r="L87" s="43" t="s">
        <v>51</v>
      </c>
    </row>
    <row r="88" spans="1:12" x14ac:dyDescent="0.35">
      <c r="A88" s="7" t="s">
        <v>6</v>
      </c>
      <c r="B88" s="8">
        <v>30771.384559819999</v>
      </c>
      <c r="C88" s="8">
        <v>31001.645449260002</v>
      </c>
      <c r="D88" s="8">
        <v>31678.344919540003</v>
      </c>
      <c r="E88" s="8">
        <v>32713.367211280001</v>
      </c>
      <c r="F88" s="8">
        <v>33392.663599659994</v>
      </c>
      <c r="G88" s="13">
        <v>34133.624712860001</v>
      </c>
      <c r="H88" s="14">
        <v>2.2189338415266491</v>
      </c>
      <c r="I88" s="40" t="s">
        <v>51</v>
      </c>
      <c r="J88" s="41" t="s">
        <v>51</v>
      </c>
      <c r="K88" s="42" t="s">
        <v>51</v>
      </c>
      <c r="L88" s="43" t="s">
        <v>51</v>
      </c>
    </row>
    <row r="89" spans="1:12" x14ac:dyDescent="0.35">
      <c r="A89" s="7" t="s">
        <v>9</v>
      </c>
      <c r="B89" s="8">
        <v>472.74127092999998</v>
      </c>
      <c r="C89" s="8">
        <v>489.81194992999997</v>
      </c>
      <c r="D89" s="8">
        <v>432.07420862019995</v>
      </c>
      <c r="E89" s="8">
        <v>377.8517028256</v>
      </c>
      <c r="F89" s="8">
        <v>385.02258915039999</v>
      </c>
      <c r="G89" s="13">
        <v>381.95386007920001</v>
      </c>
      <c r="H89" s="14">
        <v>-0.79702572204178868</v>
      </c>
      <c r="I89" s="40" t="s">
        <v>51</v>
      </c>
      <c r="J89" s="41" t="s">
        <v>51</v>
      </c>
      <c r="K89" s="42" t="s">
        <v>51</v>
      </c>
      <c r="L89" s="43" t="s">
        <v>51</v>
      </c>
    </row>
    <row r="90" spans="1:12" x14ac:dyDescent="0.35">
      <c r="A90" s="7" t="s">
        <v>10</v>
      </c>
      <c r="B90" s="8">
        <v>455.48286243699999</v>
      </c>
      <c r="C90" s="8">
        <v>482.21463785660001</v>
      </c>
      <c r="D90" s="8">
        <v>589.7918391362</v>
      </c>
      <c r="E90" s="8">
        <v>711.38826370740003</v>
      </c>
      <c r="F90" s="8">
        <v>704.91049341179985</v>
      </c>
      <c r="G90" s="13">
        <v>717.29059410980005</v>
      </c>
      <c r="H90" s="14">
        <v>1.756265627155007</v>
      </c>
      <c r="I90" s="40" t="s">
        <v>51</v>
      </c>
      <c r="J90" s="41" t="s">
        <v>51</v>
      </c>
      <c r="K90" s="42" t="s">
        <v>51</v>
      </c>
      <c r="L90" s="43" t="s">
        <v>51</v>
      </c>
    </row>
    <row r="91" spans="1:12" x14ac:dyDescent="0.35">
      <c r="A91" s="3" t="s">
        <v>17</v>
      </c>
      <c r="B91" s="3"/>
      <c r="C91" s="3"/>
      <c r="D91" s="3"/>
      <c r="E91" s="3"/>
      <c r="F91" s="3"/>
      <c r="G91" s="12"/>
      <c r="H91" s="12"/>
      <c r="I91" s="44"/>
      <c r="J91" s="44"/>
      <c r="K91" s="45"/>
      <c r="L91" s="45"/>
    </row>
    <row r="92" spans="1:12" x14ac:dyDescent="0.35">
      <c r="A92" s="7" t="s">
        <v>14</v>
      </c>
      <c r="B92" s="8">
        <v>15558.739427820001</v>
      </c>
      <c r="C92" s="8">
        <v>15694.253896759999</v>
      </c>
      <c r="D92" s="8">
        <v>15367.09155684</v>
      </c>
      <c r="E92" s="8">
        <v>15242.915354639999</v>
      </c>
      <c r="F92" s="8">
        <v>15345.038363780001</v>
      </c>
      <c r="G92" s="13">
        <v>15416.56693882</v>
      </c>
      <c r="H92" s="14">
        <v>0.46613487268194476</v>
      </c>
      <c r="I92" s="40" t="s">
        <v>51</v>
      </c>
      <c r="J92" s="41" t="s">
        <v>51</v>
      </c>
      <c r="K92" s="42" t="s">
        <v>51</v>
      </c>
      <c r="L92" s="43" t="s">
        <v>51</v>
      </c>
    </row>
    <row r="93" spans="1:12" x14ac:dyDescent="0.35">
      <c r="A93" s="7" t="s">
        <v>13</v>
      </c>
      <c r="B93" s="8">
        <v>214.30066183239998</v>
      </c>
      <c r="C93" s="8">
        <v>216.62456217299999</v>
      </c>
      <c r="D93" s="8">
        <v>206.6736545002</v>
      </c>
      <c r="E93" s="8">
        <v>195.3109133616</v>
      </c>
      <c r="F93" s="8">
        <v>185.33747009140001</v>
      </c>
      <c r="G93" s="13">
        <v>176.66797051519998</v>
      </c>
      <c r="H93" s="14">
        <v>-4.6776831322476902</v>
      </c>
      <c r="I93" s="40" t="s">
        <v>51</v>
      </c>
      <c r="J93" s="41" t="s">
        <v>51</v>
      </c>
      <c r="K93" s="42" t="s">
        <v>51</v>
      </c>
      <c r="L93" s="43" t="s">
        <v>51</v>
      </c>
    </row>
    <row r="94" spans="1:12" x14ac:dyDescent="0.35">
      <c r="A94" s="7" t="s">
        <v>8</v>
      </c>
      <c r="B94" s="8">
        <v>975.05230587000005</v>
      </c>
      <c r="C94" s="8">
        <v>997.72637534399985</v>
      </c>
      <c r="D94" s="8">
        <v>1029.2512200939998</v>
      </c>
      <c r="E94" s="8">
        <v>1068.249679126</v>
      </c>
      <c r="F94" s="8">
        <v>1075.735909362</v>
      </c>
      <c r="G94" s="13">
        <v>1079.7601685539998</v>
      </c>
      <c r="H94" s="14">
        <v>0.37409360020217441</v>
      </c>
      <c r="I94" s="40" t="s">
        <v>51</v>
      </c>
      <c r="J94" s="41" t="s">
        <v>51</v>
      </c>
      <c r="K94" s="42" t="s">
        <v>51</v>
      </c>
      <c r="L94" s="43" t="s">
        <v>51</v>
      </c>
    </row>
    <row r="95" spans="1:12" x14ac:dyDescent="0.35">
      <c r="A95" s="7" t="s">
        <v>6</v>
      </c>
      <c r="B95" s="8">
        <v>9610.8385066600003</v>
      </c>
      <c r="C95" s="8">
        <v>9682.2119225200004</v>
      </c>
      <c r="D95" s="8">
        <v>10111.803103860002</v>
      </c>
      <c r="E95" s="8">
        <v>10572.595340940001</v>
      </c>
      <c r="F95" s="8">
        <v>10579.15287564</v>
      </c>
      <c r="G95" s="13">
        <v>10714.3217107</v>
      </c>
      <c r="H95" s="14">
        <v>1.277690535801268</v>
      </c>
      <c r="I95" s="40" t="s">
        <v>51</v>
      </c>
      <c r="J95" s="41" t="s">
        <v>51</v>
      </c>
      <c r="K95" s="42" t="s">
        <v>51</v>
      </c>
      <c r="L95" s="43" t="s">
        <v>51</v>
      </c>
    </row>
    <row r="96" spans="1:12" x14ac:dyDescent="0.35">
      <c r="A96" s="7" t="s">
        <v>9</v>
      </c>
      <c r="B96" s="8">
        <v>669.86509737200004</v>
      </c>
      <c r="C96" s="8">
        <v>687.08677654200005</v>
      </c>
      <c r="D96" s="8">
        <v>627.80662172399991</v>
      </c>
      <c r="E96" s="8">
        <v>575.65717388799999</v>
      </c>
      <c r="F96" s="8">
        <v>600.98776467800008</v>
      </c>
      <c r="G96" s="13">
        <v>611.00053821600011</v>
      </c>
      <c r="H96" s="14">
        <v>1.6660528094718741</v>
      </c>
      <c r="I96" s="40" t="s">
        <v>51</v>
      </c>
      <c r="J96" s="41" t="s">
        <v>51</v>
      </c>
      <c r="K96" s="42" t="s">
        <v>51</v>
      </c>
      <c r="L96" s="43" t="s">
        <v>51</v>
      </c>
    </row>
    <row r="97" spans="1:12" x14ac:dyDescent="0.35">
      <c r="A97" s="7" t="s">
        <v>10</v>
      </c>
      <c r="B97" s="8">
        <v>1090.99640834</v>
      </c>
      <c r="C97" s="8">
        <v>1071.937498212</v>
      </c>
      <c r="D97" s="8">
        <v>1087.0854351359999</v>
      </c>
      <c r="E97" s="8">
        <v>1122.0608556339998</v>
      </c>
      <c r="F97" s="8">
        <v>1207.792310438</v>
      </c>
      <c r="G97" s="13">
        <v>1299.574831528</v>
      </c>
      <c r="H97" s="14">
        <v>7.5991973368927601</v>
      </c>
      <c r="I97" s="40" t="s">
        <v>51</v>
      </c>
      <c r="J97" s="41" t="s">
        <v>51</v>
      </c>
      <c r="K97" s="42" t="s">
        <v>51</v>
      </c>
      <c r="L97" s="43" t="s">
        <v>51</v>
      </c>
    </row>
    <row r="98" spans="1:12" x14ac:dyDescent="0.35">
      <c r="A98" s="3" t="s">
        <v>29</v>
      </c>
      <c r="B98" s="3"/>
      <c r="C98" s="3"/>
      <c r="D98" s="3"/>
      <c r="E98" s="3"/>
      <c r="F98" s="3"/>
      <c r="G98" s="12"/>
      <c r="H98" s="12"/>
      <c r="I98" s="44"/>
      <c r="J98" s="44"/>
      <c r="K98" s="45"/>
      <c r="L98" s="45"/>
    </row>
    <row r="99" spans="1:12" x14ac:dyDescent="0.35">
      <c r="A99" s="7" t="s">
        <v>14</v>
      </c>
      <c r="B99" s="8">
        <v>60184.007957300004</v>
      </c>
      <c r="C99" s="8">
        <v>60585.719580219993</v>
      </c>
      <c r="D99" s="8">
        <v>59582.532182299998</v>
      </c>
      <c r="E99" s="8">
        <v>59513.672791559999</v>
      </c>
      <c r="F99" s="8">
        <v>59795.443392619993</v>
      </c>
      <c r="G99" s="13">
        <v>60088.340274180002</v>
      </c>
      <c r="H99" s="14">
        <v>0.48983144022669567</v>
      </c>
      <c r="I99" s="40" t="s">
        <v>51</v>
      </c>
      <c r="J99" s="41" t="s">
        <v>51</v>
      </c>
      <c r="K99" s="42" t="s">
        <v>51</v>
      </c>
      <c r="L99" s="43" t="s">
        <v>51</v>
      </c>
    </row>
    <row r="100" spans="1:12" x14ac:dyDescent="0.35">
      <c r="A100" s="7" t="s">
        <v>13</v>
      </c>
      <c r="B100" s="8">
        <v>5669.2510389722001</v>
      </c>
      <c r="C100" s="8">
        <v>5774.6717740094</v>
      </c>
      <c r="D100" s="8">
        <v>5470.7705119727989</v>
      </c>
      <c r="E100" s="8">
        <v>5072.1213958440003</v>
      </c>
      <c r="F100" s="8">
        <v>4935.8976654474009</v>
      </c>
      <c r="G100" s="13">
        <v>4788.8309445690011</v>
      </c>
      <c r="H100" s="14">
        <v>-2.9795334272812446</v>
      </c>
      <c r="I100" s="40" t="s">
        <v>51</v>
      </c>
      <c r="J100" s="41" t="s">
        <v>51</v>
      </c>
      <c r="K100" s="42" t="s">
        <v>51</v>
      </c>
      <c r="L100" s="43" t="s">
        <v>51</v>
      </c>
    </row>
    <row r="101" spans="1:12" x14ac:dyDescent="0.35">
      <c r="A101" s="7" t="s">
        <v>8</v>
      </c>
      <c r="B101" s="8">
        <v>6048.3626935600005</v>
      </c>
      <c r="C101" s="8">
        <v>6123.0305760800002</v>
      </c>
      <c r="D101" s="8">
        <v>6231.7708651400008</v>
      </c>
      <c r="E101" s="8">
        <v>6449.5804357479992</v>
      </c>
      <c r="F101" s="8">
        <v>6465.9308246600012</v>
      </c>
      <c r="G101" s="13">
        <v>6513.3457666840004</v>
      </c>
      <c r="H101" s="14">
        <v>0.7333041956336217</v>
      </c>
      <c r="I101" s="40" t="s">
        <v>51</v>
      </c>
      <c r="J101" s="41" t="s">
        <v>51</v>
      </c>
      <c r="K101" s="42" t="s">
        <v>51</v>
      </c>
      <c r="L101" s="43" t="s">
        <v>51</v>
      </c>
    </row>
    <row r="102" spans="1:12" x14ac:dyDescent="0.35">
      <c r="A102" s="7" t="s">
        <v>6</v>
      </c>
      <c r="B102" s="8">
        <v>49926.143581364006</v>
      </c>
      <c r="C102" s="8">
        <v>50205.077647094004</v>
      </c>
      <c r="D102" s="8">
        <v>51668.258314732004</v>
      </c>
      <c r="E102" s="8">
        <v>53690.306711784004</v>
      </c>
      <c r="F102" s="8">
        <v>54554.756794968016</v>
      </c>
      <c r="G102" s="13">
        <v>55729.948220899998</v>
      </c>
      <c r="H102" s="14">
        <v>2.1541502427527615</v>
      </c>
      <c r="I102" s="40" t="s">
        <v>51</v>
      </c>
      <c r="J102" s="41" t="s">
        <v>51</v>
      </c>
      <c r="K102" s="42" t="s">
        <v>51</v>
      </c>
      <c r="L102" s="43" t="s">
        <v>51</v>
      </c>
    </row>
    <row r="103" spans="1:12" x14ac:dyDescent="0.35">
      <c r="A103" s="7" t="s">
        <v>9</v>
      </c>
      <c r="B103" s="8">
        <v>2087.650849272</v>
      </c>
      <c r="C103" s="8">
        <v>2148.4718789640001</v>
      </c>
      <c r="D103" s="8">
        <v>1952.5777016022</v>
      </c>
      <c r="E103" s="8">
        <v>1752.6623509375997</v>
      </c>
      <c r="F103" s="8">
        <v>1785.1418627283997</v>
      </c>
      <c r="G103" s="13">
        <v>1770.1694160932</v>
      </c>
      <c r="H103" s="14">
        <v>-0.83872587091291528</v>
      </c>
      <c r="I103" s="40" t="s">
        <v>51</v>
      </c>
      <c r="J103" s="41" t="s">
        <v>51</v>
      </c>
      <c r="K103" s="42" t="s">
        <v>51</v>
      </c>
      <c r="L103" s="43" t="s">
        <v>51</v>
      </c>
    </row>
    <row r="104" spans="1:12" x14ac:dyDescent="0.35">
      <c r="A104" s="7" t="s">
        <v>10</v>
      </c>
      <c r="B104" s="8">
        <v>2343.9015070055998</v>
      </c>
      <c r="C104" s="8">
        <v>2367.0332345007996</v>
      </c>
      <c r="D104" s="8">
        <v>2565.3299471041996</v>
      </c>
      <c r="E104" s="8">
        <v>2769.0409999313997</v>
      </c>
      <c r="F104" s="8">
        <v>2873.5974577997999</v>
      </c>
      <c r="G104" s="13">
        <v>3029.0571207138</v>
      </c>
      <c r="H104" s="14">
        <v>5.409931808369195</v>
      </c>
      <c r="I104" s="40" t="s">
        <v>51</v>
      </c>
      <c r="J104" s="41" t="s">
        <v>51</v>
      </c>
      <c r="K104" s="42" t="s">
        <v>51</v>
      </c>
      <c r="L104" s="43" t="s">
        <v>51</v>
      </c>
    </row>
    <row r="105" spans="1:12" ht="20.149999999999999" customHeight="1" x14ac:dyDescent="0.35">
      <c r="A105" s="10" t="s">
        <v>5</v>
      </c>
      <c r="B105" s="9"/>
      <c r="C105" s="9"/>
      <c r="D105" s="9"/>
      <c r="E105" s="9"/>
      <c r="F105" s="9"/>
      <c r="G105" s="15"/>
      <c r="H105" s="15"/>
      <c r="I105" s="31"/>
      <c r="J105" s="31"/>
      <c r="K105" s="39"/>
      <c r="L105" s="39"/>
    </row>
    <row r="106" spans="1:12" x14ac:dyDescent="0.35">
      <c r="A106" s="7" t="s">
        <v>15</v>
      </c>
      <c r="B106" s="8">
        <v>4775.5800732500002</v>
      </c>
      <c r="C106" s="8">
        <v>4324.8136862900001</v>
      </c>
      <c r="D106" s="8">
        <v>4387.3193606100003</v>
      </c>
      <c r="E106" s="8">
        <v>4537.4266138900002</v>
      </c>
      <c r="F106" s="8">
        <v>4098.6969269700003</v>
      </c>
      <c r="G106" s="13">
        <v>4246.6621433199998</v>
      </c>
      <c r="H106" s="14">
        <v>3.6100550732689696</v>
      </c>
      <c r="I106" s="29">
        <v>4171.8793433400497</v>
      </c>
      <c r="J106" s="27">
        <v>1.785504458465792</v>
      </c>
      <c r="K106" s="37">
        <v>4321.4449433400496</v>
      </c>
      <c r="L106" s="35">
        <v>5.4346056890504979</v>
      </c>
    </row>
    <row r="107" spans="1:12" x14ac:dyDescent="0.35">
      <c r="A107" s="7" t="s">
        <v>16</v>
      </c>
      <c r="B107" s="8">
        <v>5403.5237641000003</v>
      </c>
      <c r="C107" s="8">
        <v>4796.8142449699999</v>
      </c>
      <c r="D107" s="8">
        <v>4804.4223483699998</v>
      </c>
      <c r="E107" s="8">
        <v>5017.8148706699994</v>
      </c>
      <c r="F107" s="8">
        <v>4765.8115422399997</v>
      </c>
      <c r="G107" s="13">
        <v>4402.7240788200006</v>
      </c>
      <c r="H107" s="14">
        <v>-7.6185862617921041</v>
      </c>
      <c r="I107" s="29">
        <v>4328.2446788182469</v>
      </c>
      <c r="J107" s="27">
        <v>-9.1813715155024784</v>
      </c>
      <c r="K107" s="37">
        <v>4477.2034788182473</v>
      </c>
      <c r="L107" s="35">
        <v>-6.0558010081553153</v>
      </c>
    </row>
    <row r="108" spans="1:12" x14ac:dyDescent="0.35">
      <c r="A108" s="7" t="s">
        <v>12</v>
      </c>
      <c r="B108" s="8">
        <v>2267.2067284100003</v>
      </c>
      <c r="C108" s="8">
        <v>1987.08900705</v>
      </c>
      <c r="D108" s="8">
        <v>2182.81025198</v>
      </c>
      <c r="E108" s="8">
        <v>2088.8052103199998</v>
      </c>
      <c r="F108" s="8">
        <v>1892.4849734700001</v>
      </c>
      <c r="G108" s="13">
        <v>2086.0177691899999</v>
      </c>
      <c r="H108" s="14">
        <v>10.226384802683231</v>
      </c>
      <c r="I108" s="29">
        <v>2057.437269191124</v>
      </c>
      <c r="J108" s="27">
        <v>8.7161746610157955</v>
      </c>
      <c r="K108" s="37">
        <v>2114.598269191124</v>
      </c>
      <c r="L108" s="35">
        <v>11.736594944469436</v>
      </c>
    </row>
    <row r="109" spans="1:12" x14ac:dyDescent="0.35">
      <c r="A109" s="7" t="s">
        <v>17</v>
      </c>
      <c r="B109" s="8">
        <v>3046.7726910299998</v>
      </c>
      <c r="C109" s="8">
        <v>2870.4092804000002</v>
      </c>
      <c r="D109" s="8">
        <v>2915.1199351199998</v>
      </c>
      <c r="E109" s="8">
        <v>2773.6794915699998</v>
      </c>
      <c r="F109" s="8">
        <v>3389.8156298200001</v>
      </c>
      <c r="G109" s="13">
        <v>2762.18988184</v>
      </c>
      <c r="H109" s="14">
        <v>-18.515040831684615</v>
      </c>
      <c r="I109" s="29">
        <v>2714.7300818469748</v>
      </c>
      <c r="J109" s="27">
        <v>-19.915111076671522</v>
      </c>
      <c r="K109" s="37">
        <v>2809.649681846975</v>
      </c>
      <c r="L109" s="35">
        <v>-17.114970586286194</v>
      </c>
    </row>
    <row r="110" spans="1:12" ht="15" thickBot="1" x14ac:dyDescent="0.4">
      <c r="A110" s="7" t="s">
        <v>11</v>
      </c>
      <c r="B110" s="8">
        <v>3544.8035433200002</v>
      </c>
      <c r="C110" s="8">
        <v>3187.9561823700005</v>
      </c>
      <c r="D110" s="8">
        <v>3281.1758312399998</v>
      </c>
      <c r="E110" s="8">
        <v>3276.2292485300004</v>
      </c>
      <c r="F110" s="8">
        <v>3213.3119682799997</v>
      </c>
      <c r="G110" s="13">
        <v>3087.1271132900001</v>
      </c>
      <c r="H110" s="14">
        <v>-3.9269406841173637</v>
      </c>
      <c r="I110" s="29">
        <v>3036.8599635574442</v>
      </c>
      <c r="J110" s="27">
        <v>-5.4912814710924458</v>
      </c>
      <c r="K110" s="37">
        <v>3137.3942630157999</v>
      </c>
      <c r="L110" s="35">
        <v>-2.3625998973525353</v>
      </c>
    </row>
    <row r="111" spans="1:12" ht="38.15" customHeight="1" x14ac:dyDescent="0.35">
      <c r="A111" s="53" t="s">
        <v>45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x14ac:dyDescent="0.35">
      <c r="A112" s="6" t="s">
        <v>25</v>
      </c>
    </row>
    <row r="113" spans="1:1" x14ac:dyDescent="0.35">
      <c r="A113" s="6" t="s">
        <v>26</v>
      </c>
    </row>
    <row r="114" spans="1:1" x14ac:dyDescent="0.35">
      <c r="A114" s="6" t="s">
        <v>27</v>
      </c>
    </row>
  </sheetData>
  <mergeCells count="4">
    <mergeCell ref="I3:L3"/>
    <mergeCell ref="A111:L111"/>
    <mergeCell ref="G3:H3"/>
    <mergeCell ref="B3:F3"/>
  </mergeCells>
  <printOptions horizontalCentered="1"/>
  <pageMargins left="0.22" right="0.19" top="0.45" bottom="0.5" header="0.24" footer="0.5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D9F7-98F7-41E9-9AD1-C9C469415917}">
  <sheetPr>
    <pageSetUpPr fitToPage="1"/>
  </sheetPr>
  <dimension ref="A1:N78"/>
  <sheetViews>
    <sheetView showGridLines="0" zoomScaleNormal="100" workbookViewId="0">
      <pane xSplit="1" ySplit="4" topLeftCell="B34" activePane="bottomRight" state="frozen"/>
      <selection pane="topRight" activeCell="B1" sqref="B1"/>
      <selection pane="bottomLeft" activeCell="A5" sqref="A5"/>
      <selection pane="bottomRight" activeCell="G47" sqref="G47"/>
    </sheetView>
  </sheetViews>
  <sheetFormatPr defaultRowHeight="14.5" x14ac:dyDescent="0.35"/>
  <cols>
    <col min="1" max="1" width="19.81640625" customWidth="1"/>
    <col min="2" max="14" width="9.54296875" customWidth="1"/>
  </cols>
  <sheetData>
    <row r="1" spans="1:14" ht="15" customHeight="1" x14ac:dyDescent="0.35">
      <c r="A1" s="1" t="s">
        <v>18</v>
      </c>
    </row>
    <row r="2" spans="1:14" ht="18" customHeight="1" x14ac:dyDescent="0.35">
      <c r="A2" s="22" t="str">
        <f>'Expenditures (WF01)'!A2</f>
        <v>U.S. Energy Information Administration  |  Short-Term Energy Outlook - March 2024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5" customHeight="1" x14ac:dyDescent="0.35">
      <c r="A3" s="4"/>
      <c r="B3" s="50" t="s">
        <v>46</v>
      </c>
      <c r="C3" s="51"/>
      <c r="D3" s="51"/>
      <c r="E3" s="51"/>
      <c r="F3" s="51"/>
      <c r="G3" s="52"/>
      <c r="H3" s="50" t="s">
        <v>49</v>
      </c>
      <c r="I3" s="51"/>
      <c r="J3" s="51"/>
      <c r="K3" s="51"/>
      <c r="L3" s="51"/>
      <c r="M3" s="51"/>
      <c r="N3" s="52"/>
    </row>
    <row r="4" spans="1:14" ht="14.25" customHeight="1" thickBot="1" x14ac:dyDescent="0.4">
      <c r="A4" s="5" t="s">
        <v>19</v>
      </c>
      <c r="B4" s="23" t="s">
        <v>39</v>
      </c>
      <c r="C4" s="23" t="s">
        <v>40</v>
      </c>
      <c r="D4" s="23" t="s">
        <v>42</v>
      </c>
      <c r="E4" s="23" t="s">
        <v>43</v>
      </c>
      <c r="F4" s="23" t="s">
        <v>41</v>
      </c>
      <c r="G4" s="23" t="s">
        <v>4</v>
      </c>
      <c r="H4" s="23" t="s">
        <v>39</v>
      </c>
      <c r="I4" s="23" t="s">
        <v>40</v>
      </c>
      <c r="J4" s="23" t="s">
        <v>42</v>
      </c>
      <c r="K4" s="23" t="s">
        <v>43</v>
      </c>
      <c r="L4" s="23" t="s">
        <v>41</v>
      </c>
      <c r="M4" s="23" t="s">
        <v>47</v>
      </c>
      <c r="N4" s="5" t="s">
        <v>22</v>
      </c>
    </row>
    <row r="5" spans="1:14" ht="15" thickTop="1" x14ac:dyDescent="0.35">
      <c r="A5" s="2" t="s">
        <v>23</v>
      </c>
      <c r="B5" s="2"/>
      <c r="C5" s="2"/>
      <c r="D5" s="2"/>
      <c r="E5" s="2"/>
      <c r="F5" s="2"/>
      <c r="G5" s="2"/>
      <c r="H5" s="11"/>
      <c r="I5" s="11"/>
      <c r="J5" s="11"/>
      <c r="K5" s="11"/>
      <c r="L5" s="11"/>
      <c r="M5" s="11"/>
      <c r="N5" s="11"/>
    </row>
    <row r="6" spans="1:14" x14ac:dyDescent="0.35">
      <c r="A6" s="3" t="s">
        <v>15</v>
      </c>
      <c r="B6" s="3"/>
      <c r="C6" s="3"/>
      <c r="D6" s="3"/>
      <c r="E6" s="3"/>
      <c r="F6" s="3"/>
      <c r="G6" s="3"/>
      <c r="H6" s="12"/>
      <c r="I6" s="12"/>
      <c r="J6" s="12"/>
      <c r="K6" s="12"/>
      <c r="L6" s="12"/>
      <c r="M6" s="12"/>
      <c r="N6" s="12"/>
    </row>
    <row r="7" spans="1:14" ht="15" customHeight="1" x14ac:dyDescent="0.35">
      <c r="A7" s="7" t="s">
        <v>33</v>
      </c>
      <c r="B7" s="18">
        <v>8.4016326217328796</v>
      </c>
      <c r="C7" s="18">
        <v>12.86389443495178</v>
      </c>
      <c r="D7" s="18">
        <v>11.474500535129531</v>
      </c>
      <c r="E7" s="18">
        <v>11.233399492945699</v>
      </c>
      <c r="F7" s="18">
        <v>10.858865265371927</v>
      </c>
      <c r="G7" s="18">
        <v>54.832292350131816</v>
      </c>
      <c r="H7" s="19">
        <v>9.9794922245066875</v>
      </c>
      <c r="I7" s="19">
        <v>10.818529300063757</v>
      </c>
      <c r="J7" s="19">
        <v>13.452131209538788</v>
      </c>
      <c r="K7" s="19">
        <v>12.115668318678901</v>
      </c>
      <c r="L7" s="19">
        <v>10.11260301551062</v>
      </c>
      <c r="M7" s="19">
        <v>56.478424068298757</v>
      </c>
      <c r="N7" s="14">
        <v>3.0021209174614816</v>
      </c>
    </row>
    <row r="8" spans="1:14" x14ac:dyDescent="0.35">
      <c r="A8" s="7" t="s">
        <v>34</v>
      </c>
      <c r="B8" s="16">
        <v>18.247682423186546</v>
      </c>
      <c r="C8" s="16">
        <v>16.795341590863597</v>
      </c>
      <c r="D8" s="16">
        <v>17.163022047274751</v>
      </c>
      <c r="E8" s="16">
        <v>16.745596128102072</v>
      </c>
      <c r="F8" s="16">
        <v>15.705559169697491</v>
      </c>
      <c r="G8" s="16">
        <v>16.868808746799139</v>
      </c>
      <c r="H8" s="17">
        <v>14.962642983702546</v>
      </c>
      <c r="I8" s="17">
        <v>14.406292092120685</v>
      </c>
      <c r="J8" s="17">
        <v>13.912932156825059</v>
      </c>
      <c r="K8" s="17">
        <v>13.455453887277072</v>
      </c>
      <c r="L8" s="17">
        <v>13.459616946493679</v>
      </c>
      <c r="M8" s="17">
        <v>14.013610571711084</v>
      </c>
      <c r="N8" s="14">
        <v>-16.925902818299665</v>
      </c>
    </row>
    <row r="9" spans="1:14" x14ac:dyDescent="0.35">
      <c r="A9" s="7" t="s">
        <v>31</v>
      </c>
      <c r="B9" s="8">
        <v>153.31032391766578</v>
      </c>
      <c r="C9" s="8">
        <v>216.05350122382438</v>
      </c>
      <c r="D9" s="8">
        <v>196.93710566589408</v>
      </c>
      <c r="E9" s="8">
        <v>188.10997105449528</v>
      </c>
      <c r="F9" s="8">
        <v>170.54455094107163</v>
      </c>
      <c r="G9" s="18">
        <v>924.95545280295119</v>
      </c>
      <c r="H9" s="13">
        <v>149.3195793139291</v>
      </c>
      <c r="I9" s="13">
        <v>155.85489310388442</v>
      </c>
      <c r="J9" s="13">
        <v>187.15858888302219</v>
      </c>
      <c r="K9" s="13">
        <v>163.02181637552769</v>
      </c>
      <c r="L9" s="13">
        <v>136.11176292072983</v>
      </c>
      <c r="M9" s="13">
        <v>791.46664059709315</v>
      </c>
      <c r="N9" s="14">
        <v>-14.431917969815567</v>
      </c>
    </row>
    <row r="10" spans="1:14" x14ac:dyDescent="0.35">
      <c r="A10" s="3" t="s">
        <v>16</v>
      </c>
      <c r="B10" s="3"/>
      <c r="C10" s="3"/>
      <c r="D10" s="3"/>
      <c r="E10" s="3"/>
      <c r="F10" s="3"/>
      <c r="G10" s="3"/>
      <c r="H10" s="12"/>
      <c r="I10" s="12"/>
      <c r="J10" s="12"/>
      <c r="K10" s="12"/>
      <c r="L10" s="12"/>
      <c r="M10" s="12"/>
      <c r="N10" s="12"/>
    </row>
    <row r="11" spans="1:14" x14ac:dyDescent="0.35">
      <c r="A11" s="7" t="s">
        <v>35</v>
      </c>
      <c r="B11" s="18">
        <v>9.6518135060641495</v>
      </c>
      <c r="C11" s="18">
        <v>14.533617187627504</v>
      </c>
      <c r="D11" s="18">
        <v>13.292326847374179</v>
      </c>
      <c r="E11" s="18">
        <v>11.842756786823108</v>
      </c>
      <c r="F11" s="18">
        <v>11.34654910372025</v>
      </c>
      <c r="G11" s="18">
        <v>60.667063431609193</v>
      </c>
      <c r="H11" s="13">
        <v>9.741405144881794</v>
      </c>
      <c r="I11" s="13">
        <v>10.985563645927797</v>
      </c>
      <c r="J11" s="13">
        <v>15.399747782181871</v>
      </c>
      <c r="K11" s="13">
        <v>10.818149434447063</v>
      </c>
      <c r="L11" s="13">
        <v>9.7919856190064625</v>
      </c>
      <c r="M11" s="13">
        <v>56.736851626444988</v>
      </c>
      <c r="N11" s="14">
        <v>-6.4783287386157795</v>
      </c>
    </row>
    <row r="12" spans="1:14" ht="15" customHeight="1" x14ac:dyDescent="0.35">
      <c r="A12" s="7" t="s">
        <v>34</v>
      </c>
      <c r="B12" s="16">
        <v>13.366726913195839</v>
      </c>
      <c r="C12" s="16">
        <v>12.186909803482097</v>
      </c>
      <c r="D12" s="16">
        <v>11.981864361688949</v>
      </c>
      <c r="E12" s="16">
        <v>11.835394588632219</v>
      </c>
      <c r="F12" s="16">
        <v>11.020373479927995</v>
      </c>
      <c r="G12" s="16">
        <v>12.042890516982057</v>
      </c>
      <c r="H12" s="20">
        <v>10.2966365394132</v>
      </c>
      <c r="I12" s="20">
        <v>9.944966629702618</v>
      </c>
      <c r="J12" s="20">
        <v>8.9442889770270373</v>
      </c>
      <c r="K12" s="20">
        <v>9.2961974920257209</v>
      </c>
      <c r="L12" s="20">
        <v>9.5457207375706545</v>
      </c>
      <c r="M12" s="20">
        <v>9.5411318159625278</v>
      </c>
      <c r="N12" s="14">
        <v>-20.773739473025355</v>
      </c>
    </row>
    <row r="13" spans="1:14" x14ac:dyDescent="0.35">
      <c r="A13" s="7" t="s">
        <v>31</v>
      </c>
      <c r="B13" s="8">
        <v>129.01315535265476</v>
      </c>
      <c r="C13" s="8">
        <v>177.11988178395353</v>
      </c>
      <c r="D13" s="8">
        <v>159.26685733647389</v>
      </c>
      <c r="E13" s="8">
        <v>140.1636995892537</v>
      </c>
      <c r="F13" s="8">
        <v>125.0432088313394</v>
      </c>
      <c r="G13" s="18">
        <v>730.60680289367531</v>
      </c>
      <c r="H13" s="13">
        <v>100.30370816001762</v>
      </c>
      <c r="I13" s="13">
        <v>109.25106386722618</v>
      </c>
      <c r="J13" s="13">
        <v>137.73979433716588</v>
      </c>
      <c r="K13" s="13">
        <v>100.56765364086625</v>
      </c>
      <c r="L13" s="13">
        <v>93.471560185343606</v>
      </c>
      <c r="M13" s="13">
        <v>541.33378019061956</v>
      </c>
      <c r="N13" s="14">
        <v>-25.906277077274975</v>
      </c>
    </row>
    <row r="14" spans="1:14" x14ac:dyDescent="0.35">
      <c r="A14" s="3" t="s">
        <v>12</v>
      </c>
      <c r="B14" s="3"/>
      <c r="C14" s="3"/>
      <c r="D14" s="3"/>
      <c r="E14" s="3"/>
      <c r="F14" s="3"/>
      <c r="G14" s="3"/>
      <c r="H14" s="12"/>
      <c r="I14" s="12"/>
      <c r="J14" s="12"/>
      <c r="K14" s="12"/>
      <c r="L14" s="12"/>
      <c r="M14" s="12"/>
      <c r="N14" s="12"/>
    </row>
    <row r="15" spans="1:14" x14ac:dyDescent="0.35">
      <c r="A15" s="7" t="s">
        <v>35</v>
      </c>
      <c r="B15" s="18">
        <v>6.2099791617823374</v>
      </c>
      <c r="C15" s="18">
        <v>9.5784320748763534</v>
      </c>
      <c r="D15" s="18">
        <v>8.4875005330027768</v>
      </c>
      <c r="E15" s="18">
        <v>6.6418365209891954</v>
      </c>
      <c r="F15" s="18">
        <v>5.7555011234464075</v>
      </c>
      <c r="G15" s="18">
        <v>36.673249414097072</v>
      </c>
      <c r="H15" s="13">
        <v>6.3181522420260086</v>
      </c>
      <c r="I15" s="13">
        <v>8.5136970413702464</v>
      </c>
      <c r="J15" s="13">
        <v>11.468050336993475</v>
      </c>
      <c r="K15" s="13">
        <v>7.5061192859583397</v>
      </c>
      <c r="L15" s="13">
        <v>5.8267421483188802</v>
      </c>
      <c r="M15" s="13">
        <v>39.63276105466695</v>
      </c>
      <c r="N15" s="14">
        <v>8.0699465900947676</v>
      </c>
    </row>
    <row r="16" spans="1:14" ht="15" customHeight="1" x14ac:dyDescent="0.35">
      <c r="A16" s="7" t="s">
        <v>34</v>
      </c>
      <c r="B16" s="16">
        <v>17.289380204730975</v>
      </c>
      <c r="C16" s="16">
        <v>15.115925053272749</v>
      </c>
      <c r="D16" s="16">
        <v>16.101976269785879</v>
      </c>
      <c r="E16" s="16">
        <v>15.488484740225109</v>
      </c>
      <c r="F16" s="16">
        <v>15.109604804113525</v>
      </c>
      <c r="G16" s="16">
        <v>15.778651322353143</v>
      </c>
      <c r="H16" s="20">
        <v>15.617319864662798</v>
      </c>
      <c r="I16" s="20">
        <v>13.878738675638939</v>
      </c>
      <c r="J16" s="20">
        <v>12.639878477977419</v>
      </c>
      <c r="K16" s="20">
        <v>11.791215521363913</v>
      </c>
      <c r="L16" s="20">
        <v>12.610884297915819</v>
      </c>
      <c r="M16" s="20">
        <v>13.215667314487622</v>
      </c>
      <c r="N16" s="14">
        <v>-16.243365516510387</v>
      </c>
    </row>
    <row r="17" spans="1:14" x14ac:dyDescent="0.35">
      <c r="A17" s="7" t="s">
        <v>31</v>
      </c>
      <c r="B17" s="18">
        <v>107.3666907915114</v>
      </c>
      <c r="C17" s="18">
        <v>144.78686137169476</v>
      </c>
      <c r="D17" s="18">
        <v>136.66553217220573</v>
      </c>
      <c r="E17" s="18">
        <v>102.87198360241098</v>
      </c>
      <c r="F17" s="18">
        <v>86.96334742490663</v>
      </c>
      <c r="G17" s="18">
        <v>578.65441536272942</v>
      </c>
      <c r="H17" s="13">
        <v>98.672604517356575</v>
      </c>
      <c r="I17" s="13">
        <v>118.15937640073804</v>
      </c>
      <c r="J17" s="13">
        <v>144.9547626389255</v>
      </c>
      <c r="K17" s="13">
        <v>88.50627022980099</v>
      </c>
      <c r="L17" s="13">
        <v>73.480371066238845</v>
      </c>
      <c r="M17" s="13">
        <v>523.77338485305995</v>
      </c>
      <c r="N17" s="14">
        <v>-9.4842498480318902</v>
      </c>
    </row>
    <row r="18" spans="1:14" x14ac:dyDescent="0.35">
      <c r="A18" s="3" t="s">
        <v>17</v>
      </c>
      <c r="B18" s="3"/>
      <c r="C18" s="3"/>
      <c r="D18" s="3"/>
      <c r="E18" s="3"/>
      <c r="F18" s="3"/>
      <c r="G18" s="3"/>
      <c r="H18" s="12"/>
      <c r="I18" s="12"/>
      <c r="J18" s="12"/>
      <c r="K18" s="12"/>
      <c r="L18" s="12"/>
      <c r="M18" s="12"/>
      <c r="N18" s="12"/>
    </row>
    <row r="19" spans="1:14" x14ac:dyDescent="0.35">
      <c r="A19" s="7" t="s">
        <v>35</v>
      </c>
      <c r="B19" s="18">
        <v>9.1117759570537764</v>
      </c>
      <c r="C19" s="18">
        <v>10.686312109624055</v>
      </c>
      <c r="D19" s="18">
        <v>10.858621314957213</v>
      </c>
      <c r="E19" s="18">
        <v>9.9379509328303026</v>
      </c>
      <c r="F19" s="18">
        <v>9.8663516434106544</v>
      </c>
      <c r="G19" s="18">
        <v>50.461011957876003</v>
      </c>
      <c r="H19" s="13">
        <v>7.1599633017147184</v>
      </c>
      <c r="I19" s="13">
        <v>8.7943883169340573</v>
      </c>
      <c r="J19" s="13">
        <v>10.329321820807314</v>
      </c>
      <c r="K19" s="13">
        <v>8.7839727271001617</v>
      </c>
      <c r="L19" s="13">
        <v>7.5392754182710533</v>
      </c>
      <c r="M19" s="13">
        <v>42.606921584827305</v>
      </c>
      <c r="N19" s="14">
        <v>-15.564670759288701</v>
      </c>
    </row>
    <row r="20" spans="1:14" x14ac:dyDescent="0.35">
      <c r="A20" s="7" t="s">
        <v>34</v>
      </c>
      <c r="B20" s="16">
        <v>15.933486494557132</v>
      </c>
      <c r="C20" s="16">
        <v>16.708239539662429</v>
      </c>
      <c r="D20" s="16">
        <v>17.859281075090809</v>
      </c>
      <c r="E20" s="16">
        <v>17.805319360495023</v>
      </c>
      <c r="F20" s="16">
        <v>14.678237886151807</v>
      </c>
      <c r="G20" s="16">
        <v>16.635180427361494</v>
      </c>
      <c r="H20" s="20">
        <v>15.712421433543815</v>
      </c>
      <c r="I20" s="20">
        <v>15.42998272073614</v>
      </c>
      <c r="J20" s="20">
        <v>15.578814648765546</v>
      </c>
      <c r="K20" s="20">
        <v>14.393535345053369</v>
      </c>
      <c r="L20" s="20">
        <v>14.001281332452482</v>
      </c>
      <c r="M20" s="20">
        <v>15.047042239931598</v>
      </c>
      <c r="N20" s="14">
        <v>-9.5468648167935211</v>
      </c>
    </row>
    <row r="21" spans="1:14" x14ac:dyDescent="0.35">
      <c r="A21" s="7" t="s">
        <v>31</v>
      </c>
      <c r="B21" s="18">
        <v>145.18235915314673</v>
      </c>
      <c r="C21" s="18">
        <v>178.54946252319405</v>
      </c>
      <c r="D21" s="18">
        <v>193.92717015179304</v>
      </c>
      <c r="E21" s="18">
        <v>176.94839014797296</v>
      </c>
      <c r="F21" s="18">
        <v>144.82065649040641</v>
      </c>
      <c r="G21" s="18">
        <v>839.42803846651327</v>
      </c>
      <c r="H21" s="13">
        <v>112.50036084524949</v>
      </c>
      <c r="I21" s="13">
        <v>135.69725976973629</v>
      </c>
      <c r="J21" s="13">
        <v>160.91859009380659</v>
      </c>
      <c r="K21" s="13">
        <v>126.432421917501</v>
      </c>
      <c r="L21" s="13">
        <v>105.55951617405638</v>
      </c>
      <c r="M21" s="13">
        <v>641.1081488003498</v>
      </c>
      <c r="N21" s="14">
        <v>-23.62559749951394</v>
      </c>
    </row>
    <row r="22" spans="1:14" x14ac:dyDescent="0.35">
      <c r="A22" s="3" t="s">
        <v>11</v>
      </c>
      <c r="B22" s="3"/>
      <c r="C22" s="3"/>
      <c r="D22" s="3"/>
      <c r="E22" s="3"/>
      <c r="F22" s="3"/>
      <c r="G22" s="3"/>
      <c r="H22" s="12"/>
      <c r="I22" s="12"/>
      <c r="J22" s="12"/>
      <c r="K22" s="12"/>
      <c r="L22" s="12"/>
      <c r="M22" s="12"/>
      <c r="N22" s="12"/>
    </row>
    <row r="23" spans="1:14" ht="15.75" customHeight="1" x14ac:dyDescent="0.35">
      <c r="A23" s="7" t="s">
        <v>35</v>
      </c>
      <c r="B23" s="18">
        <v>8.4590400195398097</v>
      </c>
      <c r="C23" s="18">
        <v>12.036286739753058</v>
      </c>
      <c r="D23" s="18">
        <v>11.177777045651263</v>
      </c>
      <c r="E23" s="18">
        <v>10.075169524463549</v>
      </c>
      <c r="F23" s="18">
        <v>9.6490023121784283</v>
      </c>
      <c r="G23" s="18">
        <v>51.397275641586106</v>
      </c>
      <c r="H23" s="13">
        <v>8.3613993421802171</v>
      </c>
      <c r="I23" s="13">
        <v>9.7747671346985001</v>
      </c>
      <c r="J23" s="13">
        <v>12.715448981640765</v>
      </c>
      <c r="K23" s="13">
        <v>9.8095398517788546</v>
      </c>
      <c r="L23" s="13">
        <v>8.4091790079407218</v>
      </c>
      <c r="M23" s="13">
        <v>49.070334318239063</v>
      </c>
      <c r="N23" s="14">
        <v>-4.5273631613740424</v>
      </c>
    </row>
    <row r="24" spans="1:14" x14ac:dyDescent="0.35">
      <c r="A24" s="7" t="s">
        <v>34</v>
      </c>
      <c r="B24" s="16">
        <v>15.71952134</v>
      </c>
      <c r="C24" s="16">
        <v>14.733759744999999</v>
      </c>
      <c r="D24" s="16">
        <v>15.219985071</v>
      </c>
      <c r="E24" s="16">
        <v>14.966746733000001</v>
      </c>
      <c r="F24" s="16">
        <v>13.652984033999999</v>
      </c>
      <c r="G24" s="16">
        <v>14.844514470137817</v>
      </c>
      <c r="H24" s="20">
        <v>13.55697445</v>
      </c>
      <c r="I24" s="20">
        <v>12.966744237</v>
      </c>
      <c r="J24" s="20">
        <v>12.154439999999997</v>
      </c>
      <c r="K24" s="20">
        <v>11.94947</v>
      </c>
      <c r="L24" s="20">
        <v>12.104710000000001</v>
      </c>
      <c r="M24" s="20">
        <v>12.505739533024121</v>
      </c>
      <c r="N24" s="14">
        <v>-15.755146063002101</v>
      </c>
    </row>
    <row r="25" spans="1:14" x14ac:dyDescent="0.35">
      <c r="A25" s="7" t="s">
        <v>31</v>
      </c>
      <c r="B25" s="18">
        <v>132.97206010307005</v>
      </c>
      <c r="C25" s="18">
        <v>177.33975704545088</v>
      </c>
      <c r="D25" s="18">
        <v>170.12559976177872</v>
      </c>
      <c r="E25" s="18">
        <v>150.79251056468598</v>
      </c>
      <c r="F25" s="18">
        <v>131.73767451220115</v>
      </c>
      <c r="G25" s="18">
        <v>762.96760198718687</v>
      </c>
      <c r="H25" s="13">
        <v>113.35527724818401</v>
      </c>
      <c r="I25" s="13">
        <v>126.74690541186878</v>
      </c>
      <c r="J25" s="13">
        <v>154.54916172041376</v>
      </c>
      <c r="K25" s="13">
        <v>117.21880217263586</v>
      </c>
      <c r="L25" s="13">
        <v>101.79067322921014</v>
      </c>
      <c r="M25" s="13">
        <v>613.6608197823125</v>
      </c>
      <c r="N25" s="14">
        <v>-19.569216545499113</v>
      </c>
    </row>
    <row r="26" spans="1:14" x14ac:dyDescent="0.35">
      <c r="A26" s="10" t="s">
        <v>7</v>
      </c>
      <c r="B26" s="9"/>
      <c r="C26" s="9"/>
      <c r="D26" s="9"/>
      <c r="E26" s="9"/>
      <c r="F26" s="9"/>
      <c r="G26" s="9"/>
      <c r="H26" s="15"/>
      <c r="I26" s="15"/>
      <c r="J26" s="15"/>
      <c r="K26" s="15"/>
      <c r="L26" s="15"/>
      <c r="M26" s="15"/>
      <c r="N26" s="15"/>
    </row>
    <row r="27" spans="1:14" x14ac:dyDescent="0.35">
      <c r="A27" s="3" t="s">
        <v>11</v>
      </c>
      <c r="B27" s="3"/>
      <c r="C27" s="3"/>
      <c r="D27" s="3"/>
      <c r="E27" s="3"/>
      <c r="F27" s="3"/>
      <c r="G27" s="3"/>
      <c r="H27" s="12"/>
      <c r="I27" s="12"/>
      <c r="J27" s="12"/>
      <c r="K27" s="12"/>
      <c r="L27" s="12"/>
      <c r="M27" s="12"/>
      <c r="N27" s="12"/>
    </row>
    <row r="28" spans="1:14" x14ac:dyDescent="0.35">
      <c r="A28" s="7" t="s">
        <v>30</v>
      </c>
      <c r="B28" s="18">
        <v>60.668532427465315</v>
      </c>
      <c r="C28" s="18">
        <v>93.800995051479163</v>
      </c>
      <c r="D28" s="18">
        <v>85.024233438072287</v>
      </c>
      <c r="E28" s="18">
        <v>82.373862741015444</v>
      </c>
      <c r="F28" s="18">
        <v>78.255312032118155</v>
      </c>
      <c r="G28" s="18">
        <v>400.12293569015037</v>
      </c>
      <c r="H28" s="13">
        <v>74.744739801875284</v>
      </c>
      <c r="I28" s="13">
        <v>82.270747447295363</v>
      </c>
      <c r="J28" s="13">
        <v>103.5958795743509</v>
      </c>
      <c r="K28" s="13">
        <v>91.136236811676028</v>
      </c>
      <c r="L28" s="13">
        <v>75.971633872030864</v>
      </c>
      <c r="M28" s="13">
        <v>427.7192375072284</v>
      </c>
      <c r="N28" s="14">
        <v>6.896955749232081</v>
      </c>
    </row>
    <row r="29" spans="1:14" x14ac:dyDescent="0.35">
      <c r="A29" s="7" t="s">
        <v>36</v>
      </c>
      <c r="B29" s="16">
        <v>5.24</v>
      </c>
      <c r="C29" s="16">
        <v>4.3439999999999994</v>
      </c>
      <c r="D29" s="16">
        <v>4.3129999999999997</v>
      </c>
      <c r="E29" s="16">
        <v>3.9879999999999995</v>
      </c>
      <c r="F29" s="16">
        <v>3.8659999999999997</v>
      </c>
      <c r="G29" s="16">
        <v>4.3064918265611558</v>
      </c>
      <c r="H29" s="20">
        <v>4.0110000000000001</v>
      </c>
      <c r="I29" s="20">
        <v>3.8209999999999997</v>
      </c>
      <c r="J29" s="20">
        <v>3.766</v>
      </c>
      <c r="K29" s="20">
        <v>3.870485</v>
      </c>
      <c r="L29" s="20">
        <v>3.7335000000000007</v>
      </c>
      <c r="M29" s="20">
        <v>3.8358837960567134</v>
      </c>
      <c r="N29" s="14">
        <v>-10.927874693779117</v>
      </c>
    </row>
    <row r="30" spans="1:14" x14ac:dyDescent="0.35">
      <c r="A30" s="7" t="s">
        <v>31</v>
      </c>
      <c r="B30" s="18">
        <v>317.90310991991828</v>
      </c>
      <c r="C30" s="18">
        <v>407.47152250362541</v>
      </c>
      <c r="D30" s="18">
        <v>366.70951881840574</v>
      </c>
      <c r="E30" s="18">
        <v>328.50696461116956</v>
      </c>
      <c r="F30" s="18">
        <v>302.53503631616877</v>
      </c>
      <c r="G30" s="8">
        <v>1723.1261521692877</v>
      </c>
      <c r="H30" s="13">
        <v>299.80115134532178</v>
      </c>
      <c r="I30" s="13">
        <v>314.35652599611558</v>
      </c>
      <c r="J30" s="13">
        <v>390.14208247700549</v>
      </c>
      <c r="K30" s="13">
        <v>352.74143753603988</v>
      </c>
      <c r="L30" s="13">
        <v>283.64009506122727</v>
      </c>
      <c r="M30" s="13">
        <v>1640.6812924157102</v>
      </c>
      <c r="N30" s="14">
        <v>-4.7846096265085176</v>
      </c>
    </row>
    <row r="31" spans="1:14" ht="20.149999999999999" customHeight="1" x14ac:dyDescent="0.35">
      <c r="A31" s="10" t="s">
        <v>6</v>
      </c>
      <c r="B31" s="9"/>
      <c r="C31" s="9"/>
      <c r="D31" s="9"/>
      <c r="E31" s="9"/>
      <c r="F31" s="9"/>
      <c r="G31" s="9"/>
      <c r="H31" s="15"/>
      <c r="I31" s="15"/>
      <c r="J31" s="15"/>
      <c r="K31" s="15"/>
      <c r="L31" s="15"/>
      <c r="M31" s="15"/>
      <c r="N31" s="15"/>
    </row>
    <row r="32" spans="1:14" x14ac:dyDescent="0.35">
      <c r="A32" s="3" t="s">
        <v>15</v>
      </c>
      <c r="B32" s="3"/>
      <c r="C32" s="3"/>
      <c r="D32" s="3"/>
      <c r="E32" s="3"/>
      <c r="F32" s="3"/>
      <c r="G32" s="3"/>
      <c r="H32" s="12"/>
      <c r="I32" s="12"/>
      <c r="J32" s="12"/>
      <c r="K32" s="12"/>
      <c r="L32" s="12"/>
      <c r="M32" s="12"/>
      <c r="N32" s="12"/>
    </row>
    <row r="33" spans="1:14" x14ac:dyDescent="0.35">
      <c r="A33" s="7" t="s">
        <v>37</v>
      </c>
      <c r="B33" s="8">
        <v>1080.4410649439474</v>
      </c>
      <c r="C33" s="8">
        <v>1419.7497631050005</v>
      </c>
      <c r="D33" s="8">
        <v>1316.5817459808497</v>
      </c>
      <c r="E33" s="8">
        <v>1299.7719802645638</v>
      </c>
      <c r="F33" s="8">
        <v>1268.6666093602257</v>
      </c>
      <c r="G33" s="8">
        <v>6385.2111636545869</v>
      </c>
      <c r="H33" s="13">
        <v>1202.2163522118231</v>
      </c>
      <c r="I33" s="13">
        <v>1265.740532730455</v>
      </c>
      <c r="J33" s="13">
        <v>1466.6859896614303</v>
      </c>
      <c r="K33" s="13">
        <v>1365.0958288893721</v>
      </c>
      <c r="L33" s="13">
        <v>1212.9715136843527</v>
      </c>
      <c r="M33" s="13">
        <v>6512.7102171774322</v>
      </c>
      <c r="N33" s="14">
        <v>1.9967867977269904</v>
      </c>
    </row>
    <row r="34" spans="1:14" x14ac:dyDescent="0.35">
      <c r="A34" s="7" t="s">
        <v>50</v>
      </c>
      <c r="B34" s="46">
        <v>21.272875576184166</v>
      </c>
      <c r="C34" s="46">
        <v>21.239507276456361</v>
      </c>
      <c r="D34" s="46">
        <v>22.530854903601146</v>
      </c>
      <c r="E34" s="46">
        <v>23.09479651230961</v>
      </c>
      <c r="F34" s="46">
        <v>22.303328817710046</v>
      </c>
      <c r="G34" s="46">
        <v>22.100450616584926</v>
      </c>
      <c r="H34" s="47">
        <v>21.881880841824277</v>
      </c>
      <c r="I34" s="47">
        <v>21.519553266039598</v>
      </c>
      <c r="J34" s="47">
        <v>22.505478371317562</v>
      </c>
      <c r="K34" s="47">
        <v>22.947189793323862</v>
      </c>
      <c r="L34" s="47">
        <v>22.338793923991503</v>
      </c>
      <c r="M34" s="47">
        <v>22.26029172420435</v>
      </c>
      <c r="N34" s="14">
        <v>0.72324818345321784</v>
      </c>
    </row>
    <row r="35" spans="1:14" x14ac:dyDescent="0.35">
      <c r="A35" s="7" t="s">
        <v>31</v>
      </c>
      <c r="B35" s="8">
        <v>229.84088341952508</v>
      </c>
      <c r="C35" s="8">
        <v>301.54785424215856</v>
      </c>
      <c r="D35" s="8">
        <v>296.63712287424386</v>
      </c>
      <c r="E35" s="8">
        <v>300.17969396611801</v>
      </c>
      <c r="F35" s="8">
        <v>282.95488548610416</v>
      </c>
      <c r="G35" s="8">
        <v>1411.1604399881496</v>
      </c>
      <c r="H35" s="13">
        <v>263.0675496519176</v>
      </c>
      <c r="I35" s="13">
        <v>272.38170815078365</v>
      </c>
      <c r="J35" s="13">
        <v>330.08469817839813</v>
      </c>
      <c r="K35" s="13">
        <v>313.25113071599174</v>
      </c>
      <c r="L35" s="13">
        <v>270.9632067986679</v>
      </c>
      <c r="M35" s="13">
        <v>1449.7482934957591</v>
      </c>
      <c r="N35" s="14">
        <v>2.7344767054221952</v>
      </c>
    </row>
    <row r="36" spans="1:14" x14ac:dyDescent="0.35">
      <c r="A36" s="3" t="s">
        <v>16</v>
      </c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12"/>
      <c r="N36" s="12"/>
    </row>
    <row r="37" spans="1:14" x14ac:dyDescent="0.35">
      <c r="A37" s="7" t="s">
        <v>38</v>
      </c>
      <c r="B37" s="8">
        <v>1472.1516141984914</v>
      </c>
      <c r="C37" s="8">
        <v>1945.775591279318</v>
      </c>
      <c r="D37" s="8">
        <v>1828.8400073067965</v>
      </c>
      <c r="E37" s="8">
        <v>1685.5813846072758</v>
      </c>
      <c r="F37" s="8">
        <v>1632.420573300305</v>
      </c>
      <c r="G37" s="8">
        <v>8564.7691706921869</v>
      </c>
      <c r="H37" s="13">
        <v>1466.1379263699366</v>
      </c>
      <c r="I37" s="13">
        <v>1594.5855929610409</v>
      </c>
      <c r="J37" s="13">
        <v>2025.4354999904201</v>
      </c>
      <c r="K37" s="13">
        <v>1563.5434885422253</v>
      </c>
      <c r="L37" s="13">
        <v>1475.5157748284712</v>
      </c>
      <c r="M37" s="13">
        <v>8125.2182826920944</v>
      </c>
      <c r="N37" s="14">
        <v>-5.1320809614366913</v>
      </c>
    </row>
    <row r="38" spans="1:14" x14ac:dyDescent="0.35">
      <c r="A38" s="7" t="s">
        <v>50</v>
      </c>
      <c r="B38" s="46">
        <v>14.778036398698566</v>
      </c>
      <c r="C38" s="46">
        <v>13.924557053016088</v>
      </c>
      <c r="D38" s="46">
        <v>14.047881677862497</v>
      </c>
      <c r="E38" s="46">
        <v>14.649897578615159</v>
      </c>
      <c r="F38" s="46">
        <v>14.807108676913074</v>
      </c>
      <c r="G38" s="46">
        <v>14.4085523407959</v>
      </c>
      <c r="H38" s="47">
        <v>14.933344715604067</v>
      </c>
      <c r="I38" s="47">
        <v>14.505217309081827</v>
      </c>
      <c r="J38" s="47">
        <v>13.971530610338553</v>
      </c>
      <c r="K38" s="47">
        <v>14.484677152841623</v>
      </c>
      <c r="L38" s="47">
        <v>14.649770885697938</v>
      </c>
      <c r="M38" s="47">
        <v>14.471731623779775</v>
      </c>
      <c r="N38" s="14">
        <v>0.4384845992125852</v>
      </c>
    </row>
    <row r="39" spans="1:14" x14ac:dyDescent="0.35">
      <c r="A39" s="7" t="s">
        <v>31</v>
      </c>
      <c r="B39" s="8">
        <v>217.55510139028155</v>
      </c>
      <c r="C39" s="8">
        <v>270.94063233134972</v>
      </c>
      <c r="D39" s="8">
        <v>256.91328030387064</v>
      </c>
      <c r="E39" s="8">
        <v>246.93594644916917</v>
      </c>
      <c r="F39" s="8">
        <v>241.71428835286363</v>
      </c>
      <c r="G39" s="8">
        <v>1234.0592488275347</v>
      </c>
      <c r="H39" s="13">
        <v>218.94343055103195</v>
      </c>
      <c r="I39" s="13">
        <v>231.29810543830999</v>
      </c>
      <c r="J39" s="13">
        <v>282.98434087382526</v>
      </c>
      <c r="K39" s="13">
        <v>226.47422645961862</v>
      </c>
      <c r="L39" s="13">
        <v>216.15968039470172</v>
      </c>
      <c r="M39" s="13">
        <v>1175.8597837174877</v>
      </c>
      <c r="N39" s="14">
        <v>-4.7160997468591255</v>
      </c>
    </row>
    <row r="40" spans="1:14" x14ac:dyDescent="0.35">
      <c r="A40" s="3" t="s">
        <v>12</v>
      </c>
      <c r="B40" s="3"/>
      <c r="C40" s="3"/>
      <c r="D40" s="3"/>
      <c r="E40" s="3"/>
      <c r="F40" s="3"/>
      <c r="G40" s="3"/>
      <c r="H40" s="12"/>
      <c r="I40" s="12"/>
      <c r="J40" s="12"/>
      <c r="K40" s="12"/>
      <c r="L40" s="12"/>
      <c r="M40" s="12"/>
      <c r="N40" s="12"/>
    </row>
    <row r="41" spans="1:14" x14ac:dyDescent="0.35">
      <c r="A41" s="7" t="s">
        <v>38</v>
      </c>
      <c r="B41" s="8">
        <v>1276.3202399892791</v>
      </c>
      <c r="C41" s="8">
        <v>1706.8852228679532</v>
      </c>
      <c r="D41" s="8">
        <v>1566.5656673995875</v>
      </c>
      <c r="E41" s="8">
        <v>1331.3325434520104</v>
      </c>
      <c r="F41" s="8">
        <v>1249.9037597917784</v>
      </c>
      <c r="G41" s="8">
        <v>7131.0074335006084</v>
      </c>
      <c r="H41" s="13">
        <v>1311.5936706769337</v>
      </c>
      <c r="I41" s="13">
        <v>1571.9588571284824</v>
      </c>
      <c r="J41" s="13">
        <v>1900.6262441281567</v>
      </c>
      <c r="K41" s="13">
        <v>1464.4499737123176</v>
      </c>
      <c r="L41" s="13">
        <v>1254.4240510826626</v>
      </c>
      <c r="M41" s="13">
        <v>7503.0527967285525</v>
      </c>
      <c r="N41" s="14">
        <v>5.2172903576024998</v>
      </c>
    </row>
    <row r="42" spans="1:14" x14ac:dyDescent="0.35">
      <c r="A42" s="7" t="s">
        <v>50</v>
      </c>
      <c r="B42" s="46">
        <v>13.897864540368127</v>
      </c>
      <c r="C42" s="46">
        <v>13.270685270936946</v>
      </c>
      <c r="D42" s="46">
        <v>13.594592387921061</v>
      </c>
      <c r="E42" s="46">
        <v>14.180280084892003</v>
      </c>
      <c r="F42" s="46">
        <v>13.922763446532329</v>
      </c>
      <c r="G42" s="46">
        <v>13.738208483637084</v>
      </c>
      <c r="H42" s="47">
        <v>14.16592159204901</v>
      </c>
      <c r="I42" s="47">
        <v>13.7792853625681</v>
      </c>
      <c r="J42" s="47">
        <v>13.394839269345704</v>
      </c>
      <c r="K42" s="47">
        <v>13.937389879127599</v>
      </c>
      <c r="L42" s="47">
        <v>13.719901640877566</v>
      </c>
      <c r="M42" s="47">
        <v>13.770417649891131</v>
      </c>
      <c r="N42" s="14">
        <v>0.23444953752456144</v>
      </c>
    </row>
    <row r="43" spans="1:14" x14ac:dyDescent="0.35">
      <c r="A43" s="7" t="s">
        <v>31</v>
      </c>
      <c r="B43" s="8">
        <v>177.38125805501141</v>
      </c>
      <c r="C43" s="8">
        <v>226.51536586293673</v>
      </c>
      <c r="D43" s="8">
        <v>212.9682169720891</v>
      </c>
      <c r="E43" s="8">
        <v>188.78668352281161</v>
      </c>
      <c r="F43" s="8">
        <v>174.02114378512297</v>
      </c>
      <c r="G43" s="8">
        <v>979.6726681979718</v>
      </c>
      <c r="H43" s="13">
        <v>185.79933099437196</v>
      </c>
      <c r="I43" s="13">
        <v>216.60469670589777</v>
      </c>
      <c r="J43" s="13">
        <v>254.58583051196868</v>
      </c>
      <c r="K43" s="13">
        <v>204.10610242106733</v>
      </c>
      <c r="L43" s="13">
        <v>172.10574596805304</v>
      </c>
      <c r="M43" s="13">
        <v>1033.2017066013586</v>
      </c>
      <c r="N43" s="14">
        <v>5.463971808241741</v>
      </c>
    </row>
    <row r="44" spans="1:14" x14ac:dyDescent="0.35">
      <c r="A44" s="3" t="s">
        <v>17</v>
      </c>
      <c r="B44" s="3"/>
      <c r="C44" s="3"/>
      <c r="D44" s="3"/>
      <c r="E44" s="3"/>
      <c r="F44" s="3"/>
      <c r="G44" s="3"/>
      <c r="H44" s="12"/>
      <c r="I44" s="12"/>
      <c r="J44" s="12"/>
      <c r="K44" s="12"/>
      <c r="L44" s="12"/>
      <c r="M44" s="12"/>
      <c r="N44" s="12"/>
    </row>
    <row r="45" spans="1:14" x14ac:dyDescent="0.35">
      <c r="A45" s="7" t="s">
        <v>38</v>
      </c>
      <c r="B45" s="8">
        <v>1248.9094044313806</v>
      </c>
      <c r="C45" s="8">
        <v>1385.8951905210004</v>
      </c>
      <c r="D45" s="8">
        <v>1403.1356399246549</v>
      </c>
      <c r="E45" s="8">
        <v>1323.5675594542179</v>
      </c>
      <c r="F45" s="8">
        <v>1317.7535506825525</v>
      </c>
      <c r="G45" s="8">
        <v>6679.2613450138069</v>
      </c>
      <c r="H45" s="13">
        <v>1082.5654297797794</v>
      </c>
      <c r="I45" s="13">
        <v>1225.3314562566816</v>
      </c>
      <c r="J45" s="13">
        <v>1358.4811442936307</v>
      </c>
      <c r="K45" s="13">
        <v>1223.7517984973886</v>
      </c>
      <c r="L45" s="13">
        <v>1115.2227249797195</v>
      </c>
      <c r="M45" s="13">
        <v>6005.3525538071999</v>
      </c>
      <c r="N45" s="14">
        <v>-10.089570633580502</v>
      </c>
    </row>
    <row r="46" spans="1:14" x14ac:dyDescent="0.35">
      <c r="A46" s="7" t="s">
        <v>50</v>
      </c>
      <c r="B46" s="46">
        <v>16.465227700601293</v>
      </c>
      <c r="C46" s="46">
        <v>15.921566213214883</v>
      </c>
      <c r="D46" s="46">
        <v>16.89561570459103</v>
      </c>
      <c r="E46" s="46">
        <v>16.849782092502625</v>
      </c>
      <c r="F46" s="46">
        <v>17.29081471209037</v>
      </c>
      <c r="G46" s="46">
        <v>16.681919152806195</v>
      </c>
      <c r="H46" s="47">
        <v>18.556882606252483</v>
      </c>
      <c r="I46" s="47">
        <v>17.793990999681526</v>
      </c>
      <c r="J46" s="47">
        <v>17.610136467902898</v>
      </c>
      <c r="K46" s="47">
        <v>17.156852211319336</v>
      </c>
      <c r="L46" s="47">
        <v>17.36006617529592</v>
      </c>
      <c r="M46" s="47">
        <v>17.67950889528387</v>
      </c>
      <c r="N46" s="14">
        <v>5.9800658026199827</v>
      </c>
    </row>
    <row r="47" spans="1:14" x14ac:dyDescent="0.35">
      <c r="A47" s="7" t="s">
        <v>31</v>
      </c>
      <c r="B47" s="8">
        <v>205.6357772138503</v>
      </c>
      <c r="C47" s="8">
        <v>220.65622040456162</v>
      </c>
      <c r="D47" s="8">
        <v>237.06840553582384</v>
      </c>
      <c r="E47" s="8">
        <v>223.01824961509084</v>
      </c>
      <c r="F47" s="8">
        <v>227.85032481051203</v>
      </c>
      <c r="G47" s="8">
        <v>1114.2289775798388</v>
      </c>
      <c r="H47" s="13">
        <v>200.89039594010629</v>
      </c>
      <c r="I47" s="13">
        <v>218.03536904258053</v>
      </c>
      <c r="J47" s="13">
        <v>239.23038340083724</v>
      </c>
      <c r="K47" s="13">
        <v>209.95728750155936</v>
      </c>
      <c r="L47" s="13">
        <v>193.60340305841771</v>
      </c>
      <c r="M47" s="13">
        <v>1061.716838943501</v>
      </c>
      <c r="N47" s="14">
        <v>-4.712867794050446</v>
      </c>
    </row>
    <row r="48" spans="1:14" x14ac:dyDescent="0.35">
      <c r="A48" s="3" t="s">
        <v>11</v>
      </c>
      <c r="B48" s="3"/>
      <c r="C48" s="3"/>
      <c r="D48" s="3"/>
      <c r="E48" s="3"/>
      <c r="F48" s="3"/>
      <c r="G48" s="3"/>
      <c r="H48" s="12"/>
      <c r="I48" s="12"/>
      <c r="J48" s="12"/>
      <c r="K48" s="12"/>
      <c r="L48" s="12"/>
      <c r="M48" s="12"/>
      <c r="N48" s="12"/>
    </row>
    <row r="49" spans="1:14" x14ac:dyDescent="0.35">
      <c r="A49" s="7" t="s">
        <v>38</v>
      </c>
      <c r="B49" s="8">
        <v>1240.6414438767295</v>
      </c>
      <c r="C49" s="8">
        <v>1574.6626796446776</v>
      </c>
      <c r="D49" s="8">
        <v>1487.167715657595</v>
      </c>
      <c r="E49" s="8">
        <v>1339.8993218811543</v>
      </c>
      <c r="F49" s="8">
        <v>1290.7713741932912</v>
      </c>
      <c r="G49" s="8">
        <v>6933.1425352534479</v>
      </c>
      <c r="H49" s="13">
        <v>1228.5859312858643</v>
      </c>
      <c r="I49" s="13">
        <v>1405.493803188933</v>
      </c>
      <c r="J49" s="13">
        <v>1672.0551728294085</v>
      </c>
      <c r="K49" s="13">
        <v>1364.2719975548584</v>
      </c>
      <c r="L49" s="13">
        <v>1214.2214227321303</v>
      </c>
      <c r="M49" s="13">
        <v>6884.6283275911946</v>
      </c>
      <c r="N49" s="14">
        <v>-0.69974340518126343</v>
      </c>
    </row>
    <row r="50" spans="1:14" x14ac:dyDescent="0.35">
      <c r="A50" s="7" t="s">
        <v>50</v>
      </c>
      <c r="B50" s="46">
        <v>15.55</v>
      </c>
      <c r="C50" s="46">
        <v>14.940000000000001</v>
      </c>
      <c r="D50" s="46">
        <v>15.47</v>
      </c>
      <c r="E50" s="46">
        <v>15.980000000000002</v>
      </c>
      <c r="F50" s="46">
        <v>15.909999999999998</v>
      </c>
      <c r="G50" s="46">
        <v>15.54442053174002</v>
      </c>
      <c r="H50" s="47">
        <v>16.190000000000001</v>
      </c>
      <c r="I50" s="47">
        <v>15.73</v>
      </c>
      <c r="J50" s="47">
        <v>15.39912</v>
      </c>
      <c r="K50" s="47">
        <v>15.82122</v>
      </c>
      <c r="L50" s="47">
        <v>15.771719999999997</v>
      </c>
      <c r="M50" s="47">
        <v>15.757162849362484</v>
      </c>
      <c r="N50" s="14">
        <v>1.3686088663650509</v>
      </c>
    </row>
    <row r="51" spans="1:14" x14ac:dyDescent="0.35">
      <c r="A51" s="7" t="s">
        <v>31</v>
      </c>
      <c r="B51" s="8">
        <v>192.91974452283142</v>
      </c>
      <c r="C51" s="8">
        <v>235.25460433891485</v>
      </c>
      <c r="D51" s="8">
        <v>230.06484561222996</v>
      </c>
      <c r="E51" s="8">
        <v>214.11591163660847</v>
      </c>
      <c r="F51" s="8">
        <v>205.36172563415263</v>
      </c>
      <c r="G51" s="8">
        <v>1077.7168317447374</v>
      </c>
      <c r="H51" s="13">
        <v>198.90806227518144</v>
      </c>
      <c r="I51" s="13">
        <v>221.08417524161916</v>
      </c>
      <c r="J51" s="13">
        <v>257.48178253020802</v>
      </c>
      <c r="K51" s="13">
        <v>215.84447413154876</v>
      </c>
      <c r="L51" s="13">
        <v>191.50360297332793</v>
      </c>
      <c r="M51" s="13">
        <v>1084.8220971518854</v>
      </c>
      <c r="N51" s="14">
        <v>0.65928871089868668</v>
      </c>
    </row>
    <row r="52" spans="1:14" ht="20.149999999999999" customHeight="1" x14ac:dyDescent="0.35">
      <c r="A52" s="10" t="s">
        <v>8</v>
      </c>
      <c r="B52" s="9"/>
      <c r="C52" s="9"/>
      <c r="D52" s="9"/>
      <c r="E52" s="9"/>
      <c r="F52" s="9"/>
      <c r="G52" s="9"/>
      <c r="H52" s="15"/>
      <c r="I52" s="15"/>
      <c r="J52" s="15"/>
      <c r="K52" s="15"/>
      <c r="L52" s="15"/>
      <c r="M52" s="15"/>
      <c r="N52" s="15"/>
    </row>
    <row r="53" spans="1:14" x14ac:dyDescent="0.35">
      <c r="A53" s="3" t="s">
        <v>15</v>
      </c>
      <c r="B53" s="3"/>
      <c r="C53" s="3"/>
      <c r="D53" s="3"/>
      <c r="E53" s="3"/>
      <c r="F53" s="3"/>
      <c r="G53" s="3"/>
      <c r="H53" s="12"/>
      <c r="I53" s="12"/>
      <c r="J53" s="12"/>
      <c r="K53" s="12"/>
      <c r="L53" s="12"/>
      <c r="M53" s="12"/>
      <c r="N53" s="12"/>
    </row>
    <row r="54" spans="1:14" x14ac:dyDescent="0.35">
      <c r="A54" s="7" t="s">
        <v>30</v>
      </c>
      <c r="B54" s="8">
        <v>78.853921299444522</v>
      </c>
      <c r="C54" s="8">
        <v>117.79298282096342</v>
      </c>
      <c r="D54" s="8">
        <v>106.9892150058535</v>
      </c>
      <c r="E54" s="8">
        <v>105.7130505666301</v>
      </c>
      <c r="F54" s="8">
        <v>101.05108090968614</v>
      </c>
      <c r="G54" s="8">
        <v>510.40025060257767</v>
      </c>
      <c r="H54" s="13">
        <v>93.68002028894972</v>
      </c>
      <c r="I54" s="13">
        <v>100.84182857750903</v>
      </c>
      <c r="J54" s="13">
        <v>124.18242551625019</v>
      </c>
      <c r="K54" s="13">
        <v>112.56124201273144</v>
      </c>
      <c r="L54" s="13">
        <v>95.221603815588225</v>
      </c>
      <c r="M54" s="13">
        <v>526.48712021102858</v>
      </c>
      <c r="N54" s="14">
        <v>3.1518145983389978</v>
      </c>
    </row>
    <row r="55" spans="1:14" x14ac:dyDescent="0.35">
      <c r="A55" s="7" t="s">
        <v>32</v>
      </c>
      <c r="B55" s="21">
        <v>3.33</v>
      </c>
      <c r="C55" s="21">
        <v>3.23</v>
      </c>
      <c r="D55" s="21">
        <v>3.24</v>
      </c>
      <c r="E55" s="21">
        <v>3.27</v>
      </c>
      <c r="F55" s="21">
        <v>3.32</v>
      </c>
      <c r="G55" s="21">
        <v>3.2866527112258184</v>
      </c>
      <c r="H55" s="20">
        <v>3.0105778143555648</v>
      </c>
      <c r="I55" s="20">
        <v>3.1563525121138185</v>
      </c>
      <c r="J55" s="20">
        <v>3.2395397930779417</v>
      </c>
      <c r="K55" s="20">
        <v>3.3419791504332488</v>
      </c>
      <c r="L55" s="20">
        <v>3.3363397191174693</v>
      </c>
      <c r="M55" s="20">
        <v>3.2183402777391965</v>
      </c>
      <c r="N55" s="14">
        <v>-2.0784804324866846</v>
      </c>
    </row>
    <row r="56" spans="1:14" x14ac:dyDescent="0.35">
      <c r="A56" s="7" t="s">
        <v>31</v>
      </c>
      <c r="B56" s="8">
        <v>262.58355792715025</v>
      </c>
      <c r="C56" s="8">
        <v>380.47133451171186</v>
      </c>
      <c r="D56" s="8">
        <v>346.64505661896533</v>
      </c>
      <c r="E56" s="8">
        <v>345.68167535288046</v>
      </c>
      <c r="F56" s="8">
        <v>335.48958862015797</v>
      </c>
      <c r="G56" s="8">
        <v>1677.5083674532991</v>
      </c>
      <c r="H56" s="13">
        <v>282.03099073029119</v>
      </c>
      <c r="I56" s="13">
        <v>318.29235895677169</v>
      </c>
      <c r="J56" s="13">
        <v>402.29390906083006</v>
      </c>
      <c r="K56" s="13">
        <v>376.17732395341955</v>
      </c>
      <c r="L56" s="13">
        <v>317.69161892801458</v>
      </c>
      <c r="M56" s="13">
        <v>1694.4147046860714</v>
      </c>
      <c r="N56" s="14">
        <v>1.0078243161575795</v>
      </c>
    </row>
    <row r="57" spans="1:14" x14ac:dyDescent="0.35">
      <c r="A57" s="3" t="s">
        <v>16</v>
      </c>
      <c r="B57" s="3"/>
      <c r="C57" s="3"/>
      <c r="D57" s="3"/>
      <c r="E57" s="3"/>
      <c r="F57" s="3"/>
      <c r="G57" s="3"/>
      <c r="H57" s="12"/>
      <c r="I57" s="12"/>
      <c r="J57" s="12"/>
      <c r="K57" s="12"/>
      <c r="L57" s="12"/>
      <c r="M57" s="12"/>
      <c r="N57" s="12"/>
    </row>
    <row r="58" spans="1:14" x14ac:dyDescent="0.35">
      <c r="A58" s="7" t="s">
        <v>30</v>
      </c>
      <c r="B58" s="8">
        <v>106.73332225138115</v>
      </c>
      <c r="C58" s="8">
        <v>158.41014557828143</v>
      </c>
      <c r="D58" s="8">
        <v>145.76827617794967</v>
      </c>
      <c r="E58" s="8">
        <v>130.11682635338298</v>
      </c>
      <c r="F58" s="8">
        <v>124.26791346415153</v>
      </c>
      <c r="G58" s="8">
        <v>665.29648382514677</v>
      </c>
      <c r="H58" s="13">
        <v>106.00217523874137</v>
      </c>
      <c r="I58" s="13">
        <v>120.10606281551999</v>
      </c>
      <c r="J58" s="13">
        <v>167.1153197059414</v>
      </c>
      <c r="K58" s="13">
        <v>116.57141290458451</v>
      </c>
      <c r="L58" s="13">
        <v>107.05346975196441</v>
      </c>
      <c r="M58" s="13">
        <v>616.84844041675171</v>
      </c>
      <c r="N58" s="14">
        <v>-7.2821733747698847</v>
      </c>
    </row>
    <row r="59" spans="1:14" x14ac:dyDescent="0.35">
      <c r="A59" s="7" t="s">
        <v>32</v>
      </c>
      <c r="B59" s="21">
        <v>2.2000000000000002</v>
      </c>
      <c r="C59" s="21">
        <v>2.15</v>
      </c>
      <c r="D59" s="21">
        <v>2.15</v>
      </c>
      <c r="E59" s="21">
        <v>2.17</v>
      </c>
      <c r="F59" s="21">
        <v>2.23</v>
      </c>
      <c r="G59" s="21">
        <v>2.1855030379231186</v>
      </c>
      <c r="H59" s="20">
        <v>1.7029133684798077</v>
      </c>
      <c r="I59" s="20">
        <v>1.8935613434112826</v>
      </c>
      <c r="J59" s="20">
        <v>1.9663733959945617</v>
      </c>
      <c r="K59" s="20">
        <v>2.040106939202285</v>
      </c>
      <c r="L59" s="20">
        <v>2.2286752732417119</v>
      </c>
      <c r="M59" s="20">
        <v>1.9354456284763497</v>
      </c>
      <c r="N59" s="14">
        <v>-11.441640899497363</v>
      </c>
    </row>
    <row r="60" spans="1:14" x14ac:dyDescent="0.35">
      <c r="A60" s="7" t="s">
        <v>31</v>
      </c>
      <c r="B60" s="8">
        <v>234.81330895303856</v>
      </c>
      <c r="C60" s="8">
        <v>340.58181299330505</v>
      </c>
      <c r="D60" s="8">
        <v>313.40179378259177</v>
      </c>
      <c r="E60" s="8">
        <v>282.35351318684104</v>
      </c>
      <c r="F60" s="8">
        <v>277.11744702505791</v>
      </c>
      <c r="G60" s="8">
        <v>1454.0074865194272</v>
      </c>
      <c r="H60" s="13">
        <v>180.51252130199194</v>
      </c>
      <c r="I60" s="13">
        <v>227.42819765679593</v>
      </c>
      <c r="J60" s="13">
        <v>328.61111873288888</v>
      </c>
      <c r="K60" s="13">
        <v>237.81814837925765</v>
      </c>
      <c r="L60" s="13">
        <v>238.58742095093262</v>
      </c>
      <c r="M60" s="13">
        <v>1193.8766174370562</v>
      </c>
      <c r="N60" s="14">
        <v>-17.890614147047266</v>
      </c>
    </row>
    <row r="61" spans="1:14" x14ac:dyDescent="0.35">
      <c r="A61" s="3" t="s">
        <v>12</v>
      </c>
      <c r="B61" s="3"/>
      <c r="C61" s="3"/>
      <c r="D61" s="3"/>
      <c r="E61" s="3"/>
      <c r="F61" s="3"/>
      <c r="G61" s="3"/>
      <c r="H61" s="12"/>
      <c r="I61" s="12"/>
      <c r="J61" s="12"/>
      <c r="K61" s="12"/>
      <c r="L61" s="12"/>
      <c r="M61" s="12"/>
      <c r="N61" s="12"/>
    </row>
    <row r="62" spans="1:14" x14ac:dyDescent="0.35">
      <c r="A62" s="7" t="s">
        <v>30</v>
      </c>
      <c r="B62" s="8">
        <v>62.698641624805475</v>
      </c>
      <c r="C62" s="8">
        <v>96.602508215274128</v>
      </c>
      <c r="D62" s="8">
        <v>85.341896807708565</v>
      </c>
      <c r="E62" s="8">
        <v>66.339459310887435</v>
      </c>
      <c r="F62" s="8">
        <v>60.049003838757912</v>
      </c>
      <c r="G62" s="8">
        <v>371.0315097974335</v>
      </c>
      <c r="H62" s="13">
        <v>64.78566170200358</v>
      </c>
      <c r="I62" s="13">
        <v>86.049472692825844</v>
      </c>
      <c r="J62" s="13">
        <v>113.28152555289778</v>
      </c>
      <c r="K62" s="13">
        <v>76.812691292564097</v>
      </c>
      <c r="L62" s="13">
        <v>60.165471113983997</v>
      </c>
      <c r="M62" s="13">
        <v>401.09482235427532</v>
      </c>
      <c r="N62" s="14">
        <v>8.1026305752993864</v>
      </c>
    </row>
    <row r="63" spans="1:14" x14ac:dyDescent="0.35">
      <c r="A63" s="7" t="s">
        <v>32</v>
      </c>
      <c r="B63" s="21">
        <v>2.87</v>
      </c>
      <c r="C63" s="21">
        <v>2.9</v>
      </c>
      <c r="D63" s="21">
        <v>2.97</v>
      </c>
      <c r="E63" s="21">
        <v>2.99</v>
      </c>
      <c r="F63" s="21">
        <v>3.06</v>
      </c>
      <c r="G63" s="21">
        <v>3.0143925177135298</v>
      </c>
      <c r="H63" s="20">
        <v>2.8097096398959049</v>
      </c>
      <c r="I63" s="20">
        <v>3.0134133608106706</v>
      </c>
      <c r="J63" s="20">
        <v>3.0876784301721738</v>
      </c>
      <c r="K63" s="20">
        <v>3.135052887382173</v>
      </c>
      <c r="L63" s="20">
        <v>3.3354715446578096</v>
      </c>
      <c r="M63" s="20">
        <v>3.0460822735910988</v>
      </c>
      <c r="N63" s="14">
        <v>1.0512816659194124</v>
      </c>
    </row>
    <row r="64" spans="1:14" x14ac:dyDescent="0.35">
      <c r="A64" s="7" t="s">
        <v>31</v>
      </c>
      <c r="B64" s="8">
        <v>179.94510146319172</v>
      </c>
      <c r="C64" s="8">
        <v>280.14727382429498</v>
      </c>
      <c r="D64" s="8">
        <v>253.46543351889446</v>
      </c>
      <c r="E64" s="8">
        <v>198.35498333955346</v>
      </c>
      <c r="F64" s="8">
        <v>183.74995174659921</v>
      </c>
      <c r="G64" s="8">
        <v>1118.4346069693377</v>
      </c>
      <c r="H64" s="13">
        <v>182.0288982111544</v>
      </c>
      <c r="I64" s="13">
        <v>259.30263070327436</v>
      </c>
      <c r="J64" s="13">
        <v>349.7769229866804</v>
      </c>
      <c r="K64" s="13">
        <v>240.81184962434858</v>
      </c>
      <c r="L64" s="13">
        <v>200.68021687162502</v>
      </c>
      <c r="M64" s="13">
        <v>1221.7678284025289</v>
      </c>
      <c r="N64" s="14">
        <v>9.2390937109141369</v>
      </c>
    </row>
    <row r="65" spans="1:14" x14ac:dyDescent="0.35">
      <c r="A65" s="3" t="s">
        <v>11</v>
      </c>
      <c r="B65" s="3"/>
      <c r="C65" s="3"/>
      <c r="D65" s="3"/>
      <c r="E65" s="3"/>
      <c r="F65" s="3"/>
      <c r="G65" s="3"/>
      <c r="H65" s="12"/>
      <c r="I65" s="12"/>
      <c r="J65" s="12"/>
      <c r="K65" s="12"/>
      <c r="L65" s="12"/>
      <c r="M65" s="12"/>
      <c r="N65" s="12"/>
    </row>
    <row r="66" spans="1:14" x14ac:dyDescent="0.35">
      <c r="A66" s="7" t="s">
        <v>30</v>
      </c>
      <c r="B66" s="8">
        <v>84.584872945400193</v>
      </c>
      <c r="C66" s="8">
        <v>126.90856276602038</v>
      </c>
      <c r="D66" s="8">
        <v>114.73443174369424</v>
      </c>
      <c r="E66" s="8">
        <v>100.98068429710665</v>
      </c>
      <c r="F66" s="8">
        <v>95.15648154511473</v>
      </c>
      <c r="G66" s="8">
        <v>522.53612200314353</v>
      </c>
      <c r="H66" s="13">
        <v>87.71108997789635</v>
      </c>
      <c r="I66" s="13">
        <v>102.95559346297958</v>
      </c>
      <c r="J66" s="13">
        <v>137.34977263024686</v>
      </c>
      <c r="K66" s="13">
        <v>100.86641890502371</v>
      </c>
      <c r="L66" s="13">
        <v>86.935465923230993</v>
      </c>
      <c r="M66" s="13">
        <v>515.77297106723859</v>
      </c>
      <c r="N66" s="14">
        <v>-1.2942934758229496</v>
      </c>
    </row>
    <row r="67" spans="1:14" x14ac:dyDescent="0.35">
      <c r="A67" s="7" t="s">
        <v>32</v>
      </c>
      <c r="B67" s="21">
        <v>2.62</v>
      </c>
      <c r="C67" s="21">
        <v>2.6</v>
      </c>
      <c r="D67" s="21">
        <v>2.63</v>
      </c>
      <c r="E67" s="21">
        <v>2.65</v>
      </c>
      <c r="F67" s="21">
        <v>2.82</v>
      </c>
      <c r="G67" s="21">
        <v>2.6433370189934799</v>
      </c>
      <c r="H67" s="20">
        <v>2.314646575661516</v>
      </c>
      <c r="I67" s="20">
        <v>2.5674180273649183</v>
      </c>
      <c r="J67" s="20">
        <v>2.6518281327106963</v>
      </c>
      <c r="K67" s="20">
        <v>2.7369857676256468</v>
      </c>
      <c r="L67" s="20">
        <v>2.8704084804234204</v>
      </c>
      <c r="M67" s="20">
        <v>2.5540196720514357</v>
      </c>
      <c r="N67" s="14">
        <v>-3.3789617555484597</v>
      </c>
    </row>
    <row r="68" spans="1:14" x14ac:dyDescent="0.35">
      <c r="A68" s="7" t="s">
        <v>31</v>
      </c>
      <c r="B68" s="8">
        <v>221.61236711694852</v>
      </c>
      <c r="C68" s="8">
        <v>329.96226319165299</v>
      </c>
      <c r="D68" s="8">
        <v>301.75155548591584</v>
      </c>
      <c r="E68" s="8">
        <v>267.5988133873326</v>
      </c>
      <c r="F68" s="8">
        <v>268.3412779572235</v>
      </c>
      <c r="G68" s="8">
        <v>1381.2390750522027</v>
      </c>
      <c r="H68" s="13">
        <v>203.0201740648769</v>
      </c>
      <c r="I68" s="13">
        <v>264.33004667490752</v>
      </c>
      <c r="J68" s="13">
        <v>364.22799108230623</v>
      </c>
      <c r="K68" s="13">
        <v>276.06995297441637</v>
      </c>
      <c r="L68" s="13">
        <v>249.54029863560353</v>
      </c>
      <c r="M68" s="13">
        <v>1317.2943144181434</v>
      </c>
      <c r="N68" s="14">
        <v>-4.6295215498187829</v>
      </c>
    </row>
    <row r="69" spans="1:14" ht="20.149999999999999" customHeight="1" x14ac:dyDescent="0.35">
      <c r="A69" s="10" t="s">
        <v>5</v>
      </c>
      <c r="B69" s="9"/>
      <c r="C69" s="9"/>
      <c r="D69" s="9"/>
      <c r="E69" s="9"/>
      <c r="F69" s="9"/>
      <c r="G69" s="9"/>
      <c r="H69" s="15"/>
      <c r="I69" s="15"/>
      <c r="J69" s="15"/>
      <c r="K69" s="15"/>
      <c r="L69" s="15"/>
      <c r="M69" s="15"/>
      <c r="N69" s="15"/>
    </row>
    <row r="70" spans="1:14" x14ac:dyDescent="0.35">
      <c r="A70" s="7" t="s">
        <v>15</v>
      </c>
      <c r="B70" s="8">
        <v>595.13312082000004</v>
      </c>
      <c r="C70" s="8">
        <v>981.05292842999995</v>
      </c>
      <c r="D70" s="8">
        <v>865.25160544000005</v>
      </c>
      <c r="E70" s="8">
        <v>847.12725403000002</v>
      </c>
      <c r="F70" s="8">
        <v>810.13201824999999</v>
      </c>
      <c r="G70" s="8">
        <v>4098.6969269700003</v>
      </c>
      <c r="H70" s="13">
        <v>735.06173604000003</v>
      </c>
      <c r="I70" s="13">
        <v>807.10254152000005</v>
      </c>
      <c r="J70" s="13">
        <v>1036.0612979</v>
      </c>
      <c r="K70" s="13">
        <v>920.60896786000001</v>
      </c>
      <c r="L70" s="13">
        <v>747.82759999999996</v>
      </c>
      <c r="M70" s="13">
        <v>4246.6621433199998</v>
      </c>
      <c r="N70" s="14">
        <v>3.6100550732689696</v>
      </c>
    </row>
    <row r="71" spans="1:14" x14ac:dyDescent="0.35">
      <c r="A71" s="7" t="s">
        <v>16</v>
      </c>
      <c r="B71" s="8">
        <v>735.80362362999995</v>
      </c>
      <c r="C71" s="8">
        <v>1163.2764976999999</v>
      </c>
      <c r="D71" s="8">
        <v>1055.7993968999999</v>
      </c>
      <c r="E71" s="8">
        <v>928.01535092999995</v>
      </c>
      <c r="F71" s="8">
        <v>882.91667308000001</v>
      </c>
      <c r="G71" s="8">
        <v>4765.8115422399997</v>
      </c>
      <c r="H71" s="13">
        <v>738.87618150000003</v>
      </c>
      <c r="I71" s="13">
        <v>850.41713619999996</v>
      </c>
      <c r="J71" s="13">
        <v>1237.8207525</v>
      </c>
      <c r="K71" s="13">
        <v>830.81630861999997</v>
      </c>
      <c r="L71" s="13">
        <v>744.79369999999994</v>
      </c>
      <c r="M71" s="13">
        <v>4402.7240788200006</v>
      </c>
      <c r="N71" s="14">
        <v>-7.6185862617921041</v>
      </c>
    </row>
    <row r="72" spans="1:14" x14ac:dyDescent="0.35">
      <c r="A72" s="7" t="s">
        <v>12</v>
      </c>
      <c r="B72" s="8">
        <v>301.89015131999997</v>
      </c>
      <c r="C72" s="8">
        <v>524.98442241999999</v>
      </c>
      <c r="D72" s="8">
        <v>452.46230657000001</v>
      </c>
      <c r="E72" s="8">
        <v>330.45117331</v>
      </c>
      <c r="F72" s="8">
        <v>282.69691984999997</v>
      </c>
      <c r="G72" s="8">
        <v>1892.4849734700001</v>
      </c>
      <c r="H72" s="13">
        <v>316.4380299</v>
      </c>
      <c r="I72" s="13">
        <v>454.8241534</v>
      </c>
      <c r="J72" s="13">
        <v>633.47331192000001</v>
      </c>
      <c r="K72" s="13">
        <v>395.47707396999999</v>
      </c>
      <c r="L72" s="13">
        <v>285.80520000000001</v>
      </c>
      <c r="M72" s="13">
        <v>2086.0177691899999</v>
      </c>
      <c r="N72" s="14">
        <v>10.226384802683231</v>
      </c>
    </row>
    <row r="73" spans="1:14" x14ac:dyDescent="0.35">
      <c r="A73" s="7" t="s">
        <v>17</v>
      </c>
      <c r="B73" s="8">
        <v>598.74721504000001</v>
      </c>
      <c r="C73" s="8">
        <v>724.11478161000002</v>
      </c>
      <c r="D73" s="8">
        <v>738.09736499999997</v>
      </c>
      <c r="E73" s="8">
        <v>666.43835736000005</v>
      </c>
      <c r="F73" s="8">
        <v>662.41791080999997</v>
      </c>
      <c r="G73" s="8">
        <v>3389.8156298200001</v>
      </c>
      <c r="H73" s="13">
        <v>444.49474415999998</v>
      </c>
      <c r="I73" s="13">
        <v>573.63528879</v>
      </c>
      <c r="J73" s="13">
        <v>695.47602371000005</v>
      </c>
      <c r="K73" s="13">
        <v>573.98582518000001</v>
      </c>
      <c r="L73" s="13">
        <v>474.59800000000001</v>
      </c>
      <c r="M73" s="13">
        <v>2762.18988184</v>
      </c>
      <c r="N73" s="14">
        <v>-18.515040831684615</v>
      </c>
    </row>
    <row r="74" spans="1:14" ht="15" thickBot="1" x14ac:dyDescent="0.4">
      <c r="A74" s="7" t="s">
        <v>11</v>
      </c>
      <c r="B74" s="8">
        <v>511.37259153000002</v>
      </c>
      <c r="C74" s="8">
        <v>781.20562273999997</v>
      </c>
      <c r="D74" s="8">
        <v>714.43578803000003</v>
      </c>
      <c r="E74" s="8">
        <v>620.72714340000005</v>
      </c>
      <c r="F74" s="8">
        <v>585.57082258000003</v>
      </c>
      <c r="G74" s="8">
        <v>3213.3119682799997</v>
      </c>
      <c r="H74" s="13">
        <v>504.40181118999999</v>
      </c>
      <c r="I74" s="13">
        <v>623.78706351999995</v>
      </c>
      <c r="J74" s="13">
        <v>840.43435307000004</v>
      </c>
      <c r="K74" s="13">
        <v>615.83238821999998</v>
      </c>
      <c r="L74" s="13">
        <v>502.67149728999999</v>
      </c>
      <c r="M74" s="13">
        <v>3087.1271132900001</v>
      </c>
      <c r="N74" s="14">
        <v>-3.9269406841173637</v>
      </c>
    </row>
    <row r="75" spans="1:14" ht="41.15" customHeight="1" x14ac:dyDescent="0.35">
      <c r="A75" s="54" t="s">
        <v>45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x14ac:dyDescent="0.35">
      <c r="A76" s="6" t="s">
        <v>25</v>
      </c>
    </row>
    <row r="77" spans="1:14" x14ac:dyDescent="0.35">
      <c r="A77" s="6" t="s">
        <v>26</v>
      </c>
    </row>
    <row r="78" spans="1:14" x14ac:dyDescent="0.35">
      <c r="A78" s="6" t="s">
        <v>27</v>
      </c>
    </row>
  </sheetData>
  <mergeCells count="3">
    <mergeCell ref="A75:N75"/>
    <mergeCell ref="B3:G3"/>
    <mergeCell ref="H3:N3"/>
  </mergeCells>
  <printOptions horizontalCentered="1"/>
  <pageMargins left="0.22" right="0.19" top="0.45" bottom="0.5" header="0.24" footer="0.5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Expenditures (WF01)</vt:lpstr>
      <vt:lpstr>Expenditures (WF01) - Monthly</vt:lpstr>
      <vt:lpstr>'Expenditures (WF01)'!Print_Area</vt:lpstr>
      <vt:lpstr>'Expenditures (WF01) - Monthly'!Print_Area</vt:lpstr>
      <vt:lpstr>'Expenditures (WF01)'!Print_Titles</vt:lpstr>
      <vt:lpstr>'Expenditures (WF01) - Monthly'!Print_Titles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Kaze, Ornella</dc:creator>
  <cp:lastModifiedBy>Kaze, Ornella</cp:lastModifiedBy>
  <cp:lastPrinted>2023-02-03T00:40:56Z</cp:lastPrinted>
  <dcterms:created xsi:type="dcterms:W3CDTF">2012-03-07T20:42:24Z</dcterms:created>
  <dcterms:modified xsi:type="dcterms:W3CDTF">2024-03-07T21:25:47Z</dcterms:modified>
</cp:coreProperties>
</file>