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c6\IEO2020\reports\formatted\India\"/>
    </mc:Choice>
  </mc:AlternateContent>
  <bookViews>
    <workbookView xWindow="240" yWindow="15" windowWidth="16095" windowHeight="9660"/>
  </bookViews>
  <sheets>
    <sheet name="IND" sheetId="1" r:id="rId1"/>
  </sheets>
  <calcPr calcId="152511"/>
</workbook>
</file>

<file path=xl/calcChain.xml><?xml version="1.0" encoding="utf-8"?>
<calcChain xmlns="http://schemas.openxmlformats.org/spreadsheetml/2006/main">
  <c r="I41" i="1" l="1"/>
  <c r="I40" i="1"/>
  <c r="I38" i="1"/>
  <c r="I36" i="1"/>
  <c r="I35" i="1"/>
  <c r="I31" i="1"/>
  <c r="I30" i="1"/>
  <c r="I29" i="1"/>
  <c r="I28" i="1"/>
  <c r="I20" i="1"/>
  <c r="I19" i="1"/>
  <c r="I17" i="1"/>
  <c r="I16" i="1"/>
  <c r="I15" i="1"/>
  <c r="I14" i="1"/>
  <c r="I12" i="1"/>
  <c r="I10" i="1"/>
  <c r="I9" i="1"/>
  <c r="I8" i="1"/>
  <c r="I7" i="1"/>
</calcChain>
</file>

<file path=xl/sharedStrings.xml><?xml version="1.0" encoding="utf-8"?>
<sst xmlns="http://schemas.openxmlformats.org/spreadsheetml/2006/main" count="48" uniqueCount="27">
  <si>
    <t>gigawatts</t>
  </si>
  <si>
    <t>fuel</t>
  </si>
  <si>
    <t>Liquids-fired</t>
  </si>
  <si>
    <t>Natural-gas-fired</t>
  </si>
  <si>
    <t>Coal-fired</t>
  </si>
  <si>
    <t>Nuclear</t>
  </si>
  <si>
    <t>Renewables</t>
  </si>
  <si>
    <t xml:space="preserve">   Biomass</t>
  </si>
  <si>
    <t xml:space="preserve">   Geothermal</t>
  </si>
  <si>
    <t xml:space="preserve">   Hydro</t>
  </si>
  <si>
    <t xml:space="preserve">   Solar</t>
  </si>
  <si>
    <t xml:space="preserve">   Waste</t>
  </si>
  <si>
    <t xml:space="preserve">   Wind</t>
  </si>
  <si>
    <t xml:space="preserve">   Other renewables</t>
  </si>
  <si>
    <t xml:space="preserve">   Total renewables</t>
  </si>
  <si>
    <t>Total</t>
  </si>
  <si>
    <t>billion kilowatthours</t>
  </si>
  <si>
    <t>International Energy Outlook 2020</t>
  </si>
  <si>
    <t>Release date: October 2020</t>
  </si>
  <si>
    <t>Totals may not equal sum of components as a result of independent rounding.</t>
  </si>
  <si>
    <t>Average annual percent change, 2019-2050</t>
  </si>
  <si>
    <t>infinity</t>
  </si>
  <si>
    <t xml:space="preserve"> </t>
  </si>
  <si>
    <t>run: IEMM_V46_10-1_ref_200529_133756</t>
  </si>
  <si>
    <t>Sources: U.S. Energy Information Administration (EIA), World Energy Projection System (2020)</t>
  </si>
  <si>
    <t>Table 1.1. Installed generating capacity by fuel type: India, Case 1 (Comparative Reference case)</t>
  </si>
  <si>
    <t>Table 1.2. Net electricity generation by fuel type: India, Case 1 (Comparative Reference case)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</si>
</sst>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Protection="0">
      <alignment horizontal="left"/>
    </xf>
    <xf numFmtId="0" fontId="1" fillId="0" borderId="1" applyNumberFormat="0" applyProtection="0">
      <alignment vertical="top" wrapText="1"/>
    </xf>
    <xf numFmtId="0" fontId="1" fillId="0" borderId="0" applyNumberFormat="0" applyProtection="0">
      <alignment vertical="top" wrapText="1"/>
    </xf>
    <xf numFmtId="0" fontId="3" fillId="0" borderId="2" applyNumberFormat="0" applyProtection="0">
      <alignment wrapText="1"/>
    </xf>
  </cellStyleXfs>
  <cellXfs count="11">
    <xf numFmtId="0" fontId="0" fillId="0" borderId="0" xfId="0"/>
    <xf numFmtId="0" fontId="1" fillId="0" borderId="0" xfId="0" applyFont="1"/>
    <xf numFmtId="0" fontId="2" fillId="0" borderId="0" xfId="1">
      <alignment horizontal="left"/>
    </xf>
    <xf numFmtId="0" fontId="3" fillId="0" borderId="2" xfId="4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4">
      <alignment wrapText="1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0" xfId="3">
      <alignment vertical="top" wrapText="1"/>
    </xf>
    <xf numFmtId="0" fontId="1" fillId="0" borderId="1" xfId="2" applyFont="1" applyAlignment="1">
      <alignment horizontal="left" vertical="center" wrapText="1"/>
    </xf>
  </cellXfs>
  <cellStyles count="5">
    <cellStyle name="Footnotes: all except top row" xfId="3"/>
    <cellStyle name="Footnotes: top row" xfId="2"/>
    <cellStyle name="Header: bottom row" xfId="4"/>
    <cellStyle name="Normal" xfId="0" builtinId="0"/>
    <cellStyle name="Table titl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workbookViewId="0"/>
  </sheetViews>
  <sheetFormatPr defaultRowHeight="12" x14ac:dyDescent="0.2"/>
  <cols>
    <col min="1" max="1" width="21.28515625" style="1" customWidth="1"/>
    <col min="2" max="8" width="8.7109375" style="1" customWidth="1"/>
    <col min="9" max="9" width="14.140625" style="4" customWidth="1"/>
    <col min="10" max="16384" width="9.140625" style="1"/>
  </cols>
  <sheetData>
    <row r="1" spans="1:9" x14ac:dyDescent="0.2">
      <c r="A1" s="1" t="s">
        <v>17</v>
      </c>
    </row>
    <row r="2" spans="1:9" x14ac:dyDescent="0.2">
      <c r="A2" s="1" t="s">
        <v>18</v>
      </c>
    </row>
    <row r="4" spans="1:9" ht="15" customHeight="1" x14ac:dyDescent="0.25">
      <c r="A4" s="2" t="s">
        <v>25</v>
      </c>
    </row>
    <row r="5" spans="1:9" x14ac:dyDescent="0.2">
      <c r="A5" s="1" t="s">
        <v>0</v>
      </c>
    </row>
    <row r="6" spans="1:9" customFormat="1" ht="37.5" thickBot="1" x14ac:dyDescent="0.3">
      <c r="A6" s="5" t="s">
        <v>1</v>
      </c>
      <c r="B6" s="5">
        <v>2019</v>
      </c>
      <c r="C6" s="5">
        <v>2025</v>
      </c>
      <c r="D6" s="5">
        <v>2030</v>
      </c>
      <c r="E6" s="5">
        <v>2035</v>
      </c>
      <c r="F6" s="5">
        <v>2040</v>
      </c>
      <c r="G6" s="5">
        <v>2045</v>
      </c>
      <c r="H6" s="5">
        <v>2050</v>
      </c>
      <c r="I6" s="3" t="s">
        <v>20</v>
      </c>
    </row>
    <row r="7" spans="1:9" ht="12.75" thickTop="1" x14ac:dyDescent="0.2">
      <c r="A7" s="6" t="s">
        <v>2</v>
      </c>
      <c r="B7" s="7">
        <v>4.6038603892022767</v>
      </c>
      <c r="C7" s="7">
        <v>4.12486018492267</v>
      </c>
      <c r="D7" s="7">
        <v>2.659581391772091</v>
      </c>
      <c r="E7" s="7">
        <v>1.600933556924256</v>
      </c>
      <c r="F7" s="7">
        <v>1.175012474802829</v>
      </c>
      <c r="G7" s="7">
        <v>1.1750115687819651</v>
      </c>
      <c r="H7" s="7">
        <v>1.175011568781964</v>
      </c>
      <c r="I7" s="8">
        <f>100*((H7/B7)^(1/($H$6-$B$6))-1)</f>
        <v>-4.3095962526980669</v>
      </c>
    </row>
    <row r="8" spans="1:9" x14ac:dyDescent="0.2">
      <c r="A8" s="6" t="s">
        <v>3</v>
      </c>
      <c r="B8" s="7">
        <v>25.837699572499929</v>
      </c>
      <c r="C8" s="7">
        <v>22.977291397133701</v>
      </c>
      <c r="D8" s="7">
        <v>21.3746388537275</v>
      </c>
      <c r="E8" s="7">
        <v>21.3746388537275</v>
      </c>
      <c r="F8" s="7">
        <v>21.3746388537275</v>
      </c>
      <c r="G8" s="7">
        <v>21.3746388537275</v>
      </c>
      <c r="H8" s="7">
        <v>21.3746388537275</v>
      </c>
      <c r="I8" s="8">
        <f t="shared" ref="I8:I20" si="0">100*((H8/B8)^(1/($H$6-$B$6))-1)</f>
        <v>-0.60984103652573785</v>
      </c>
    </row>
    <row r="9" spans="1:9" x14ac:dyDescent="0.2">
      <c r="A9" s="6" t="s">
        <v>4</v>
      </c>
      <c r="B9" s="7">
        <v>272.83482030647048</v>
      </c>
      <c r="C9" s="7">
        <v>301.06140812675898</v>
      </c>
      <c r="D9" s="7">
        <v>301.80728366180699</v>
      </c>
      <c r="E9" s="7">
        <v>301.80728366180699</v>
      </c>
      <c r="F9" s="7">
        <v>301.80728366180699</v>
      </c>
      <c r="G9" s="7">
        <v>301.80728366180699</v>
      </c>
      <c r="H9" s="7">
        <v>301.80728366180699</v>
      </c>
      <c r="I9" s="8">
        <f t="shared" si="0"/>
        <v>0.32608573841572674</v>
      </c>
    </row>
    <row r="10" spans="1:9" x14ac:dyDescent="0.2">
      <c r="A10" s="6" t="s">
        <v>5</v>
      </c>
      <c r="B10" s="7">
        <v>6.2200000000000006</v>
      </c>
      <c r="C10" s="7">
        <v>8.9600000000000009</v>
      </c>
      <c r="D10" s="7">
        <v>11.96</v>
      </c>
      <c r="E10" s="7">
        <v>13.17</v>
      </c>
      <c r="F10" s="7">
        <v>18.36</v>
      </c>
      <c r="G10" s="7">
        <v>22.02</v>
      </c>
      <c r="H10" s="7">
        <v>26.02</v>
      </c>
      <c r="I10" s="8">
        <f t="shared" si="0"/>
        <v>4.7246535977650606</v>
      </c>
    </row>
    <row r="11" spans="1:9" x14ac:dyDescent="0.2">
      <c r="A11" s="6" t="s">
        <v>6</v>
      </c>
      <c r="B11" s="7"/>
      <c r="C11" s="7"/>
      <c r="D11" s="7"/>
      <c r="E11" s="7"/>
      <c r="F11" s="7"/>
      <c r="G11" s="7"/>
      <c r="H11" s="7"/>
      <c r="I11" s="8" t="s">
        <v>22</v>
      </c>
    </row>
    <row r="12" spans="1:9" x14ac:dyDescent="0.2">
      <c r="A12" s="1" t="s">
        <v>7</v>
      </c>
      <c r="B12" s="7">
        <v>1.157</v>
      </c>
      <c r="C12" s="7">
        <v>9.9289381117714299</v>
      </c>
      <c r="D12" s="7">
        <v>9.9289854556648596</v>
      </c>
      <c r="E12" s="7">
        <v>9.9292103741484699</v>
      </c>
      <c r="F12" s="7">
        <v>9.9292103741484699</v>
      </c>
      <c r="G12" s="7">
        <v>9.9292103741484699</v>
      </c>
      <c r="H12" s="7">
        <v>9.9292103741484699</v>
      </c>
      <c r="I12" s="8">
        <f t="shared" si="0"/>
        <v>7.1804380110742638</v>
      </c>
    </row>
    <row r="13" spans="1:9" x14ac:dyDescent="0.2">
      <c r="A13" s="1" t="s">
        <v>8</v>
      </c>
      <c r="B13" s="7">
        <v>0</v>
      </c>
      <c r="C13" s="7">
        <v>7.1797032788556198E-4</v>
      </c>
      <c r="D13" s="7">
        <v>7.1797032788556198E-4</v>
      </c>
      <c r="E13" s="7">
        <v>7.1797032788556198E-4</v>
      </c>
      <c r="F13" s="7">
        <v>7.1797032788556198E-4</v>
      </c>
      <c r="G13" s="7">
        <v>7.1797032788556198E-4</v>
      </c>
      <c r="H13" s="7">
        <v>7.1797032788556198E-4</v>
      </c>
      <c r="I13" s="8">
        <v>0</v>
      </c>
    </row>
    <row r="14" spans="1:9" x14ac:dyDescent="0.2">
      <c r="A14" s="1" t="s">
        <v>9</v>
      </c>
      <c r="B14" s="7">
        <v>40.055487737617042</v>
      </c>
      <c r="C14" s="7">
        <v>72.257398966201706</v>
      </c>
      <c r="D14" s="7">
        <v>89.778638470439702</v>
      </c>
      <c r="E14" s="7">
        <v>94.761202568694699</v>
      </c>
      <c r="F14" s="7">
        <v>99.74376666694971</v>
      </c>
      <c r="G14" s="7">
        <v>104.72633076520501</v>
      </c>
      <c r="H14" s="7">
        <v>109.70889486346</v>
      </c>
      <c r="I14" s="8">
        <f t="shared" si="0"/>
        <v>3.3036051228530594</v>
      </c>
    </row>
    <row r="15" spans="1:9" x14ac:dyDescent="0.2">
      <c r="A15" s="1" t="s">
        <v>10</v>
      </c>
      <c r="B15" s="7">
        <v>25.69907383583497</v>
      </c>
      <c r="C15" s="7">
        <v>141.40298829334299</v>
      </c>
      <c r="D15" s="7">
        <v>189.25491116262501</v>
      </c>
      <c r="E15" s="7">
        <v>280.93054496839699</v>
      </c>
      <c r="F15" s="7">
        <v>505.96463196389999</v>
      </c>
      <c r="G15" s="7">
        <v>870.45040599589004</v>
      </c>
      <c r="H15" s="7">
        <v>1373.4454517033701</v>
      </c>
      <c r="I15" s="8">
        <f t="shared" si="0"/>
        <v>13.694253447851846</v>
      </c>
    </row>
    <row r="16" spans="1:9" x14ac:dyDescent="0.2">
      <c r="A16" s="1" t="s">
        <v>11</v>
      </c>
      <c r="B16" s="7">
        <v>0.1010969236722595</v>
      </c>
      <c r="C16" s="7">
        <v>5.4091596189539102</v>
      </c>
      <c r="D16" s="7">
        <v>5.4091596189539102</v>
      </c>
      <c r="E16" s="7">
        <v>5.4091596189539102</v>
      </c>
      <c r="F16" s="7">
        <v>5.4091596189539102</v>
      </c>
      <c r="G16" s="7">
        <v>5.4091596189539102</v>
      </c>
      <c r="H16" s="7">
        <v>5.4091596189539102</v>
      </c>
      <c r="I16" s="8">
        <f t="shared" si="0"/>
        <v>13.698458335638918</v>
      </c>
    </row>
    <row r="17" spans="1:9" x14ac:dyDescent="0.2">
      <c r="A17" s="1" t="s">
        <v>12</v>
      </c>
      <c r="B17" s="7">
        <v>55.801472565711208</v>
      </c>
      <c r="C17" s="7">
        <v>57.864211497686398</v>
      </c>
      <c r="D17" s="7">
        <v>79.066847016661399</v>
      </c>
      <c r="E17" s="7">
        <v>125.077987870716</v>
      </c>
      <c r="F17" s="7">
        <v>220.09687908334899</v>
      </c>
      <c r="G17" s="7">
        <v>309.54420921956103</v>
      </c>
      <c r="H17" s="7">
        <v>313.19756201500098</v>
      </c>
      <c r="I17" s="8">
        <f t="shared" si="0"/>
        <v>5.7223630548763671</v>
      </c>
    </row>
    <row r="18" spans="1:9" x14ac:dyDescent="0.2">
      <c r="A18" s="1" t="s">
        <v>13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v>0</v>
      </c>
    </row>
    <row r="19" spans="1:9" x14ac:dyDescent="0.2">
      <c r="A19" s="1" t="s">
        <v>14</v>
      </c>
      <c r="B19" s="7">
        <v>122.8141310628355</v>
      </c>
      <c r="C19" s="7">
        <v>286.8634144582843</v>
      </c>
      <c r="D19" s="7">
        <v>373.43925969467278</v>
      </c>
      <c r="E19" s="7">
        <v>516.10882337123792</v>
      </c>
      <c r="F19" s="7">
        <v>841.14436567762903</v>
      </c>
      <c r="G19" s="7">
        <v>1300.0600339440859</v>
      </c>
      <c r="H19" s="7">
        <v>1811.690996545261</v>
      </c>
      <c r="I19" s="8">
        <f t="shared" si="0"/>
        <v>9.0697657000510024</v>
      </c>
    </row>
    <row r="20" spans="1:9" ht="12.75" thickBot="1" x14ac:dyDescent="0.25">
      <c r="A20" s="6" t="s">
        <v>15</v>
      </c>
      <c r="B20" s="7">
        <v>432.31051133100817</v>
      </c>
      <c r="C20" s="7">
        <v>623.98697416709967</v>
      </c>
      <c r="D20" s="7">
        <v>711.24076360197944</v>
      </c>
      <c r="E20" s="7">
        <v>854.06167944369679</v>
      </c>
      <c r="F20" s="7">
        <v>1183.8613006679659</v>
      </c>
      <c r="G20" s="7">
        <v>1646.436968028403</v>
      </c>
      <c r="H20" s="7">
        <v>2162.0679306295769</v>
      </c>
      <c r="I20" s="8">
        <f t="shared" si="0"/>
        <v>5.3296786863294976</v>
      </c>
    </row>
    <row r="21" spans="1:9" x14ac:dyDescent="0.2">
      <c r="A21" s="10" t="s">
        <v>19</v>
      </c>
      <c r="B21" s="10"/>
      <c r="C21" s="10"/>
      <c r="D21" s="10"/>
      <c r="E21" s="10"/>
      <c r="F21" s="10"/>
      <c r="G21" s="10"/>
      <c r="H21" s="10"/>
      <c r="I21" s="10"/>
    </row>
    <row r="22" spans="1:9" x14ac:dyDescent="0.2">
      <c r="A22" s="9" t="s">
        <v>24</v>
      </c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1" t="s">
        <v>23</v>
      </c>
    </row>
    <row r="24" spans="1:9" ht="14.25" customHeight="1" x14ac:dyDescent="0.25">
      <c r="A24" s="2"/>
    </row>
    <row r="25" spans="1:9" ht="15.75" x14ac:dyDescent="0.25">
      <c r="A25" s="2" t="s">
        <v>26</v>
      </c>
    </row>
    <row r="26" spans="1:9" x14ac:dyDescent="0.2">
      <c r="A26" s="1" t="s">
        <v>16</v>
      </c>
    </row>
    <row r="27" spans="1:9" ht="36.75" thickBot="1" x14ac:dyDescent="0.25">
      <c r="A27" s="5" t="s">
        <v>1</v>
      </c>
      <c r="B27" s="5">
        <v>2019</v>
      </c>
      <c r="C27" s="5">
        <v>2025</v>
      </c>
      <c r="D27" s="5">
        <v>2030</v>
      </c>
      <c r="E27" s="5">
        <v>2035</v>
      </c>
      <c r="F27" s="5">
        <v>2040</v>
      </c>
      <c r="G27" s="5">
        <v>2045</v>
      </c>
      <c r="H27" s="5">
        <v>2050</v>
      </c>
      <c r="I27" s="3" t="s">
        <v>20</v>
      </c>
    </row>
    <row r="28" spans="1:9" ht="12.75" thickTop="1" x14ac:dyDescent="0.2">
      <c r="A28" s="6" t="s">
        <v>2</v>
      </c>
      <c r="B28" s="7">
        <v>11.96134277148048</v>
      </c>
      <c r="C28" s="7">
        <v>9.0824746792550091</v>
      </c>
      <c r="D28" s="7">
        <v>4.5709386594563499</v>
      </c>
      <c r="E28" s="7">
        <v>1.3202258729949501</v>
      </c>
      <c r="F28" s="7">
        <v>7.8187413738100599E-3</v>
      </c>
      <c r="G28" s="7">
        <v>6.866451771046814E-3</v>
      </c>
      <c r="H28" s="7">
        <v>6.8664517710973092E-3</v>
      </c>
      <c r="I28" s="8">
        <f>100*((H28/B28)^(1/($H$6-$B$6))-1)</f>
        <v>-21.395016903156627</v>
      </c>
    </row>
    <row r="29" spans="1:9" x14ac:dyDescent="0.2">
      <c r="A29" s="6" t="s">
        <v>3</v>
      </c>
      <c r="B29" s="7">
        <v>68.379450156414094</v>
      </c>
      <c r="C29" s="7">
        <v>53.634969954560297</v>
      </c>
      <c r="D29" s="7">
        <v>47.167340349205801</v>
      </c>
      <c r="E29" s="7">
        <v>47.167340349205801</v>
      </c>
      <c r="F29" s="7">
        <v>47.167340349205602</v>
      </c>
      <c r="G29" s="7">
        <v>47.167340349205503</v>
      </c>
      <c r="H29" s="7">
        <v>47.167340349205602</v>
      </c>
      <c r="I29" s="8">
        <f t="shared" ref="I29:I41" si="1">100*((H29/B29)^(1/($H$6-$B$6))-1)</f>
        <v>-1.1908226906295338</v>
      </c>
    </row>
    <row r="30" spans="1:9" x14ac:dyDescent="0.2">
      <c r="A30" s="6" t="s">
        <v>4</v>
      </c>
      <c r="B30" s="7">
        <v>1202.4783892963781</v>
      </c>
      <c r="C30" s="7">
        <v>1060.9876618896899</v>
      </c>
      <c r="D30" s="7">
        <v>1346.07126378054</v>
      </c>
      <c r="E30" s="7">
        <v>1655.4227547241501</v>
      </c>
      <c r="F30" s="7">
        <v>1715.0700115757199</v>
      </c>
      <c r="G30" s="7">
        <v>1653.5762869441101</v>
      </c>
      <c r="H30" s="7">
        <v>1678.0868191852401</v>
      </c>
      <c r="I30" s="8">
        <f t="shared" si="1"/>
        <v>1.08086277867947</v>
      </c>
    </row>
    <row r="31" spans="1:9" x14ac:dyDescent="0.2">
      <c r="A31" s="6" t="s">
        <v>5</v>
      </c>
      <c r="B31" s="7">
        <v>36.059628960166648</v>
      </c>
      <c r="C31" s="7">
        <v>51.944417283541497</v>
      </c>
      <c r="D31" s="7">
        <v>69.336521284727198</v>
      </c>
      <c r="E31" s="7">
        <v>76.3513365652055</v>
      </c>
      <c r="F31" s="7">
        <v>106.439676487257</v>
      </c>
      <c r="G31" s="7">
        <v>127.65804336870301</v>
      </c>
      <c r="H31" s="7">
        <v>150.84751537028399</v>
      </c>
      <c r="I31" s="8">
        <f t="shared" si="1"/>
        <v>4.7246535979797555</v>
      </c>
    </row>
    <row r="32" spans="1:9" x14ac:dyDescent="0.2">
      <c r="A32" s="6" t="s">
        <v>6</v>
      </c>
      <c r="B32" s="7"/>
      <c r="C32" s="7"/>
      <c r="D32" s="7"/>
      <c r="E32" s="7"/>
      <c r="F32" s="7"/>
      <c r="G32" s="7"/>
      <c r="H32" s="7"/>
      <c r="I32" s="8" t="s">
        <v>22</v>
      </c>
    </row>
    <row r="33" spans="1:9" x14ac:dyDescent="0.2">
      <c r="A33" s="1" t="s">
        <v>7</v>
      </c>
      <c r="B33" s="7">
        <v>0</v>
      </c>
      <c r="C33" s="7">
        <v>11.408573466626301</v>
      </c>
      <c r="D33" s="7">
        <v>10.5533296564547</v>
      </c>
      <c r="E33" s="7">
        <v>5.6394662790945196</v>
      </c>
      <c r="F33" s="7">
        <v>4.5766314006814994</v>
      </c>
      <c r="G33" s="7">
        <v>7.1580614477238802</v>
      </c>
      <c r="H33" s="7">
        <v>9.37454464414132</v>
      </c>
      <c r="I33" s="8" t="s">
        <v>21</v>
      </c>
    </row>
    <row r="34" spans="1:9" x14ac:dyDescent="0.2">
      <c r="A34" s="1" t="s">
        <v>8</v>
      </c>
      <c r="B34" s="7">
        <v>0</v>
      </c>
      <c r="C34" s="7">
        <v>5.34600706143591E-3</v>
      </c>
      <c r="D34" s="7">
        <v>5.34600706143591E-3</v>
      </c>
      <c r="E34" s="7">
        <v>5.34600706143591E-3</v>
      </c>
      <c r="F34" s="7">
        <v>5.34600706143591E-3</v>
      </c>
      <c r="G34" s="7">
        <v>5.34600706143591E-3</v>
      </c>
      <c r="H34" s="7">
        <v>5.34600706143591E-3</v>
      </c>
      <c r="I34" s="8">
        <v>0</v>
      </c>
    </row>
    <row r="35" spans="1:9" x14ac:dyDescent="0.2">
      <c r="A35" s="1" t="s">
        <v>9</v>
      </c>
      <c r="B35" s="7">
        <v>122.99379254682469</v>
      </c>
      <c r="C35" s="7">
        <v>221.866989364701</v>
      </c>
      <c r="D35" s="7">
        <v>275.66385271372297</v>
      </c>
      <c r="E35" s="7">
        <v>290.96221786972302</v>
      </c>
      <c r="F35" s="7">
        <v>306.26058302572301</v>
      </c>
      <c r="G35" s="7">
        <v>321.558948181723</v>
      </c>
      <c r="H35" s="7">
        <v>336.85731333772299</v>
      </c>
      <c r="I35" s="8">
        <f t="shared" si="1"/>
        <v>3.3034744601968535</v>
      </c>
    </row>
    <row r="36" spans="1:9" x14ac:dyDescent="0.2">
      <c r="A36" s="1" t="s">
        <v>10</v>
      </c>
      <c r="B36" s="7">
        <v>45.544517811958052</v>
      </c>
      <c r="C36" s="7">
        <v>327.51421783523301</v>
      </c>
      <c r="D36" s="7">
        <v>440.63998262968198</v>
      </c>
      <c r="E36" s="7">
        <v>657.36849771201696</v>
      </c>
      <c r="F36" s="7">
        <v>1189.3670396667201</v>
      </c>
      <c r="G36" s="7">
        <v>2051.0404996173702</v>
      </c>
      <c r="H36" s="7">
        <v>3240.1609324350402</v>
      </c>
      <c r="I36" s="8">
        <f t="shared" si="1"/>
        <v>14.748269381149459</v>
      </c>
    </row>
    <row r="37" spans="1:9" x14ac:dyDescent="0.2">
      <c r="A37" s="1" t="s">
        <v>11</v>
      </c>
      <c r="B37" s="7">
        <v>0</v>
      </c>
      <c r="C37" s="7">
        <v>9.4583549807665008</v>
      </c>
      <c r="D37" s="7">
        <v>9.0410947509281101</v>
      </c>
      <c r="E37" s="7">
        <v>6.1928874946983496</v>
      </c>
      <c r="F37" s="7">
        <v>3.9475017974073698</v>
      </c>
      <c r="G37" s="7">
        <v>5.6972486463828398</v>
      </c>
      <c r="H37" s="7">
        <v>7.9637176116963699</v>
      </c>
      <c r="I37" s="8" t="s">
        <v>21</v>
      </c>
    </row>
    <row r="38" spans="1:9" x14ac:dyDescent="0.2">
      <c r="A38" s="1" t="s">
        <v>12</v>
      </c>
      <c r="B38" s="7">
        <v>143.490976727858</v>
      </c>
      <c r="C38" s="7">
        <v>172.39309081487801</v>
      </c>
      <c r="D38" s="7">
        <v>224.89734286548199</v>
      </c>
      <c r="E38" s="7">
        <v>339.35567560490898</v>
      </c>
      <c r="F38" s="7">
        <v>578.32148734964301</v>
      </c>
      <c r="G38" s="7">
        <v>802.13098168182603</v>
      </c>
      <c r="H38" s="7">
        <v>811.27217170414701</v>
      </c>
      <c r="I38" s="8">
        <f t="shared" si="1"/>
        <v>5.7472534508814954</v>
      </c>
    </row>
    <row r="39" spans="1:9" x14ac:dyDescent="0.2">
      <c r="A39" s="1" t="s">
        <v>13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</row>
    <row r="40" spans="1:9" x14ac:dyDescent="0.2">
      <c r="A40" s="1" t="s">
        <v>14</v>
      </c>
      <c r="B40" s="7">
        <v>312.02928708664069</v>
      </c>
      <c r="C40" s="7">
        <v>742.64657246926618</v>
      </c>
      <c r="D40" s="7">
        <v>960.80094862333112</v>
      </c>
      <c r="E40" s="7">
        <v>1299.5240909675031</v>
      </c>
      <c r="F40" s="7">
        <v>2082.478589247236</v>
      </c>
      <c r="G40" s="7">
        <v>3187.591085582088</v>
      </c>
      <c r="H40" s="7">
        <v>4405.6340257398087</v>
      </c>
      <c r="I40" s="8">
        <f t="shared" si="1"/>
        <v>8.9157644035002157</v>
      </c>
    </row>
    <row r="41" spans="1:9" ht="12.75" thickBot="1" x14ac:dyDescent="0.25">
      <c r="A41" s="6" t="s">
        <v>15</v>
      </c>
      <c r="B41" s="7">
        <v>1630.90809827108</v>
      </c>
      <c r="C41" s="7">
        <v>1918.2960962763129</v>
      </c>
      <c r="D41" s="7">
        <v>2427.947012697261</v>
      </c>
      <c r="E41" s="7">
        <v>3079.7857484790588</v>
      </c>
      <c r="F41" s="7">
        <v>3951.1634364007932</v>
      </c>
      <c r="G41" s="7">
        <v>5015.9996226958774</v>
      </c>
      <c r="H41" s="7">
        <v>6281.7425670963094</v>
      </c>
      <c r="I41" s="8">
        <f t="shared" si="1"/>
        <v>4.4460346249140414</v>
      </c>
    </row>
    <row r="42" spans="1:9" x14ac:dyDescent="0.2">
      <c r="A42" s="10" t="s">
        <v>19</v>
      </c>
      <c r="B42" s="10"/>
      <c r="C42" s="10"/>
      <c r="D42" s="10"/>
      <c r="E42" s="10"/>
      <c r="F42" s="10"/>
      <c r="G42" s="10"/>
      <c r="H42" s="10"/>
      <c r="I42" s="10"/>
    </row>
    <row r="43" spans="1:9" x14ac:dyDescent="0.2">
      <c r="A43" s="9" t="s">
        <v>24</v>
      </c>
      <c r="B43" s="9"/>
      <c r="C43" s="9"/>
      <c r="D43" s="9"/>
      <c r="E43" s="9"/>
      <c r="F43" s="9"/>
      <c r="G43" s="9"/>
      <c r="H43" s="9"/>
      <c r="I43" s="9"/>
    </row>
    <row r="44" spans="1:9" ht="15" customHeight="1" x14ac:dyDescent="0.2">
      <c r="A44" s="9" t="s">
        <v>23</v>
      </c>
      <c r="B44" s="9"/>
      <c r="C44" s="9"/>
      <c r="D44" s="9"/>
      <c r="E44" s="9"/>
      <c r="F44" s="9"/>
      <c r="G44" s="9"/>
      <c r="H44" s="9"/>
      <c r="I44" s="9"/>
    </row>
  </sheetData>
  <mergeCells count="5">
    <mergeCell ref="A44:I44"/>
    <mergeCell ref="A21:I21"/>
    <mergeCell ref="A22:I22"/>
    <mergeCell ref="A42:I42"/>
    <mergeCell ref="A43:I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Dubin, Kenneth</dc:creator>
  <cp:lastModifiedBy>Dubin, Kenneth </cp:lastModifiedBy>
  <dcterms:created xsi:type="dcterms:W3CDTF">2020-09-17T18:19:06Z</dcterms:created>
  <dcterms:modified xsi:type="dcterms:W3CDTF">2020-09-24T15:12:01Z</dcterms:modified>
</cp:coreProperties>
</file>