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outlooks\ieo\excel\"/>
    </mc:Choice>
  </mc:AlternateContent>
  <bookViews>
    <workbookView xWindow="360" yWindow="270" windowWidth="19485" windowHeight="10440"/>
  </bookViews>
  <sheets>
    <sheet name="IEO2017 figure data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40" i="1" l="1"/>
  <c r="C40" i="1"/>
  <c r="B40" i="1"/>
  <c r="D36" i="1"/>
  <c r="C36" i="1"/>
  <c r="B36" i="1"/>
</calcChain>
</file>

<file path=xl/sharedStrings.xml><?xml version="1.0" encoding="utf-8"?>
<sst xmlns="http://schemas.openxmlformats.org/spreadsheetml/2006/main" count="10" uniqueCount="10">
  <si>
    <t xml:space="preserve"> </t>
  </si>
  <si>
    <t>World</t>
  </si>
  <si>
    <t>OECD</t>
  </si>
  <si>
    <t>Non-OECD</t>
  </si>
  <si>
    <t>World2</t>
  </si>
  <si>
    <t>OECD2</t>
  </si>
  <si>
    <t>Non-OECD2</t>
  </si>
  <si>
    <t>Issues and Focus Figure IF1. Plug-in electric vehicle sales as a percent of total vehicles sales in 2015 for select countries</t>
  </si>
  <si>
    <t>IEO2016 Figure Data:  October 19, 2017</t>
  </si>
  <si>
    <t>Figure IF-6. Total liquids consumption in the Reference case for the world, OECD, and non-OECD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</si>
</sst>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1"/>
      <color theme="6"/>
      <name val="Calibri"/>
      <family val="2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1" applyNumberFormat="0" applyProtection="0">
      <alignment wrapText="1"/>
    </xf>
    <xf numFmtId="0" fontId="2" fillId="0" borderId="2" applyNumberFormat="0" applyFont="0" applyProtection="0">
      <alignment wrapText="1"/>
    </xf>
    <xf numFmtId="0" fontId="1" fillId="0" borderId="7" applyNumberFormat="0" applyProtection="0">
      <alignment horizontal="left" wrapText="1"/>
    </xf>
    <xf numFmtId="0" fontId="1" fillId="0" borderId="6" applyNumberFormat="0" applyFill="0" applyProtection="0">
      <alignment wrapText="1"/>
    </xf>
    <xf numFmtId="0" fontId="1" fillId="0" borderId="4" applyNumberFormat="0" applyProtection="0">
      <alignment wrapText="1"/>
    </xf>
    <xf numFmtId="0" fontId="2" fillId="0" borderId="3" applyNumberFormat="0" applyProtection="0">
      <alignment vertical="top" wrapText="1"/>
    </xf>
    <xf numFmtId="0" fontId="2" fillId="0" borderId="5" applyNumberFormat="0" applyFont="0" applyFill="0" applyProtection="0">
      <alignment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Protection="0">
      <alignment vertical="top" wrapText="1"/>
    </xf>
    <xf numFmtId="0" fontId="5" fillId="0" borderId="0" applyNumberFormat="0" applyProtection="0">
      <alignment horizontal="left"/>
    </xf>
  </cellStyleXfs>
  <cellXfs count="7">
    <xf numFmtId="0" fontId="0" fillId="0" borderId="0" xfId="0"/>
    <xf numFmtId="0" fontId="0" fillId="0" borderId="0" xfId="0"/>
    <xf numFmtId="0" fontId="5" fillId="0" borderId="0" xfId="12">
      <alignment horizontal="left"/>
    </xf>
    <xf numFmtId="0" fontId="1" fillId="0" borderId="0" xfId="8" applyFont="1"/>
    <xf numFmtId="0" fontId="1" fillId="0" borderId="1" xfId="1">
      <alignment wrapText="1"/>
    </xf>
    <xf numFmtId="0" fontId="1" fillId="0" borderId="1" xfId="1" applyAlignment="1">
      <alignment horizontal="right" wrapText="1"/>
    </xf>
    <xf numFmtId="0" fontId="2" fillId="0" borderId="2" xfId="2">
      <alignment wrapText="1"/>
    </xf>
  </cellXfs>
  <cellStyles count="13">
    <cellStyle name="Body: normal cell" xfId="2"/>
    <cellStyle name="Followed Hyperlink" xfId="10" builtinId="9" customBuiltin="1"/>
    <cellStyle name="Font: Calibri, 9pt regular" xfId="8"/>
    <cellStyle name="Footnotes: all except top row" xfId="11"/>
    <cellStyle name="Footnotes: top row" xfId="6"/>
    <cellStyle name="Header: bottom row" xfId="1"/>
    <cellStyle name="Header: top rows" xfId="3"/>
    <cellStyle name="Hyperlink" xfId="9" builtinId="8" customBuiltin="1"/>
    <cellStyle name="Normal" xfId="0" builtinId="0"/>
    <cellStyle name="Parent row" xfId="5"/>
    <cellStyle name="Section Break" xfId="7"/>
    <cellStyle name="Section Break: parent row" xfId="4"/>
    <cellStyle name="Table title" xfId="12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 i="0" baseline="0">
                <a:solidFill>
                  <a:schemeClr val="tx1"/>
                </a:solidFill>
                <a:effectLst/>
              </a:rPr>
              <a:t>total liquids consumption</a:t>
            </a:r>
            <a:endParaRPr lang="en-US" sz="1000" baseline="0">
              <a:solidFill>
                <a:schemeClr val="tx1"/>
              </a:solidFill>
              <a:effectLst/>
            </a:endParaRPr>
          </a:p>
          <a:p>
            <a:pPr algn="l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 i="0" baseline="0">
                <a:solidFill>
                  <a:schemeClr val="tx1"/>
                </a:solidFill>
                <a:effectLst/>
              </a:rPr>
              <a:t>quadrillion Btu</a:t>
            </a:r>
            <a:endParaRPr lang="en-US" sz="1000" baseline="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5.4340075212909733E-3"/>
          <c:y val="0.10297376950818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53562770694365E-2"/>
          <c:y val="0.27345896524642271"/>
          <c:w val="0.71636351459204228"/>
          <c:h val="0.58749836414318668"/>
        </c:manualLayout>
      </c:layout>
      <c:lineChart>
        <c:grouping val="standard"/>
        <c:varyColors val="0"/>
        <c:ser>
          <c:idx val="0"/>
          <c:order val="0"/>
          <c:tx>
            <c:strRef>
              <c:f>'[1]Fig 6'!$B$1</c:f>
              <c:strCache>
                <c:ptCount val="1"/>
                <c:pt idx="0">
                  <c:v>World</c:v>
                </c:pt>
              </c:strCache>
            </c:strRef>
          </c:tx>
          <c:spPr>
            <a:ln w="12700" cap="rnd">
              <a:noFill/>
              <a:round/>
            </a:ln>
            <a:effectLst/>
          </c:spPr>
          <c:marker>
            <c:symbol val="none"/>
          </c:marker>
          <c:cat>
            <c:numRef>
              <c:f>'[1]Fig 6'!$A$2:$A$27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6'!$B$2:$B$27</c:f>
              <c:numCache>
                <c:formatCode>General</c:formatCode>
                <c:ptCount val="26"/>
                <c:pt idx="0">
                  <c:v>190.83340000000001</c:v>
                </c:pt>
                <c:pt idx="1">
                  <c:v>194.1695</c:v>
                </c:pt>
                <c:pt idx="2">
                  <c:v>197.22049999999999</c:v>
                </c:pt>
                <c:pt idx="3">
                  <c:v>200.31</c:v>
                </c:pt>
                <c:pt idx="4">
                  <c:v>199.304</c:v>
                </c:pt>
                <c:pt idx="5">
                  <c:v>199.0626</c:v>
                </c:pt>
                <c:pt idx="6">
                  <c:v>199.96780000000001</c:v>
                </c:pt>
                <c:pt idx="7">
                  <c:v>200.90520000000001</c:v>
                </c:pt>
                <c:pt idx="8">
                  <c:v>201.62889999999999</c:v>
                </c:pt>
                <c:pt idx="9">
                  <c:v>202.80510000000001</c:v>
                </c:pt>
                <c:pt idx="10">
                  <c:v>203.61840000000001</c:v>
                </c:pt>
                <c:pt idx="11">
                  <c:v>204.4436</c:v>
                </c:pt>
                <c:pt idx="12">
                  <c:v>205.3185</c:v>
                </c:pt>
                <c:pt idx="13">
                  <c:v>206.4838</c:v>
                </c:pt>
                <c:pt idx="14">
                  <c:v>207.74969999999999</c:v>
                </c:pt>
                <c:pt idx="15">
                  <c:v>208.8707</c:v>
                </c:pt>
                <c:pt idx="16">
                  <c:v>209.99209999999999</c:v>
                </c:pt>
                <c:pt idx="17">
                  <c:v>211.10429999999999</c:v>
                </c:pt>
                <c:pt idx="18">
                  <c:v>212.54050000000001</c:v>
                </c:pt>
                <c:pt idx="19">
                  <c:v>214.2458</c:v>
                </c:pt>
                <c:pt idx="20">
                  <c:v>216.06909999999999</c:v>
                </c:pt>
                <c:pt idx="21">
                  <c:v>217.78919999999999</c:v>
                </c:pt>
                <c:pt idx="22">
                  <c:v>219.57470000000001</c:v>
                </c:pt>
                <c:pt idx="23">
                  <c:v>221.5164</c:v>
                </c:pt>
                <c:pt idx="24">
                  <c:v>223.48859999999999</c:v>
                </c:pt>
                <c:pt idx="25">
                  <c:v>225.33099999999999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'[1]Fig 6'!$C$1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'[1]Fig 6'!$A$2:$A$27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6'!$C$2:$C$27</c:f>
              <c:numCache>
                <c:formatCode>General</c:formatCode>
                <c:ptCount val="26"/>
                <c:pt idx="0">
                  <c:v>90.764700000000005</c:v>
                </c:pt>
                <c:pt idx="1">
                  <c:v>91.733400000000003</c:v>
                </c:pt>
                <c:pt idx="2">
                  <c:v>92.170500000000004</c:v>
                </c:pt>
                <c:pt idx="3">
                  <c:v>92.509699999999995</c:v>
                </c:pt>
                <c:pt idx="4">
                  <c:v>91.604299999999995</c:v>
                </c:pt>
                <c:pt idx="5">
                  <c:v>90.776200000000003</c:v>
                </c:pt>
                <c:pt idx="6">
                  <c:v>90.505200000000002</c:v>
                </c:pt>
                <c:pt idx="7">
                  <c:v>90.327399999999997</c:v>
                </c:pt>
                <c:pt idx="8">
                  <c:v>90.076800000000006</c:v>
                </c:pt>
                <c:pt idx="9">
                  <c:v>89.666899999999998</c:v>
                </c:pt>
                <c:pt idx="10">
                  <c:v>89.072699999999998</c:v>
                </c:pt>
                <c:pt idx="11">
                  <c:v>88.556399999999996</c:v>
                </c:pt>
                <c:pt idx="12">
                  <c:v>88.096199999999996</c:v>
                </c:pt>
                <c:pt idx="13">
                  <c:v>87.798900000000003</c:v>
                </c:pt>
                <c:pt idx="14">
                  <c:v>87.585899999999995</c:v>
                </c:pt>
                <c:pt idx="15">
                  <c:v>87.364000000000004</c:v>
                </c:pt>
                <c:pt idx="16">
                  <c:v>87.141900000000007</c:v>
                </c:pt>
                <c:pt idx="17">
                  <c:v>86.927400000000006</c:v>
                </c:pt>
                <c:pt idx="18">
                  <c:v>86.843900000000005</c:v>
                </c:pt>
                <c:pt idx="19">
                  <c:v>86.883700000000005</c:v>
                </c:pt>
                <c:pt idx="20">
                  <c:v>86.966399999999993</c:v>
                </c:pt>
                <c:pt idx="21">
                  <c:v>87.017499999999998</c:v>
                </c:pt>
                <c:pt idx="22">
                  <c:v>87.104299999999995</c:v>
                </c:pt>
                <c:pt idx="23">
                  <c:v>87.271100000000004</c:v>
                </c:pt>
                <c:pt idx="24">
                  <c:v>87.4709</c:v>
                </c:pt>
                <c:pt idx="25">
                  <c:v>87.632499999999993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'[1]Fig 6'!$D$1</c:f>
              <c:strCache>
                <c:ptCount val="1"/>
                <c:pt idx="0">
                  <c:v>Non-OECD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'[1]Fig 6'!$A$2:$A$27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6'!$D$2:$D$27</c:f>
              <c:numCache>
                <c:formatCode>General</c:formatCode>
                <c:ptCount val="26"/>
                <c:pt idx="0">
                  <c:v>100.06870000000001</c:v>
                </c:pt>
                <c:pt idx="1">
                  <c:v>102.43600000000001</c:v>
                </c:pt>
                <c:pt idx="2">
                  <c:v>105.05</c:v>
                </c:pt>
                <c:pt idx="3">
                  <c:v>107.80029999999999</c:v>
                </c:pt>
                <c:pt idx="4">
                  <c:v>107.69970000000001</c:v>
                </c:pt>
                <c:pt idx="5">
                  <c:v>108.2864</c:v>
                </c:pt>
                <c:pt idx="6">
                  <c:v>109.46259999999999</c:v>
                </c:pt>
                <c:pt idx="7">
                  <c:v>110.5778</c:v>
                </c:pt>
                <c:pt idx="8">
                  <c:v>111.5521</c:v>
                </c:pt>
                <c:pt idx="9">
                  <c:v>113.1383</c:v>
                </c:pt>
                <c:pt idx="10">
                  <c:v>114.5457</c:v>
                </c:pt>
                <c:pt idx="11">
                  <c:v>115.8871</c:v>
                </c:pt>
                <c:pt idx="12">
                  <c:v>117.2223</c:v>
                </c:pt>
                <c:pt idx="13">
                  <c:v>118.6849</c:v>
                </c:pt>
                <c:pt idx="14">
                  <c:v>120.16379999999999</c:v>
                </c:pt>
                <c:pt idx="15">
                  <c:v>121.5068</c:v>
                </c:pt>
                <c:pt idx="16">
                  <c:v>122.8502</c:v>
                </c:pt>
                <c:pt idx="17">
                  <c:v>124.1769</c:v>
                </c:pt>
                <c:pt idx="18">
                  <c:v>125.69670000000001</c:v>
                </c:pt>
                <c:pt idx="19">
                  <c:v>127.3622</c:v>
                </c:pt>
                <c:pt idx="20">
                  <c:v>129.1026</c:v>
                </c:pt>
                <c:pt idx="21">
                  <c:v>130.77170000000001</c:v>
                </c:pt>
                <c:pt idx="22">
                  <c:v>132.47040000000001</c:v>
                </c:pt>
                <c:pt idx="23">
                  <c:v>134.24529999999999</c:v>
                </c:pt>
                <c:pt idx="24">
                  <c:v>136.01769999999999</c:v>
                </c:pt>
                <c:pt idx="25">
                  <c:v>137.6985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78848"/>
        <c:axId val="585679408"/>
      </c:lineChart>
      <c:lineChart>
        <c:grouping val="standard"/>
        <c:varyColors val="0"/>
        <c:ser>
          <c:idx val="3"/>
          <c:order val="3"/>
          <c:tx>
            <c:strRef>
              <c:f>'[1]Fig 6'!$E$1</c:f>
              <c:strCache>
                <c:ptCount val="1"/>
                <c:pt idx="0">
                  <c:v>World2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'[1]Fig 6'!$A$2:$A$27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6'!$E$2:$E$27</c:f>
              <c:numCache>
                <c:formatCode>General</c:formatCode>
                <c:ptCount val="26"/>
                <c:pt idx="0">
                  <c:v>90.143316013226269</c:v>
                </c:pt>
                <c:pt idx="1">
                  <c:v>91.46857923497268</c:v>
                </c:pt>
                <c:pt idx="2">
                  <c:v>93.160368445914031</c:v>
                </c:pt>
                <c:pt idx="3">
                  <c:v>94.619744922059525</c:v>
                </c:pt>
                <c:pt idx="4">
                  <c:v>94.144544166273022</c:v>
                </c:pt>
                <c:pt idx="5">
                  <c:v>93.773600904465809</c:v>
                </c:pt>
                <c:pt idx="6">
                  <c:v>94.458101086443079</c:v>
                </c:pt>
                <c:pt idx="7">
                  <c:v>94.900897496457262</c:v>
                </c:pt>
                <c:pt idx="8">
                  <c:v>95.242749173358533</c:v>
                </c:pt>
                <c:pt idx="9">
                  <c:v>95.53660260033918</c:v>
                </c:pt>
                <c:pt idx="10">
                  <c:v>96.182522437411436</c:v>
                </c:pt>
                <c:pt idx="11">
                  <c:v>96.572319319792157</c:v>
                </c:pt>
                <c:pt idx="12">
                  <c:v>96.985592820028344</c:v>
                </c:pt>
                <c:pt idx="13">
                  <c:v>97.269549651403793</c:v>
                </c:pt>
                <c:pt idx="14">
                  <c:v>98.134010392064241</c:v>
                </c:pt>
                <c:pt idx="15">
                  <c:v>98.663533301842222</c:v>
                </c:pt>
                <c:pt idx="16">
                  <c:v>99.193245158242803</c:v>
                </c:pt>
                <c:pt idx="17">
                  <c:v>99.446156020350486</c:v>
                </c:pt>
                <c:pt idx="18">
                  <c:v>100.39702409069439</c:v>
                </c:pt>
                <c:pt idx="19">
                  <c:v>101.20255077940483</c:v>
                </c:pt>
                <c:pt idx="20">
                  <c:v>102.06381672177609</c:v>
                </c:pt>
                <c:pt idx="21">
                  <c:v>102.59525155455059</c:v>
                </c:pt>
                <c:pt idx="22">
                  <c:v>103.71974492205952</c:v>
                </c:pt>
                <c:pt idx="23">
                  <c:v>104.63693906471421</c:v>
                </c:pt>
                <c:pt idx="24">
                  <c:v>105.56854038734058</c:v>
                </c:pt>
                <c:pt idx="25">
                  <c:v>106.14801205954399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'[1]Fig 6'!$F$1</c:f>
              <c:strCache>
                <c:ptCount val="1"/>
                <c:pt idx="0">
                  <c:v>OECD2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'[1]Fig 6'!$A$2:$A$27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6'!$F$2:$F$27</c:f>
              <c:numCache>
                <c:formatCode>General</c:formatCode>
                <c:ptCount val="26"/>
                <c:pt idx="0">
                  <c:v>42.874208786017952</c:v>
                </c:pt>
                <c:pt idx="1">
                  <c:v>43.213397399660828</c:v>
                </c:pt>
                <c:pt idx="2">
                  <c:v>43.538261691072272</c:v>
                </c:pt>
                <c:pt idx="3">
                  <c:v>43.698488427019363</c:v>
                </c:pt>
                <c:pt idx="4">
                  <c:v>43.270807746811528</c:v>
                </c:pt>
                <c:pt idx="5">
                  <c:v>42.762483512342186</c:v>
                </c:pt>
                <c:pt idx="6">
                  <c:v>42.751629664619742</c:v>
                </c:pt>
                <c:pt idx="7">
                  <c:v>42.667642890883322</c:v>
                </c:pt>
                <c:pt idx="8">
                  <c:v>42.549267831837504</c:v>
                </c:pt>
                <c:pt idx="9">
                  <c:v>42.23991897493876</c:v>
                </c:pt>
                <c:pt idx="10">
                  <c:v>42.074964572508271</c:v>
                </c:pt>
                <c:pt idx="11">
                  <c:v>41.831081719414264</c:v>
                </c:pt>
                <c:pt idx="12">
                  <c:v>41.613698630136987</c:v>
                </c:pt>
                <c:pt idx="13">
                  <c:v>41.359949123798756</c:v>
                </c:pt>
                <c:pt idx="14">
                  <c:v>41.372649976381673</c:v>
                </c:pt>
                <c:pt idx="15">
                  <c:v>41.267831837505909</c:v>
                </c:pt>
                <c:pt idx="16">
                  <c:v>41.162919225318845</c:v>
                </c:pt>
                <c:pt idx="17">
                  <c:v>40.949406444318825</c:v>
                </c:pt>
                <c:pt idx="18">
                  <c:v>41.022153991497404</c:v>
                </c:pt>
                <c:pt idx="19">
                  <c:v>41.040954180444025</c:v>
                </c:pt>
                <c:pt idx="20">
                  <c:v>41.08001889466226</c:v>
                </c:pt>
                <c:pt idx="21">
                  <c:v>40.991850386282266</c:v>
                </c:pt>
                <c:pt idx="22">
                  <c:v>41.145158242796413</c:v>
                </c:pt>
                <c:pt idx="23">
                  <c:v>41.223948984411905</c:v>
                </c:pt>
                <c:pt idx="24">
                  <c:v>41.318327822390174</c:v>
                </c:pt>
                <c:pt idx="25">
                  <c:v>41.281562087808553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'[1]Fig 6'!$G$1</c:f>
              <c:strCache>
                <c:ptCount val="1"/>
                <c:pt idx="0">
                  <c:v>Non-OECD2</c:v>
                </c:pt>
              </c:strCache>
            </c:strRef>
          </c:tx>
          <c:spPr>
            <a:ln w="12700" cap="rnd">
              <a:noFill/>
              <a:round/>
            </a:ln>
            <a:effectLst/>
          </c:spPr>
          <c:marker>
            <c:symbol val="none"/>
          </c:marker>
          <c:cat>
            <c:numRef>
              <c:f>'[1]Fig 6'!$A$2:$A$27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6'!$G$2:$G$27</c:f>
              <c:numCache>
                <c:formatCode>General</c:formatCode>
                <c:ptCount val="26"/>
                <c:pt idx="0">
                  <c:v>47.269107227208316</c:v>
                </c:pt>
                <c:pt idx="1">
                  <c:v>48.255134727718101</c:v>
                </c:pt>
                <c:pt idx="2">
                  <c:v>49.622106754841759</c:v>
                </c:pt>
                <c:pt idx="3">
                  <c:v>50.921256495040154</c:v>
                </c:pt>
                <c:pt idx="4">
                  <c:v>50.873736419461508</c:v>
                </c:pt>
                <c:pt idx="5">
                  <c:v>51.011117392123616</c:v>
                </c:pt>
                <c:pt idx="6">
                  <c:v>51.706471421823338</c:v>
                </c:pt>
                <c:pt idx="7">
                  <c:v>52.233254605573926</c:v>
                </c:pt>
                <c:pt idx="8">
                  <c:v>52.693481341521021</c:v>
                </c:pt>
                <c:pt idx="9">
                  <c:v>53.296730732994156</c:v>
                </c:pt>
                <c:pt idx="10">
                  <c:v>54.107557864903164</c:v>
                </c:pt>
                <c:pt idx="11">
                  <c:v>54.741190363722247</c:v>
                </c:pt>
                <c:pt idx="12">
                  <c:v>55.371894189891357</c:v>
                </c:pt>
                <c:pt idx="13">
                  <c:v>55.909600527605051</c:v>
                </c:pt>
                <c:pt idx="14">
                  <c:v>56.761360415682567</c:v>
                </c:pt>
                <c:pt idx="15">
                  <c:v>57.395748700991966</c:v>
                </c:pt>
                <c:pt idx="16">
                  <c:v>58.030325932923951</c:v>
                </c:pt>
                <c:pt idx="17">
                  <c:v>58.496749576031661</c:v>
                </c:pt>
                <c:pt idx="18">
                  <c:v>59.374917335852622</c:v>
                </c:pt>
                <c:pt idx="19">
                  <c:v>60.161643835616438</c:v>
                </c:pt>
                <c:pt idx="20">
                  <c:v>60.9837505904582</c:v>
                </c:pt>
                <c:pt idx="21">
                  <c:v>61.603401168268334</c:v>
                </c:pt>
                <c:pt idx="22">
                  <c:v>62.574586679263113</c:v>
                </c:pt>
                <c:pt idx="23">
                  <c:v>63.412990080302301</c:v>
                </c:pt>
                <c:pt idx="24">
                  <c:v>64.250212564950402</c:v>
                </c:pt>
                <c:pt idx="25">
                  <c:v>64.866449971735449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680528"/>
        <c:axId val="585679968"/>
      </c:lineChart>
      <c:catAx>
        <c:axId val="58567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679408"/>
        <c:crosses val="autoZero"/>
        <c:auto val="1"/>
        <c:lblAlgn val="ctr"/>
        <c:lblOffset val="100"/>
        <c:tickLblSkip val="5"/>
        <c:noMultiLvlLbl val="0"/>
      </c:catAx>
      <c:valAx>
        <c:axId val="5856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678848"/>
        <c:crosses val="autoZero"/>
        <c:crossBetween val="between"/>
      </c:valAx>
      <c:valAx>
        <c:axId val="585679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680528"/>
        <c:crosses val="max"/>
        <c:crossBetween val="between"/>
      </c:valAx>
      <c:catAx>
        <c:axId val="58568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679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419099</xdr:colOff>
      <xdr:row>12</xdr:row>
      <xdr:rowOff>128586</xdr:rowOff>
    </xdr:from>
    <xdr:to>
      <xdr:col>19</xdr:col>
      <xdr:colOff>342900</xdr:colOff>
      <xdr:row>32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447675</xdr:colOff>
      <xdr:row>12</xdr:row>
      <xdr:rowOff>133350</xdr:rowOff>
    </xdr:from>
    <xdr:to>
      <xdr:col>17</xdr:col>
      <xdr:colOff>371475</xdr:colOff>
      <xdr:row>15</xdr:row>
      <xdr:rowOff>104775</xdr:rowOff>
    </xdr:to>
    <xdr:sp macro="" textlink="">
      <xdr:nvSpPr>
        <xdr:cNvPr id="3" name="TextBox 2"/>
        <xdr:cNvSpPr txBox="1"/>
      </xdr:nvSpPr>
      <xdr:spPr bwMode="auto">
        <a:xfrm>
          <a:off x="6276975" y="1400175"/>
          <a:ext cx="60960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clip" wrap="square" lIns="0" tIns="0" rIns="0" rtlCol="0" anchor="t">
          <a:prstTxWarp prst="textNoShape">
            <a:avLst/>
          </a:prstTxWarp>
        </a:bodyPr>
        <a:lstStyle/>
        <a:p>
          <a:pPr marL="0" marR="0" lvl="0" indent="0" defTabSz="914400" rtl="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Arial" panose="020B0604020202020204" pitchFamily="34" charset="0"/>
              <a:ea typeface="+mn-ea"/>
              <a:cs typeface="+mn-cs"/>
            </a:rPr>
            <a:t>Figure IF-6. Total liquids consumption in the Reference case for the world, OECD, and non-OECD</a:t>
          </a:r>
          <a:endParaRPr lang="en-US" sz="1400" b="0" i="0">
            <a:effectLst/>
            <a:latin typeface="Arial" panose="020B0604020202020204" pitchFamily="34" charset="0"/>
          </a:endParaRPr>
        </a:p>
        <a:p>
          <a:pPr eaLnBrk="0" hangingPunct="0"/>
          <a:endParaRPr lang="en-US"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0.47365</cdr:x>
      <cdr:y>0.3021</cdr:y>
    </cdr:from>
    <cdr:to>
      <cdr:x>0.63285</cdr:x>
      <cdr:y>0.37266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37034" y="1080509"/>
          <a:ext cx="1188842" cy="252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world</a:t>
          </a:r>
        </a:p>
      </cdr:txBody>
    </cdr:sp>
  </cdr:relSizeAnchor>
  <cdr:relSizeAnchor xmlns:cdr="http://schemas.openxmlformats.org/drawingml/2006/chartDrawing">
    <cdr:from>
      <cdr:x>0.52693</cdr:x>
      <cdr:y>0.49371</cdr:y>
    </cdr:from>
    <cdr:to>
      <cdr:x>0.68614</cdr:x>
      <cdr:y>0.56428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934894" y="1765840"/>
          <a:ext cx="1188917" cy="252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accent3"/>
              </a:solidFill>
            </a:rPr>
            <a:t>non-OECD</a:t>
          </a:r>
        </a:p>
      </cdr:txBody>
    </cdr:sp>
  </cdr:relSizeAnchor>
  <cdr:relSizeAnchor xmlns:cdr="http://schemas.openxmlformats.org/drawingml/2006/chartDrawing">
    <cdr:from>
      <cdr:x>0.49191</cdr:x>
      <cdr:y>0.58158</cdr:y>
    </cdr:from>
    <cdr:to>
      <cdr:x>0.65111</cdr:x>
      <cdr:y>0.65214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61073" y="2190901"/>
          <a:ext cx="1055427" cy="265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accent2"/>
              </a:solidFill>
            </a:rPr>
            <a:t>OECD</a:t>
          </a:r>
        </a:p>
      </cdr:txBody>
    </cdr:sp>
  </cdr:relSizeAnchor>
  <cdr:relSizeAnchor xmlns:cdr="http://schemas.openxmlformats.org/drawingml/2006/chartDrawing">
    <cdr:from>
      <cdr:x>0.5241</cdr:x>
      <cdr:y>0.17008</cdr:y>
    </cdr:from>
    <cdr:to>
      <cdr:x>0.82924</cdr:x>
      <cdr:y>0.24606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13770" y="608308"/>
          <a:ext cx="2278663" cy="271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million barrels oil equivalent</a:t>
          </a:r>
        </a:p>
      </cdr:txBody>
    </cdr:sp>
  </cdr:relSizeAnchor>
  <cdr:relSizeAnchor xmlns:cdr="http://schemas.openxmlformats.org/drawingml/2006/chartDrawing">
    <cdr:from>
      <cdr:x>0.7568</cdr:x>
      <cdr:y>0.05415</cdr:y>
    </cdr:from>
    <cdr:to>
      <cdr:x>0.82185</cdr:x>
      <cdr:y>0.15772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0" y="193675"/>
          <a:ext cx="485775" cy="370447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tlooks/ieo/images/Copy%20of%20EV_figures-10.17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Fig 2"/>
      <sheetName val="Fig 3"/>
      <sheetName val="Fig 4"/>
      <sheetName val="Fig 5"/>
      <sheetName val="Fig 6"/>
      <sheetName val="Fig 7"/>
      <sheetName val="Fig 8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World</v>
          </cell>
          <cell r="C1" t="str">
            <v>OECD</v>
          </cell>
          <cell r="D1" t="str">
            <v>Non-OECD</v>
          </cell>
          <cell r="E1" t="str">
            <v>World2</v>
          </cell>
          <cell r="F1" t="str">
            <v>OECD2</v>
          </cell>
          <cell r="G1" t="str">
            <v>Non-OECD2</v>
          </cell>
        </row>
        <row r="2">
          <cell r="A2">
            <v>2015</v>
          </cell>
          <cell r="B2">
            <v>190.83340000000001</v>
          </cell>
          <cell r="C2">
            <v>90.764700000000005</v>
          </cell>
          <cell r="D2">
            <v>100.06870000000001</v>
          </cell>
          <cell r="E2">
            <v>90.143316013226269</v>
          </cell>
          <cell r="F2">
            <v>42.874208786017952</v>
          </cell>
          <cell r="G2">
            <v>47.269107227208316</v>
          </cell>
        </row>
        <row r="3">
          <cell r="A3">
            <v>2016</v>
          </cell>
          <cell r="B3">
            <v>194.1695</v>
          </cell>
          <cell r="C3">
            <v>91.733400000000003</v>
          </cell>
          <cell r="D3">
            <v>102.43600000000001</v>
          </cell>
          <cell r="E3">
            <v>91.46857923497268</v>
          </cell>
          <cell r="F3">
            <v>43.213397399660828</v>
          </cell>
          <cell r="G3">
            <v>48.255134727718101</v>
          </cell>
        </row>
        <row r="4">
          <cell r="A4">
            <v>2017</v>
          </cell>
          <cell r="B4">
            <v>197.22049999999999</v>
          </cell>
          <cell r="C4">
            <v>92.170500000000004</v>
          </cell>
          <cell r="D4">
            <v>105.05</v>
          </cell>
          <cell r="E4">
            <v>93.160368445914031</v>
          </cell>
          <cell r="F4">
            <v>43.538261691072272</v>
          </cell>
          <cell r="G4">
            <v>49.622106754841759</v>
          </cell>
        </row>
        <row r="5">
          <cell r="A5">
            <v>2018</v>
          </cell>
          <cell r="B5">
            <v>200.31</v>
          </cell>
          <cell r="C5">
            <v>92.509699999999995</v>
          </cell>
          <cell r="D5">
            <v>107.80029999999999</v>
          </cell>
          <cell r="E5">
            <v>94.619744922059525</v>
          </cell>
          <cell r="F5">
            <v>43.698488427019363</v>
          </cell>
          <cell r="G5">
            <v>50.921256495040154</v>
          </cell>
        </row>
        <row r="6">
          <cell r="A6">
            <v>2019</v>
          </cell>
          <cell r="B6">
            <v>199.304</v>
          </cell>
          <cell r="C6">
            <v>91.604299999999995</v>
          </cell>
          <cell r="D6">
            <v>107.69970000000001</v>
          </cell>
          <cell r="E6">
            <v>94.144544166273022</v>
          </cell>
          <cell r="F6">
            <v>43.270807746811528</v>
          </cell>
          <cell r="G6">
            <v>50.873736419461508</v>
          </cell>
        </row>
        <row r="7">
          <cell r="A7">
            <v>2020</v>
          </cell>
          <cell r="B7">
            <v>199.0626</v>
          </cell>
          <cell r="C7">
            <v>90.776200000000003</v>
          </cell>
          <cell r="D7">
            <v>108.2864</v>
          </cell>
          <cell r="E7">
            <v>93.773600904465809</v>
          </cell>
          <cell r="F7">
            <v>42.762483512342186</v>
          </cell>
          <cell r="G7">
            <v>51.011117392123616</v>
          </cell>
        </row>
        <row r="8">
          <cell r="A8">
            <v>2021</v>
          </cell>
          <cell r="B8">
            <v>199.96780000000001</v>
          </cell>
          <cell r="C8">
            <v>90.505200000000002</v>
          </cell>
          <cell r="D8">
            <v>109.46259999999999</v>
          </cell>
          <cell r="E8">
            <v>94.458101086443079</v>
          </cell>
          <cell r="F8">
            <v>42.751629664619742</v>
          </cell>
          <cell r="G8">
            <v>51.706471421823338</v>
          </cell>
        </row>
        <row r="9">
          <cell r="A9">
            <v>2022</v>
          </cell>
          <cell r="B9">
            <v>200.90520000000001</v>
          </cell>
          <cell r="C9">
            <v>90.327399999999997</v>
          </cell>
          <cell r="D9">
            <v>110.5778</v>
          </cell>
          <cell r="E9">
            <v>94.900897496457262</v>
          </cell>
          <cell r="F9">
            <v>42.667642890883322</v>
          </cell>
          <cell r="G9">
            <v>52.233254605573926</v>
          </cell>
        </row>
        <row r="10">
          <cell r="A10">
            <v>2023</v>
          </cell>
          <cell r="B10">
            <v>201.62889999999999</v>
          </cell>
          <cell r="C10">
            <v>90.076800000000006</v>
          </cell>
          <cell r="D10">
            <v>111.5521</v>
          </cell>
          <cell r="E10">
            <v>95.242749173358533</v>
          </cell>
          <cell r="F10">
            <v>42.549267831837504</v>
          </cell>
          <cell r="G10">
            <v>52.693481341521021</v>
          </cell>
        </row>
        <row r="11">
          <cell r="A11">
            <v>2024</v>
          </cell>
          <cell r="B11">
            <v>202.80510000000001</v>
          </cell>
          <cell r="C11">
            <v>89.666899999999998</v>
          </cell>
          <cell r="D11">
            <v>113.1383</v>
          </cell>
          <cell r="E11">
            <v>95.53660260033918</v>
          </cell>
          <cell r="F11">
            <v>42.23991897493876</v>
          </cell>
          <cell r="G11">
            <v>53.296730732994156</v>
          </cell>
        </row>
        <row r="12">
          <cell r="A12">
            <v>2025</v>
          </cell>
          <cell r="B12">
            <v>203.61840000000001</v>
          </cell>
          <cell r="C12">
            <v>89.072699999999998</v>
          </cell>
          <cell r="D12">
            <v>114.5457</v>
          </cell>
          <cell r="E12">
            <v>96.182522437411436</v>
          </cell>
          <cell r="F12">
            <v>42.074964572508271</v>
          </cell>
          <cell r="G12">
            <v>54.107557864903164</v>
          </cell>
        </row>
        <row r="13">
          <cell r="A13">
            <v>2026</v>
          </cell>
          <cell r="B13">
            <v>204.4436</v>
          </cell>
          <cell r="C13">
            <v>88.556399999999996</v>
          </cell>
          <cell r="D13">
            <v>115.8871</v>
          </cell>
          <cell r="E13">
            <v>96.572319319792157</v>
          </cell>
          <cell r="F13">
            <v>41.831081719414264</v>
          </cell>
          <cell r="G13">
            <v>54.741190363722247</v>
          </cell>
        </row>
        <row r="14">
          <cell r="A14">
            <v>2027</v>
          </cell>
          <cell r="B14">
            <v>205.3185</v>
          </cell>
          <cell r="C14">
            <v>88.096199999999996</v>
          </cell>
          <cell r="D14">
            <v>117.2223</v>
          </cell>
          <cell r="E14">
            <v>96.985592820028344</v>
          </cell>
          <cell r="F14">
            <v>41.613698630136987</v>
          </cell>
          <cell r="G14">
            <v>55.371894189891357</v>
          </cell>
        </row>
        <row r="15">
          <cell r="A15">
            <v>2028</v>
          </cell>
          <cell r="B15">
            <v>206.4838</v>
          </cell>
          <cell r="C15">
            <v>87.798900000000003</v>
          </cell>
          <cell r="D15">
            <v>118.6849</v>
          </cell>
          <cell r="E15">
            <v>97.269549651403793</v>
          </cell>
          <cell r="F15">
            <v>41.359949123798756</v>
          </cell>
          <cell r="G15">
            <v>55.909600527605051</v>
          </cell>
        </row>
        <row r="16">
          <cell r="A16">
            <v>2029</v>
          </cell>
          <cell r="B16">
            <v>207.74969999999999</v>
          </cell>
          <cell r="C16">
            <v>87.585899999999995</v>
          </cell>
          <cell r="D16">
            <v>120.16379999999999</v>
          </cell>
          <cell r="E16">
            <v>98.134010392064241</v>
          </cell>
          <cell r="F16">
            <v>41.372649976381673</v>
          </cell>
          <cell r="G16">
            <v>56.761360415682567</v>
          </cell>
        </row>
        <row r="17">
          <cell r="A17">
            <v>2030</v>
          </cell>
          <cell r="B17">
            <v>208.8707</v>
          </cell>
          <cell r="C17">
            <v>87.364000000000004</v>
          </cell>
          <cell r="D17">
            <v>121.5068</v>
          </cell>
          <cell r="E17">
            <v>98.663533301842222</v>
          </cell>
          <cell r="F17">
            <v>41.267831837505909</v>
          </cell>
          <cell r="G17">
            <v>57.395748700991966</v>
          </cell>
        </row>
        <row r="18">
          <cell r="A18">
            <v>2031</v>
          </cell>
          <cell r="B18">
            <v>209.99209999999999</v>
          </cell>
          <cell r="C18">
            <v>87.141900000000007</v>
          </cell>
          <cell r="D18">
            <v>122.8502</v>
          </cell>
          <cell r="E18">
            <v>99.193245158242803</v>
          </cell>
          <cell r="F18">
            <v>41.162919225318845</v>
          </cell>
          <cell r="G18">
            <v>58.030325932923951</v>
          </cell>
        </row>
        <row r="19">
          <cell r="A19">
            <v>2032</v>
          </cell>
          <cell r="B19">
            <v>211.10429999999999</v>
          </cell>
          <cell r="C19">
            <v>86.927400000000006</v>
          </cell>
          <cell r="D19">
            <v>124.1769</v>
          </cell>
          <cell r="E19">
            <v>99.446156020350486</v>
          </cell>
          <cell r="F19">
            <v>40.949406444318825</v>
          </cell>
          <cell r="G19">
            <v>58.496749576031661</v>
          </cell>
        </row>
        <row r="20">
          <cell r="A20">
            <v>2033</v>
          </cell>
          <cell r="B20">
            <v>212.54050000000001</v>
          </cell>
          <cell r="C20">
            <v>86.843900000000005</v>
          </cell>
          <cell r="D20">
            <v>125.69670000000001</v>
          </cell>
          <cell r="E20">
            <v>100.39702409069439</v>
          </cell>
          <cell r="F20">
            <v>41.022153991497404</v>
          </cell>
          <cell r="G20">
            <v>59.374917335852622</v>
          </cell>
        </row>
        <row r="21">
          <cell r="A21">
            <v>2034</v>
          </cell>
          <cell r="B21">
            <v>214.2458</v>
          </cell>
          <cell r="C21">
            <v>86.883700000000005</v>
          </cell>
          <cell r="D21">
            <v>127.3622</v>
          </cell>
          <cell r="E21">
            <v>101.20255077940483</v>
          </cell>
          <cell r="F21">
            <v>41.040954180444025</v>
          </cell>
          <cell r="G21">
            <v>60.161643835616438</v>
          </cell>
        </row>
        <row r="22">
          <cell r="A22">
            <v>2035</v>
          </cell>
          <cell r="B22">
            <v>216.06909999999999</v>
          </cell>
          <cell r="C22">
            <v>86.966399999999993</v>
          </cell>
          <cell r="D22">
            <v>129.1026</v>
          </cell>
          <cell r="E22">
            <v>102.06381672177609</v>
          </cell>
          <cell r="F22">
            <v>41.08001889466226</v>
          </cell>
          <cell r="G22">
            <v>60.9837505904582</v>
          </cell>
        </row>
        <row r="23">
          <cell r="A23">
            <v>2036</v>
          </cell>
          <cell r="B23">
            <v>217.78919999999999</v>
          </cell>
          <cell r="C23">
            <v>87.017499999999998</v>
          </cell>
          <cell r="D23">
            <v>130.77170000000001</v>
          </cell>
          <cell r="E23">
            <v>102.59525155455059</v>
          </cell>
          <cell r="F23">
            <v>40.991850386282266</v>
          </cell>
          <cell r="G23">
            <v>61.603401168268334</v>
          </cell>
        </row>
        <row r="24">
          <cell r="A24">
            <v>2037</v>
          </cell>
          <cell r="B24">
            <v>219.57470000000001</v>
          </cell>
          <cell r="C24">
            <v>87.104299999999995</v>
          </cell>
          <cell r="D24">
            <v>132.47040000000001</v>
          </cell>
          <cell r="E24">
            <v>103.71974492205952</v>
          </cell>
          <cell r="F24">
            <v>41.145158242796413</v>
          </cell>
          <cell r="G24">
            <v>62.574586679263113</v>
          </cell>
        </row>
        <row r="25">
          <cell r="A25">
            <v>2038</v>
          </cell>
          <cell r="B25">
            <v>221.5164</v>
          </cell>
          <cell r="C25">
            <v>87.271100000000004</v>
          </cell>
          <cell r="D25">
            <v>134.24529999999999</v>
          </cell>
          <cell r="E25">
            <v>104.63693906471421</v>
          </cell>
          <cell r="F25">
            <v>41.223948984411905</v>
          </cell>
          <cell r="G25">
            <v>63.412990080302301</v>
          </cell>
        </row>
        <row r="26">
          <cell r="A26">
            <v>2039</v>
          </cell>
          <cell r="B26">
            <v>223.48859999999999</v>
          </cell>
          <cell r="C26">
            <v>87.4709</v>
          </cell>
          <cell r="D26">
            <v>136.01769999999999</v>
          </cell>
          <cell r="E26">
            <v>105.56854038734058</v>
          </cell>
          <cell r="F26">
            <v>41.318327822390174</v>
          </cell>
          <cell r="G26">
            <v>64.250212564950402</v>
          </cell>
        </row>
        <row r="27">
          <cell r="A27">
            <v>2040</v>
          </cell>
          <cell r="B27">
            <v>225.33099999999999</v>
          </cell>
          <cell r="C27">
            <v>87.632499999999993</v>
          </cell>
          <cell r="D27">
            <v>137.6985</v>
          </cell>
          <cell r="E27">
            <v>106.14801205954399</v>
          </cell>
          <cell r="F27">
            <v>41.281562087808553</v>
          </cell>
          <cell r="G27">
            <v>64.866449971735449</v>
          </cell>
        </row>
      </sheetData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e18" displayName="Table18" ref="A6:G32" totalsRowShown="0" headerRowCellStyle="Font: Calibri, 9pt regular" dataCellStyle="Body: normal cell">
  <tableColumns count="7">
    <tableColumn id="1" name=" " dataCellStyle="Body: normal cell"/>
    <tableColumn id="2" name="World" dataCellStyle="Body: normal cell"/>
    <tableColumn id="3" name="OECD" dataCellStyle="Body: normal cell"/>
    <tableColumn id="4" name="Non-OECD" dataCellStyle="Body: normal cell"/>
    <tableColumn id="5" name="World2" dataCellStyle="Body: normal cell"/>
    <tableColumn id="6" name="OECD2" dataCellStyle="Body: normal cell"/>
    <tableColumn id="7" name="Non-OECD2" dataCellStyle="Body: normal cel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G34" sqref="G34"/>
    </sheetView>
  </sheetViews>
  <sheetFormatPr defaultRowHeight="15" x14ac:dyDescent="0.25"/>
  <cols>
    <col min="1" max="1" width="12.42578125" style="1" customWidth="1"/>
    <col min="2" max="2" width="10" style="1" bestFit="1" customWidth="1"/>
    <col min="3" max="4" width="10.5703125" style="1" bestFit="1" customWidth="1"/>
    <col min="5" max="7" width="10" style="1" bestFit="1" customWidth="1"/>
    <col min="8" max="16384" width="9.140625" style="1"/>
  </cols>
  <sheetData>
    <row r="1" spans="1:7" x14ac:dyDescent="0.25">
      <c r="A1" s="3" t="s">
        <v>8</v>
      </c>
    </row>
    <row r="2" spans="1:7" x14ac:dyDescent="0.25">
      <c r="A2" s="3" t="s">
        <v>7</v>
      </c>
    </row>
    <row r="3" spans="1:7" x14ac:dyDescent="0.25">
      <c r="A3" s="3"/>
    </row>
    <row r="4" spans="1:7" ht="15.75" x14ac:dyDescent="0.25">
      <c r="A4" s="2" t="s">
        <v>9</v>
      </c>
    </row>
    <row r="5" spans="1:7" ht="15.75" x14ac:dyDescent="0.25">
      <c r="A5" s="2"/>
    </row>
    <row r="6" spans="1:7" ht="15" customHeight="1" thickBot="1" x14ac:dyDescent="0.3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18" customHeight="1" thickTop="1" x14ac:dyDescent="0.25">
      <c r="A7" s="6">
        <v>2015</v>
      </c>
      <c r="B7" s="6">
        <v>190.83340000000001</v>
      </c>
      <c r="C7" s="6">
        <v>90.764700000000005</v>
      </c>
      <c r="D7" s="6">
        <v>100.06870000000001</v>
      </c>
      <c r="E7" s="6">
        <v>90.143316013226269</v>
      </c>
      <c r="F7" s="6">
        <v>42.874208786017952</v>
      </c>
      <c r="G7" s="6">
        <v>47.269107227208316</v>
      </c>
    </row>
    <row r="8" spans="1:7" ht="18" customHeight="1" x14ac:dyDescent="0.25">
      <c r="A8" s="6">
        <v>2016</v>
      </c>
      <c r="B8" s="6">
        <v>194.1695</v>
      </c>
      <c r="C8" s="6">
        <v>91.733400000000003</v>
      </c>
      <c r="D8" s="6">
        <v>102.43600000000001</v>
      </c>
      <c r="E8" s="6">
        <v>91.46857923497268</v>
      </c>
      <c r="F8" s="6">
        <v>43.213397399660828</v>
      </c>
      <c r="G8" s="6">
        <v>48.255134727718101</v>
      </c>
    </row>
    <row r="9" spans="1:7" ht="14.25" customHeight="1" x14ac:dyDescent="0.25">
      <c r="A9" s="6">
        <v>2017</v>
      </c>
      <c r="B9" s="6">
        <v>197.22049999999999</v>
      </c>
      <c r="C9" s="6">
        <v>92.170500000000004</v>
      </c>
      <c r="D9" s="6">
        <v>105.05</v>
      </c>
      <c r="E9" s="6">
        <v>93.160368445914031</v>
      </c>
      <c r="F9" s="6">
        <v>43.538261691072272</v>
      </c>
      <c r="G9" s="6">
        <v>49.622106754841759</v>
      </c>
    </row>
    <row r="10" spans="1:7" x14ac:dyDescent="0.25">
      <c r="A10" s="6">
        <v>2018</v>
      </c>
      <c r="B10" s="6">
        <v>200.31</v>
      </c>
      <c r="C10" s="6">
        <v>92.509699999999995</v>
      </c>
      <c r="D10" s="6">
        <v>107.80029999999999</v>
      </c>
      <c r="E10" s="6">
        <v>94.619744922059525</v>
      </c>
      <c r="F10" s="6">
        <v>43.698488427019363</v>
      </c>
      <c r="G10" s="6">
        <v>50.921256495040154</v>
      </c>
    </row>
    <row r="11" spans="1:7" x14ac:dyDescent="0.25">
      <c r="A11" s="6">
        <v>2019</v>
      </c>
      <c r="B11" s="6">
        <v>199.304</v>
      </c>
      <c r="C11" s="6">
        <v>91.604299999999995</v>
      </c>
      <c r="D11" s="6">
        <v>107.69970000000001</v>
      </c>
      <c r="E11" s="6">
        <v>94.144544166273022</v>
      </c>
      <c r="F11" s="6">
        <v>43.270807746811528</v>
      </c>
      <c r="G11" s="6">
        <v>50.873736419461508</v>
      </c>
    </row>
    <row r="12" spans="1:7" x14ac:dyDescent="0.25">
      <c r="A12" s="6">
        <v>2020</v>
      </c>
      <c r="B12" s="6">
        <v>199.0626</v>
      </c>
      <c r="C12" s="6">
        <v>90.776200000000003</v>
      </c>
      <c r="D12" s="6">
        <v>108.2864</v>
      </c>
      <c r="E12" s="6">
        <v>93.773600904465809</v>
      </c>
      <c r="F12" s="6">
        <v>42.762483512342186</v>
      </c>
      <c r="G12" s="6">
        <v>51.011117392123616</v>
      </c>
    </row>
    <row r="13" spans="1:7" ht="15" customHeight="1" x14ac:dyDescent="0.25">
      <c r="A13" s="6">
        <v>2021</v>
      </c>
      <c r="B13" s="6">
        <v>199.96780000000001</v>
      </c>
      <c r="C13" s="6">
        <v>90.505200000000002</v>
      </c>
      <c r="D13" s="6">
        <v>109.46259999999999</v>
      </c>
      <c r="E13" s="6">
        <v>94.458101086443079</v>
      </c>
      <c r="F13" s="6">
        <v>42.751629664619742</v>
      </c>
      <c r="G13" s="6">
        <v>51.706471421823338</v>
      </c>
    </row>
    <row r="14" spans="1:7" x14ac:dyDescent="0.25">
      <c r="A14" s="6">
        <v>2022</v>
      </c>
      <c r="B14" s="6">
        <v>200.90520000000001</v>
      </c>
      <c r="C14" s="6">
        <v>90.327399999999997</v>
      </c>
      <c r="D14" s="6">
        <v>110.5778</v>
      </c>
      <c r="E14" s="6">
        <v>94.900897496457262</v>
      </c>
      <c r="F14" s="6">
        <v>42.667642890883322</v>
      </c>
      <c r="G14" s="6">
        <v>52.233254605573926</v>
      </c>
    </row>
    <row r="15" spans="1:7" x14ac:dyDescent="0.25">
      <c r="A15" s="6">
        <v>2023</v>
      </c>
      <c r="B15" s="6">
        <v>201.62889999999999</v>
      </c>
      <c r="C15" s="6">
        <v>90.076800000000006</v>
      </c>
      <c r="D15" s="6">
        <v>111.5521</v>
      </c>
      <c r="E15" s="6">
        <v>95.242749173358533</v>
      </c>
      <c r="F15" s="6">
        <v>42.549267831837504</v>
      </c>
      <c r="G15" s="6">
        <v>52.693481341521021</v>
      </c>
    </row>
    <row r="16" spans="1:7" x14ac:dyDescent="0.25">
      <c r="A16" s="6">
        <v>2024</v>
      </c>
      <c r="B16" s="6">
        <v>202.80510000000001</v>
      </c>
      <c r="C16" s="6">
        <v>89.666899999999998</v>
      </c>
      <c r="D16" s="6">
        <v>113.1383</v>
      </c>
      <c r="E16" s="6">
        <v>95.53660260033918</v>
      </c>
      <c r="F16" s="6">
        <v>42.23991897493876</v>
      </c>
      <c r="G16" s="6">
        <v>53.296730732994156</v>
      </c>
    </row>
    <row r="17" spans="1:7" x14ac:dyDescent="0.25">
      <c r="A17" s="6">
        <v>2025</v>
      </c>
      <c r="B17" s="6">
        <v>203.61840000000001</v>
      </c>
      <c r="C17" s="6">
        <v>89.072699999999998</v>
      </c>
      <c r="D17" s="6">
        <v>114.5457</v>
      </c>
      <c r="E17" s="6">
        <v>96.182522437411436</v>
      </c>
      <c r="F17" s="6">
        <v>42.074964572508271</v>
      </c>
      <c r="G17" s="6">
        <v>54.107557864903164</v>
      </c>
    </row>
    <row r="18" spans="1:7" ht="15" customHeight="1" x14ac:dyDescent="0.25">
      <c r="A18" s="6">
        <v>2026</v>
      </c>
      <c r="B18" s="6">
        <v>204.4436</v>
      </c>
      <c r="C18" s="6">
        <v>88.556399999999996</v>
      </c>
      <c r="D18" s="6">
        <v>115.8871</v>
      </c>
      <c r="E18" s="6">
        <v>96.572319319792157</v>
      </c>
      <c r="F18" s="6">
        <v>41.831081719414264</v>
      </c>
      <c r="G18" s="6">
        <v>54.741190363722247</v>
      </c>
    </row>
    <row r="19" spans="1:7" x14ac:dyDescent="0.25">
      <c r="A19" s="6">
        <v>2027</v>
      </c>
      <c r="B19" s="6">
        <v>205.3185</v>
      </c>
      <c r="C19" s="6">
        <v>88.096199999999996</v>
      </c>
      <c r="D19" s="6">
        <v>117.2223</v>
      </c>
      <c r="E19" s="6">
        <v>96.985592820028344</v>
      </c>
      <c r="F19" s="6">
        <v>41.613698630136987</v>
      </c>
      <c r="G19" s="6">
        <v>55.371894189891357</v>
      </c>
    </row>
    <row r="20" spans="1:7" x14ac:dyDescent="0.25">
      <c r="A20" s="6">
        <v>2028</v>
      </c>
      <c r="B20" s="6">
        <v>206.4838</v>
      </c>
      <c r="C20" s="6">
        <v>87.798900000000003</v>
      </c>
      <c r="D20" s="6">
        <v>118.6849</v>
      </c>
      <c r="E20" s="6">
        <v>97.269549651403793</v>
      </c>
      <c r="F20" s="6">
        <v>41.359949123798756</v>
      </c>
      <c r="G20" s="6">
        <v>55.909600527605051</v>
      </c>
    </row>
    <row r="21" spans="1:7" x14ac:dyDescent="0.25">
      <c r="A21" s="6">
        <v>2029</v>
      </c>
      <c r="B21" s="6">
        <v>207.74969999999999</v>
      </c>
      <c r="C21" s="6">
        <v>87.585899999999995</v>
      </c>
      <c r="D21" s="6">
        <v>120.16379999999999</v>
      </c>
      <c r="E21" s="6">
        <v>98.134010392064241</v>
      </c>
      <c r="F21" s="6">
        <v>41.372649976381673</v>
      </c>
      <c r="G21" s="6">
        <v>56.761360415682567</v>
      </c>
    </row>
    <row r="22" spans="1:7" ht="15" customHeight="1" x14ac:dyDescent="0.25">
      <c r="A22" s="6">
        <v>2030</v>
      </c>
      <c r="B22" s="6">
        <v>208.8707</v>
      </c>
      <c r="C22" s="6">
        <v>87.364000000000004</v>
      </c>
      <c r="D22" s="6">
        <v>121.5068</v>
      </c>
      <c r="E22" s="6">
        <v>98.663533301842222</v>
      </c>
      <c r="F22" s="6">
        <v>41.267831837505909</v>
      </c>
      <c r="G22" s="6">
        <v>57.395748700991966</v>
      </c>
    </row>
    <row r="23" spans="1:7" x14ac:dyDescent="0.25">
      <c r="A23" s="6">
        <v>2031</v>
      </c>
      <c r="B23" s="6">
        <v>209.99209999999999</v>
      </c>
      <c r="C23" s="6">
        <v>87.141900000000007</v>
      </c>
      <c r="D23" s="6">
        <v>122.8502</v>
      </c>
      <c r="E23" s="6">
        <v>99.193245158242803</v>
      </c>
      <c r="F23" s="6">
        <v>41.162919225318845</v>
      </c>
      <c r="G23" s="6">
        <v>58.030325932923951</v>
      </c>
    </row>
    <row r="24" spans="1:7" x14ac:dyDescent="0.25">
      <c r="A24" s="6">
        <v>2032</v>
      </c>
      <c r="B24" s="6">
        <v>211.10429999999999</v>
      </c>
      <c r="C24" s="6">
        <v>86.927400000000006</v>
      </c>
      <c r="D24" s="6">
        <v>124.1769</v>
      </c>
      <c r="E24" s="6">
        <v>99.446156020350486</v>
      </c>
      <c r="F24" s="6">
        <v>40.949406444318825</v>
      </c>
      <c r="G24" s="6">
        <v>58.496749576031661</v>
      </c>
    </row>
    <row r="25" spans="1:7" x14ac:dyDescent="0.25">
      <c r="A25" s="6">
        <v>2033</v>
      </c>
      <c r="B25" s="6">
        <v>212.54050000000001</v>
      </c>
      <c r="C25" s="6">
        <v>86.843900000000005</v>
      </c>
      <c r="D25" s="6">
        <v>125.69670000000001</v>
      </c>
      <c r="E25" s="6">
        <v>100.39702409069439</v>
      </c>
      <c r="F25" s="6">
        <v>41.022153991497404</v>
      </c>
      <c r="G25" s="6">
        <v>59.374917335852622</v>
      </c>
    </row>
    <row r="26" spans="1:7" x14ac:dyDescent="0.25">
      <c r="A26" s="6">
        <v>2034</v>
      </c>
      <c r="B26" s="6">
        <v>214.2458</v>
      </c>
      <c r="C26" s="6">
        <v>86.883700000000005</v>
      </c>
      <c r="D26" s="6">
        <v>127.3622</v>
      </c>
      <c r="E26" s="6">
        <v>101.20255077940483</v>
      </c>
      <c r="F26" s="6">
        <v>41.040954180444025</v>
      </c>
      <c r="G26" s="6">
        <v>60.161643835616438</v>
      </c>
    </row>
    <row r="27" spans="1:7" x14ac:dyDescent="0.25">
      <c r="A27" s="6">
        <v>2035</v>
      </c>
      <c r="B27" s="6">
        <v>216.06909999999999</v>
      </c>
      <c r="C27" s="6">
        <v>86.966399999999993</v>
      </c>
      <c r="D27" s="6">
        <v>129.1026</v>
      </c>
      <c r="E27" s="6">
        <v>102.06381672177609</v>
      </c>
      <c r="F27" s="6">
        <v>41.08001889466226</v>
      </c>
      <c r="G27" s="6">
        <v>60.9837505904582</v>
      </c>
    </row>
    <row r="28" spans="1:7" x14ac:dyDescent="0.25">
      <c r="A28" s="6">
        <v>2036</v>
      </c>
      <c r="B28" s="6">
        <v>217.78919999999999</v>
      </c>
      <c r="C28" s="6">
        <v>87.017499999999998</v>
      </c>
      <c r="D28" s="6">
        <v>130.77170000000001</v>
      </c>
      <c r="E28" s="6">
        <v>102.59525155455059</v>
      </c>
      <c r="F28" s="6">
        <v>40.991850386282266</v>
      </c>
      <c r="G28" s="6">
        <v>61.603401168268334</v>
      </c>
    </row>
    <row r="29" spans="1:7" ht="15.75" customHeight="1" x14ac:dyDescent="0.25">
      <c r="A29" s="6">
        <v>2037</v>
      </c>
      <c r="B29" s="6">
        <v>219.57470000000001</v>
      </c>
      <c r="C29" s="6">
        <v>87.104299999999995</v>
      </c>
      <c r="D29" s="6">
        <v>132.47040000000001</v>
      </c>
      <c r="E29" s="6">
        <v>103.71974492205952</v>
      </c>
      <c r="F29" s="6">
        <v>41.145158242796413</v>
      </c>
      <c r="G29" s="6">
        <v>62.574586679263113</v>
      </c>
    </row>
    <row r="30" spans="1:7" x14ac:dyDescent="0.25">
      <c r="A30" s="6">
        <v>2038</v>
      </c>
      <c r="B30" s="6">
        <v>221.5164</v>
      </c>
      <c r="C30" s="6">
        <v>87.271100000000004</v>
      </c>
      <c r="D30" s="6">
        <v>134.24529999999999</v>
      </c>
      <c r="E30" s="6">
        <v>104.63693906471421</v>
      </c>
      <c r="F30" s="6">
        <v>41.223948984411905</v>
      </c>
      <c r="G30" s="6">
        <v>63.412990080302301</v>
      </c>
    </row>
    <row r="31" spans="1:7" x14ac:dyDescent="0.25">
      <c r="A31" s="6">
        <v>2039</v>
      </c>
      <c r="B31" s="6">
        <v>223.48859999999999</v>
      </c>
      <c r="C31" s="6">
        <v>87.4709</v>
      </c>
      <c r="D31" s="6">
        <v>136.01769999999999</v>
      </c>
      <c r="E31" s="6">
        <v>105.56854038734058</v>
      </c>
      <c r="F31" s="6">
        <v>41.318327822390174</v>
      </c>
      <c r="G31" s="6">
        <v>64.250212564950402</v>
      </c>
    </row>
    <row r="32" spans="1:7" x14ac:dyDescent="0.25">
      <c r="A32" s="6">
        <v>2040</v>
      </c>
      <c r="B32" s="6">
        <v>225.33099999999999</v>
      </c>
      <c r="C32" s="6">
        <v>87.632499999999993</v>
      </c>
      <c r="D32" s="6">
        <v>137.6985</v>
      </c>
      <c r="E32" s="6">
        <v>106.14801205954399</v>
      </c>
      <c r="F32" s="6">
        <v>41.281562087808553</v>
      </c>
      <c r="G32" s="6">
        <v>64.866449971735449</v>
      </c>
    </row>
    <row r="33" spans="1:7" x14ac:dyDescent="0.25">
      <c r="A33" s="6"/>
      <c r="B33" s="6"/>
      <c r="C33" s="6"/>
      <c r="D33" s="6"/>
      <c r="E33" s="6"/>
      <c r="F33" s="6"/>
      <c r="G33" s="6"/>
    </row>
    <row r="34" spans="1:7" x14ac:dyDescent="0.25">
      <c r="A34" s="6"/>
      <c r="B34" s="6">
        <v>1.9697000000000173</v>
      </c>
      <c r="C34" s="6">
        <v>1.4305000000000092</v>
      </c>
      <c r="D34" s="6">
        <v>0.53919999999999391</v>
      </c>
      <c r="E34" s="6"/>
      <c r="F34" s="6"/>
      <c r="G34" s="6"/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>
        <f>(B32+B34)/B32-1</f>
        <v>8.7413627064185651E-3</v>
      </c>
      <c r="C36" s="6">
        <f t="shared" ref="C36:D36" si="0">(C32+C34)/C32-1</f>
        <v>1.6323852452001297E-2</v>
      </c>
      <c r="D36" s="6">
        <f t="shared" si="0"/>
        <v>3.915801551941378E-3</v>
      </c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>
        <v>-2.7502999999999815</v>
      </c>
      <c r="C38" s="6">
        <v>-1.125</v>
      </c>
      <c r="D38" s="6">
        <v>-1.6252999999999815</v>
      </c>
      <c r="E38" s="6"/>
      <c r="F38" s="6"/>
      <c r="G38" s="6"/>
    </row>
    <row r="39" spans="1:7" x14ac:dyDescent="0.25">
      <c r="A39" s="6"/>
      <c r="B39" s="6"/>
      <c r="C39" s="6"/>
      <c r="D39" s="6"/>
      <c r="E39" s="6"/>
      <c r="F39" s="6"/>
      <c r="G39" s="6"/>
    </row>
    <row r="40" spans="1:7" x14ac:dyDescent="0.25">
      <c r="A40" s="6"/>
      <c r="B40" s="6">
        <f>(B32+B38)/B32-1</f>
        <v>-1.220559976212765E-2</v>
      </c>
      <c r="C40" s="6">
        <f t="shared" ref="C40:D40" si="1">(C32+C38)/C32-1</f>
        <v>-1.283770290702646E-2</v>
      </c>
      <c r="D40" s="6">
        <f t="shared" si="1"/>
        <v>-1.1803323928728182E-2</v>
      </c>
      <c r="E40" s="6"/>
      <c r="F40" s="6"/>
      <c r="G40" s="6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IEO2017 figure data</vt:lpstr>
    </vt:vector>
  </TitlesOfParts>
  <Company>EIA\DOE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EIA</dc:creator>
  <cp:lastModifiedBy>Hernandez, Claudia </cp:lastModifiedBy>
  <dcterms:created xsi:type="dcterms:W3CDTF">2012-03-07T20:42:24Z</dcterms:created>
  <dcterms:modified xsi:type="dcterms:W3CDTF">2017-10-19T15:30:25Z</dcterms:modified>
</cp:coreProperties>
</file>