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outlooks\ieo\excel\"/>
    </mc:Choice>
  </mc:AlternateContent>
  <bookViews>
    <workbookView xWindow="360" yWindow="270" windowWidth="19485" windowHeight="10440"/>
  </bookViews>
  <sheets>
    <sheet name="IEO2017 figure data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C9" i="1" l="1"/>
  <c r="AC8" i="1"/>
  <c r="AC7" i="1"/>
</calcChain>
</file>

<file path=xl/sharedStrings.xml><?xml version="1.0" encoding="utf-8"?>
<sst xmlns="http://schemas.openxmlformats.org/spreadsheetml/2006/main" count="33" uniqueCount="33">
  <si>
    <t xml:space="preserve"> 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</si>
  <si>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</si>
  <si>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</si>
  <si>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</si>
  <si>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</si>
  <si>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</si>
  <si>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</si>
  <si>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</si>
  <si>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</si>
  <si>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</si>
  <si>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</si>
  <si>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</si>
  <si>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</si>
  <si>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</si>
  <si>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</si>
  <si>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</si>
  <si>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</si>
  <si>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</si>
  <si>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</si>
  <si>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</si>
  <si>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</si>
  <si>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</si>
  <si>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</si>
  <si>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</si>
  <si>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</si>
  <si>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</si>
  <si>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</si>
  <si>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petroleum-based fuel</t>
  </si>
  <si>
    <t>natural gas</t>
  </si>
  <si>
    <t>electricity</t>
  </si>
  <si>
    <t>IEO2016 Figure Data:  October 19, 2017</t>
  </si>
  <si>
    <t>Issues and Focus Figure IF1. Plug-in electric vehicle sales as a percent of total vehicles sales in 2015 for select countries</t>
  </si>
  <si>
    <t>Figure If-4. Worldwide light-duty vehicle energy consumption in the Reference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</si>
</sst>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4"/>
      <name val="Calibri"/>
      <family val="2"/>
      <scheme val="minor"/>
    </font>
    <font>
      <u/>
      <sz val="11"/>
      <color theme="6"/>
      <name val="Calibri"/>
      <family val="2"/>
    </font>
    <font>
      <b/>
      <sz val="12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4"/>
      </top>
      <bottom style="dashed">
        <color theme="0" tint="-0.24994659260841701"/>
      </bottom>
      <diagonal/>
    </border>
    <border>
      <left/>
      <right/>
      <top style="thin">
        <color theme="4"/>
      </top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 style="dashed">
        <color theme="0" tint="-0.24994659260841701"/>
      </top>
      <bottom/>
      <diagonal/>
    </border>
  </borders>
  <cellStyleXfs count="13">
    <xf numFmtId="0" fontId="0" fillId="0" borderId="0"/>
    <xf numFmtId="0" fontId="1" fillId="0" borderId="1" applyNumberFormat="0" applyProtection="0">
      <alignment wrapText="1"/>
    </xf>
    <xf numFmtId="0" fontId="2" fillId="0" borderId="2" applyNumberFormat="0" applyFont="0" applyProtection="0">
      <alignment wrapText="1"/>
    </xf>
    <xf numFmtId="0" fontId="1" fillId="0" borderId="7" applyNumberFormat="0" applyProtection="0">
      <alignment horizontal="left" wrapText="1"/>
    </xf>
    <xf numFmtId="0" fontId="1" fillId="0" borderId="6" applyNumberFormat="0" applyFill="0" applyProtection="0">
      <alignment wrapText="1"/>
    </xf>
    <xf numFmtId="0" fontId="1" fillId="0" borderId="4" applyNumberFormat="0" applyProtection="0">
      <alignment wrapText="1"/>
    </xf>
    <xf numFmtId="0" fontId="2" fillId="0" borderId="3" applyNumberFormat="0" applyProtection="0">
      <alignment vertical="top" wrapText="1"/>
    </xf>
    <xf numFmtId="0" fontId="2" fillId="0" borderId="5" applyNumberFormat="0" applyFont="0" applyFill="0" applyProtection="0">
      <alignment wrapText="1"/>
    </xf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 applyNumberFormat="0" applyProtection="0">
      <alignment vertical="top" wrapText="1"/>
    </xf>
    <xf numFmtId="0" fontId="5" fillId="0" borderId="0" applyNumberFormat="0" applyProtection="0">
      <alignment horizontal="left"/>
    </xf>
  </cellStyleXfs>
  <cellXfs count="13">
    <xf numFmtId="0" fontId="0" fillId="0" borderId="0" xfId="0"/>
    <xf numFmtId="0" fontId="0" fillId="0" borderId="0" xfId="0"/>
    <xf numFmtId="14" fontId="0" fillId="0" borderId="0" xfId="0" applyNumberFormat="1"/>
    <xf numFmtId="0" fontId="1" fillId="0" borderId="0" xfId="8" applyFont="1"/>
    <xf numFmtId="0" fontId="5" fillId="0" borderId="0" xfId="12">
      <alignment horizontal="left"/>
    </xf>
    <xf numFmtId="0" fontId="1" fillId="0" borderId="1" xfId="1">
      <alignment wrapText="1"/>
    </xf>
    <xf numFmtId="14" fontId="2" fillId="0" borderId="2" xfId="2" applyNumberFormat="1">
      <alignment wrapText="1"/>
    </xf>
    <xf numFmtId="0" fontId="2" fillId="0" borderId="8" xfId="2" applyBorder="1">
      <alignment wrapText="1"/>
    </xf>
    <xf numFmtId="0" fontId="0" fillId="0" borderId="0" xfId="0" applyBorder="1"/>
    <xf numFmtId="14" fontId="2" fillId="0" borderId="8" xfId="2" applyNumberFormat="1" applyBorder="1">
      <alignment wrapText="1"/>
    </xf>
    <xf numFmtId="0" fontId="0" fillId="0" borderId="0" xfId="0" applyAlignment="1">
      <alignment horizontal="right"/>
    </xf>
    <xf numFmtId="0" fontId="1" fillId="0" borderId="1" xfId="1" applyAlignment="1">
      <alignment horizontal="right" wrapText="1"/>
    </xf>
    <xf numFmtId="0" fontId="2" fillId="0" borderId="2" xfId="2" applyAlignment="1">
      <alignment horizontal="right" wrapText="1"/>
    </xf>
  </cellXfs>
  <cellStyles count="13">
    <cellStyle name="Body: normal cell" xfId="2"/>
    <cellStyle name="Followed Hyperlink" xfId="10" builtinId="9" customBuiltin="1"/>
    <cellStyle name="Font: Calibri, 9pt regular" xfId="8"/>
    <cellStyle name="Footnotes: all except top row" xfId="11"/>
    <cellStyle name="Footnotes: top row" xfId="6"/>
    <cellStyle name="Header: bottom row" xfId="1"/>
    <cellStyle name="Header: top rows" xfId="3"/>
    <cellStyle name="Hyperlink" xfId="9" builtinId="8" customBuiltin="1"/>
    <cellStyle name="Normal" xfId="0" builtinId="0"/>
    <cellStyle name="Parent row" xfId="5"/>
    <cellStyle name="Section Break" xfId="7"/>
    <cellStyle name="Section Break: parent row" xfId="4"/>
    <cellStyle name="Table title" xfId="12"/>
  </cellStyles>
  <dxfs count="29">
    <dxf>
      <alignment horizontal="right" vertical="bottom" textRotation="0" indent="0" justifyLastLine="0" shrinkToFit="0" readingOrder="0"/>
    </dxf>
    <dxf>
      <alignment horizontal="right" vertical="bottom" textRotation="0" indent="0" justifyLastLine="0" shrinkToFit="0" readingOrder="0"/>
    </dxf>
    <dxf>
      <alignment horizontal="right" vertical="bottom" textRotation="0" indent="0" justifyLastLine="0" shrinkToFit="0" readingOrder="0"/>
    </dxf>
    <dxf>
      <alignment horizontal="right" vertical="bottom" textRotation="0" indent="0" justifyLastLine="0" shrinkToFit="0" readingOrder="0"/>
    </dxf>
    <dxf>
      <alignment horizontal="right" vertical="bottom" textRotation="0" indent="0" justifyLastLine="0" shrinkToFit="0" readingOrder="0"/>
    </dxf>
    <dxf>
      <alignment horizontal="right" vertical="bottom" textRotation="0" indent="0" justifyLastLine="0" shrinkToFit="0" readingOrder="0"/>
    </dxf>
    <dxf>
      <alignment horizontal="right" vertical="bottom" textRotation="0" indent="0" justifyLastLine="0" shrinkToFit="0" readingOrder="0"/>
    </dxf>
    <dxf>
      <alignment horizontal="right" vertical="bottom" textRotation="0" indent="0" justifyLastLine="0" shrinkToFit="0" readingOrder="0"/>
    </dxf>
    <dxf>
      <alignment horizontal="right" vertical="bottom" textRotation="0" indent="0" justifyLastLine="0" shrinkToFit="0" readingOrder="0"/>
    </dxf>
    <dxf>
      <alignment horizontal="right" vertical="bottom" textRotation="0" indent="0" justifyLastLine="0" shrinkToFit="0" readingOrder="0"/>
    </dxf>
    <dxf>
      <alignment horizontal="right" vertical="bottom" textRotation="0" indent="0" justifyLastLine="0" shrinkToFit="0" readingOrder="0"/>
    </dxf>
    <dxf>
      <alignment horizontal="right" vertical="bottom" textRotation="0" indent="0" justifyLastLine="0" shrinkToFit="0" readingOrder="0"/>
    </dxf>
    <dxf>
      <alignment horizontal="right" vertical="bottom" textRotation="0" indent="0" justifyLastLine="0" shrinkToFit="0" readingOrder="0"/>
    </dxf>
    <dxf>
      <alignment horizontal="right" vertical="bottom" textRotation="0" indent="0" justifyLastLine="0" shrinkToFit="0" readingOrder="0"/>
    </dxf>
    <dxf>
      <alignment horizontal="right" vertical="bottom" textRotation="0" indent="0" justifyLastLine="0" shrinkToFit="0" readingOrder="0"/>
    </dxf>
    <dxf>
      <alignment horizontal="right" vertical="bottom" textRotation="0" indent="0" justifyLastLine="0" shrinkToFit="0" readingOrder="0"/>
    </dxf>
    <dxf>
      <alignment horizontal="right" vertical="bottom" textRotation="0" indent="0" justifyLastLine="0" shrinkToFit="0" readingOrder="0"/>
    </dxf>
    <dxf>
      <alignment horizontal="right" vertical="bottom" textRotation="0" indent="0" justifyLastLine="0" shrinkToFit="0" readingOrder="0"/>
    </dxf>
    <dxf>
      <alignment horizontal="right" vertical="bottom" textRotation="0" indent="0" justifyLastLine="0" shrinkToFit="0" readingOrder="0"/>
    </dxf>
    <dxf>
      <alignment horizontal="right" vertical="bottom" textRotation="0" indent="0" justifyLastLine="0" shrinkToFit="0" readingOrder="0"/>
    </dxf>
    <dxf>
      <alignment horizontal="right" vertical="bottom" textRotation="0" indent="0" justifyLastLine="0" shrinkToFit="0" readingOrder="0"/>
    </dxf>
    <dxf>
      <alignment horizontal="right" vertical="bottom" textRotation="0" indent="0" justifyLastLine="0" shrinkToFit="0" readingOrder="0"/>
    </dxf>
    <dxf>
      <alignment horizontal="right" vertical="bottom" textRotation="0" indent="0" justifyLastLine="0" shrinkToFit="0" readingOrder="0"/>
    </dxf>
    <dxf>
      <alignment horizontal="right" vertical="bottom" textRotation="0" indent="0" justifyLastLine="0" shrinkToFit="0" readingOrder="0"/>
    </dxf>
    <dxf>
      <alignment horizontal="right" vertical="bottom" textRotation="0" indent="0" justifyLastLine="0" shrinkToFit="0" readingOrder="0"/>
    </dxf>
    <dxf>
      <alignment horizontal="right" vertical="bottom" textRotation="0" indent="0" justifyLastLine="0" shrinkToFit="0" readingOrder="0"/>
    </dxf>
    <dxf>
      <numFmt numFmtId="19" formatCode="m/d/yyyy"/>
    </dxf>
    <dxf>
      <border>
        <left/>
        <right/>
        <top/>
        <bottom style="thick">
          <color theme="4"/>
        </bottom>
        <vertical/>
        <horizontal/>
      </border>
    </dxf>
    <dxf>
      <border>
        <left/>
        <right/>
        <top/>
        <bottom/>
        <vertical/>
        <horizontal style="dotted">
          <color theme="0" tint="-0.24994659260841701"/>
        </horizontal>
      </border>
    </dxf>
  </dxfs>
  <tableStyles count="1" defaultTableStyle="TableStyleMedium9" defaultPivotStyle="PivotStyleLight16">
    <tableStyle name="Table Style 1" pivot="0" count="2">
      <tableStyleElement type="wholeTable" dxfId="28"/>
      <tableStyleElement type="headerRow" dxfId="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 sz="8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 i="0" kern="1200" spc="0" baseline="0">
                <a:solidFill>
                  <a:schemeClr val="tx1"/>
                </a:solidFill>
                <a:effectLst/>
              </a:rPr>
              <a:t>light-duty vehicle energy consumption</a:t>
            </a:r>
            <a:endParaRPr lang="en-US" sz="1000">
              <a:solidFill>
                <a:schemeClr val="tx1"/>
              </a:solidFill>
              <a:effectLst/>
            </a:endParaRPr>
          </a:p>
          <a:p>
            <a:pPr algn="l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 i="0" kern="1200" spc="0" baseline="0">
                <a:solidFill>
                  <a:schemeClr val="tx1"/>
                </a:solidFill>
                <a:effectLst/>
              </a:rPr>
              <a:t>quadrillion Btu</a:t>
            </a:r>
            <a:endParaRPr lang="en-US" sz="10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1.717347852181907E-2"/>
          <c:y val="2.75477850030939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241212867023312E-2"/>
          <c:y val="0.18855563010225904"/>
          <c:w val="0.76999077367749236"/>
          <c:h val="0.67388055826015913"/>
        </c:manualLayout>
      </c:layout>
      <c:areaChart>
        <c:grouping val="stacked"/>
        <c:varyColors val="0"/>
        <c:ser>
          <c:idx val="0"/>
          <c:order val="0"/>
          <c:tx>
            <c:strRef>
              <c:f>'[1]Fig 4'!$A$2</c:f>
              <c:strCache>
                <c:ptCount val="1"/>
                <c:pt idx="0">
                  <c:v>petroleum-based fuel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'[1]Fig 4'!$B$1:$AA$1</c:f>
              <c:strCach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strCache>
            </c:strRef>
          </c:cat>
          <c:val>
            <c:numRef>
              <c:f>'[1]Fig 4'!$B$2:$AA$2</c:f>
              <c:numCache>
                <c:formatCode>General</c:formatCode>
                <c:ptCount val="26"/>
                <c:pt idx="0">
                  <c:v>46.994399999999999</c:v>
                </c:pt>
                <c:pt idx="1">
                  <c:v>47.441200000000009</c:v>
                </c:pt>
                <c:pt idx="2">
                  <c:v>47.754999999999995</c:v>
                </c:pt>
                <c:pt idx="3">
                  <c:v>47.905499999999996</c:v>
                </c:pt>
                <c:pt idx="4">
                  <c:v>47.8476</c:v>
                </c:pt>
                <c:pt idx="5">
                  <c:v>47.808199999999999</c:v>
                </c:pt>
                <c:pt idx="6">
                  <c:v>47.7547</c:v>
                </c:pt>
                <c:pt idx="7">
                  <c:v>47.641100000000002</c:v>
                </c:pt>
                <c:pt idx="8">
                  <c:v>47.456800000000008</c:v>
                </c:pt>
                <c:pt idx="9">
                  <c:v>47.249399999999994</c:v>
                </c:pt>
                <c:pt idx="10">
                  <c:v>47.0563</c:v>
                </c:pt>
                <c:pt idx="11">
                  <c:v>46.991199999999992</c:v>
                </c:pt>
                <c:pt idx="12">
                  <c:v>46.9651</c:v>
                </c:pt>
                <c:pt idx="13">
                  <c:v>47.002200000000002</c:v>
                </c:pt>
                <c:pt idx="14">
                  <c:v>47.048200000000001</c:v>
                </c:pt>
                <c:pt idx="15">
                  <c:v>47.089400000000005</c:v>
                </c:pt>
                <c:pt idx="16">
                  <c:v>47.167500000000004</c:v>
                </c:pt>
                <c:pt idx="17">
                  <c:v>47.291500000000006</c:v>
                </c:pt>
                <c:pt idx="18">
                  <c:v>47.512299999999996</c:v>
                </c:pt>
                <c:pt idx="19">
                  <c:v>47.809100000000001</c:v>
                </c:pt>
                <c:pt idx="20">
                  <c:v>48.16190000000001</c:v>
                </c:pt>
                <c:pt idx="21">
                  <c:v>48.53779999999999</c:v>
                </c:pt>
                <c:pt idx="22">
                  <c:v>48.951300000000003</c:v>
                </c:pt>
                <c:pt idx="23">
                  <c:v>49.426399999999994</c:v>
                </c:pt>
                <c:pt idx="24">
                  <c:v>49.919600000000003</c:v>
                </c:pt>
                <c:pt idx="25">
                  <c:v>50.394799999999989</c:v>
                </c:pt>
              </c:numCache>
            </c:numRef>
          </c:val>
        </c:ser>
        <c:ser>
          <c:idx val="1"/>
          <c:order val="1"/>
          <c:tx>
            <c:strRef>
              <c:f>'[1]Fig 4'!$A$3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'[1]Fig 4'!$B$1:$AA$1</c:f>
              <c:strCach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strCache>
            </c:strRef>
          </c:cat>
          <c:val>
            <c:numRef>
              <c:f>'[1]Fig 4'!$B$3:$AA$3</c:f>
              <c:numCache>
                <c:formatCode>General</c:formatCode>
                <c:ptCount val="26"/>
                <c:pt idx="0">
                  <c:v>1.0094000000000001</c:v>
                </c:pt>
                <c:pt idx="1">
                  <c:v>1.0592000000000001</c:v>
                </c:pt>
                <c:pt idx="2">
                  <c:v>1.1071000000000002</c:v>
                </c:pt>
                <c:pt idx="3">
                  <c:v>1.1588999999999998</c:v>
                </c:pt>
                <c:pt idx="4">
                  <c:v>1.2194999999999998</c:v>
                </c:pt>
                <c:pt idx="5">
                  <c:v>1.2859999999999998</c:v>
                </c:pt>
                <c:pt idx="6">
                  <c:v>1.3626</c:v>
                </c:pt>
                <c:pt idx="7">
                  <c:v>1.4438</c:v>
                </c:pt>
                <c:pt idx="8">
                  <c:v>1.5306999999999999</c:v>
                </c:pt>
                <c:pt idx="9">
                  <c:v>1.6204999999999998</c:v>
                </c:pt>
                <c:pt idx="10">
                  <c:v>1.7189000000000001</c:v>
                </c:pt>
                <c:pt idx="11">
                  <c:v>1.8182</c:v>
                </c:pt>
                <c:pt idx="12">
                  <c:v>1.9072999999999998</c:v>
                </c:pt>
                <c:pt idx="13">
                  <c:v>1.9912999999999998</c:v>
                </c:pt>
                <c:pt idx="14">
                  <c:v>2.0692000000000004</c:v>
                </c:pt>
                <c:pt idx="15">
                  <c:v>2.1417999999999995</c:v>
                </c:pt>
                <c:pt idx="16">
                  <c:v>2.2241</c:v>
                </c:pt>
                <c:pt idx="17">
                  <c:v>2.3205999999999998</c:v>
                </c:pt>
                <c:pt idx="18">
                  <c:v>2.4237000000000002</c:v>
                </c:pt>
                <c:pt idx="19">
                  <c:v>2.5411999999999995</c:v>
                </c:pt>
                <c:pt idx="20">
                  <c:v>2.6677</c:v>
                </c:pt>
                <c:pt idx="21">
                  <c:v>2.8088000000000002</c:v>
                </c:pt>
                <c:pt idx="22">
                  <c:v>2.9570000000000007</c:v>
                </c:pt>
                <c:pt idx="23">
                  <c:v>3.1171000000000002</c:v>
                </c:pt>
                <c:pt idx="24">
                  <c:v>3.2886000000000006</c:v>
                </c:pt>
                <c:pt idx="25">
                  <c:v>3.4626999999999999</c:v>
                </c:pt>
              </c:numCache>
            </c:numRef>
          </c:val>
        </c:ser>
        <c:ser>
          <c:idx val="2"/>
          <c:order val="2"/>
          <c:tx>
            <c:strRef>
              <c:f>'[1]Fig 4'!$A$4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'[1]Fig 4'!$B$1:$AA$1</c:f>
              <c:strCach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strCache>
            </c:strRef>
          </c:cat>
          <c:val>
            <c:numRef>
              <c:f>'[1]Fig 4'!$B$4:$AA$4</c:f>
              <c:numCache>
                <c:formatCode>General</c:formatCode>
                <c:ptCount val="26"/>
                <c:pt idx="0">
                  <c:v>1.2499999999999999E-2</c:v>
                </c:pt>
                <c:pt idx="1">
                  <c:v>2.6200000000000001E-2</c:v>
                </c:pt>
                <c:pt idx="2">
                  <c:v>3.2299999999999995E-2</c:v>
                </c:pt>
                <c:pt idx="3">
                  <c:v>4.0400000000000005E-2</c:v>
                </c:pt>
                <c:pt idx="4">
                  <c:v>5.2700000000000004E-2</c:v>
                </c:pt>
                <c:pt idx="5">
                  <c:v>7.010000000000001E-2</c:v>
                </c:pt>
                <c:pt idx="6">
                  <c:v>9.5400000000000026E-2</c:v>
                </c:pt>
                <c:pt idx="7">
                  <c:v>0.1295</c:v>
                </c:pt>
                <c:pt idx="8">
                  <c:v>0.17079999999999998</c:v>
                </c:pt>
                <c:pt idx="9">
                  <c:v>0.2175</c:v>
                </c:pt>
                <c:pt idx="10">
                  <c:v>0.27350000000000002</c:v>
                </c:pt>
                <c:pt idx="11">
                  <c:v>0.32800000000000007</c:v>
                </c:pt>
                <c:pt idx="12">
                  <c:v>0.39390000000000003</c:v>
                </c:pt>
                <c:pt idx="13">
                  <c:v>0.46579999999999999</c:v>
                </c:pt>
                <c:pt idx="14">
                  <c:v>0.54699999999999993</c:v>
                </c:pt>
                <c:pt idx="15">
                  <c:v>0.63890000000000002</c:v>
                </c:pt>
                <c:pt idx="16">
                  <c:v>0.74309999999999998</c:v>
                </c:pt>
                <c:pt idx="17">
                  <c:v>0.85819999999999996</c:v>
                </c:pt>
                <c:pt idx="18">
                  <c:v>0.98580000000000001</c:v>
                </c:pt>
                <c:pt idx="19">
                  <c:v>1.1282999999999999</c:v>
                </c:pt>
                <c:pt idx="20">
                  <c:v>1.2869999999999999</c:v>
                </c:pt>
                <c:pt idx="21">
                  <c:v>1.4589000000000001</c:v>
                </c:pt>
                <c:pt idx="22">
                  <c:v>1.6426000000000001</c:v>
                </c:pt>
                <c:pt idx="23">
                  <c:v>1.8269999999999997</c:v>
                </c:pt>
                <c:pt idx="24">
                  <c:v>2.0133999999999999</c:v>
                </c:pt>
                <c:pt idx="25">
                  <c:v>2.2090999999999998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3621680"/>
        <c:axId val="553622240"/>
      </c:areaChart>
      <c:catAx>
        <c:axId val="55362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622240"/>
        <c:crosses val="autoZero"/>
        <c:auto val="1"/>
        <c:lblAlgn val="ctr"/>
        <c:lblOffset val="100"/>
        <c:tickLblSkip val="5"/>
        <c:noMultiLvlLbl val="0"/>
      </c:catAx>
      <c:valAx>
        <c:axId val="553622240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621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12359314907953"/>
          <c:y val="0.92311409413787215"/>
          <c:w val="0.38603300791721895"/>
          <c:h val="4.8180187074390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481010</xdr:colOff>
      <xdr:row>10</xdr:row>
      <xdr:rowOff>161922</xdr:rowOff>
    </xdr:from>
    <xdr:to>
      <xdr:col>14</xdr:col>
      <xdr:colOff>457200</xdr:colOff>
      <xdr:row>34</xdr:row>
      <xdr:rowOff>38099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400050</xdr:colOff>
      <xdr:row>36</xdr:row>
      <xdr:rowOff>76200</xdr:rowOff>
    </xdr:from>
    <xdr:to>
      <xdr:col>18</xdr:col>
      <xdr:colOff>457200</xdr:colOff>
      <xdr:row>38</xdr:row>
      <xdr:rowOff>152400</xdr:rowOff>
    </xdr:to>
    <xdr:sp macro="" textlink="">
      <xdr:nvSpPr>
        <xdr:cNvPr id="3" name="TextBox 2"/>
        <xdr:cNvSpPr txBox="1"/>
      </xdr:nvSpPr>
      <xdr:spPr bwMode="auto">
        <a:xfrm>
          <a:off x="8220075" y="5686425"/>
          <a:ext cx="48577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0" tIns="0" rIns="0" rtlCol="0" anchor="t">
          <a:prstTxWarp prst="textNoShape">
            <a:avLst/>
          </a:prstTxWarp>
        </a:bodyPr>
        <a:lstStyle/>
        <a:p>
          <a:pPr eaLnBrk="0" hangingPunct="0"/>
          <a:endParaRPr lang="en-US"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endParaRPr>
        </a:p>
      </xdr:txBody>
    </xdr:sp>
    <xdr:clientData/>
  </xdr:twoCellAnchor>
  <xdr:twoCellAnchor>
    <xdr:from>
      <xdr:col>2</xdr:col>
      <xdr:colOff>657224</xdr:colOff>
      <xdr:row>10</xdr:row>
      <xdr:rowOff>142876</xdr:rowOff>
    </xdr:from>
    <xdr:to>
      <xdr:col>12</xdr:col>
      <xdr:colOff>581024</xdr:colOff>
      <xdr:row>12</xdr:row>
      <xdr:rowOff>28576</xdr:rowOff>
    </xdr:to>
    <xdr:sp macro="" textlink="">
      <xdr:nvSpPr>
        <xdr:cNvPr id="4" name="TextBox 3"/>
        <xdr:cNvSpPr txBox="1"/>
      </xdr:nvSpPr>
      <xdr:spPr bwMode="auto">
        <a:xfrm>
          <a:off x="2238374" y="1162051"/>
          <a:ext cx="61626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0" tIns="0" rIns="0" rtlCol="0" anchor="t">
          <a:prstTxWarp prst="textNoShape">
            <a:avLst/>
          </a:prstTxWarp>
        </a:bodyPr>
        <a:lstStyle/>
        <a:p>
          <a:pPr marL="0" marR="0" lvl="0" indent="0" defTabSz="914400" rtl="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i="0" baseline="0">
              <a:effectLst/>
              <a:latin typeface="+mn-lt"/>
              <a:ea typeface="+mn-ea"/>
              <a:cs typeface="+mn-cs"/>
            </a:rPr>
            <a:t>Figure If-4. Worldwide light-duty vehicle energy consumption in the Reference case</a:t>
          </a:r>
          <a:endParaRPr lang="en-US" sz="1400">
            <a:effectLst/>
          </a:endParaRPr>
        </a:p>
        <a:p>
          <a:pPr eaLnBrk="0" hangingPunct="0"/>
          <a:endParaRPr lang="en-US"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0.76953</cdr:x>
      <cdr:y>0.07299</cdr:y>
    </cdr:from>
    <cdr:to>
      <cdr:x>0.82825</cdr:x>
      <cdr:y>0.16078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365875" y="307975"/>
          <a:ext cx="485775" cy="370447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utlooks/ieo/images/Copy%20of%20EV_figures-10.17.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1"/>
      <sheetName val="Fig 2"/>
      <sheetName val="Fig 3"/>
      <sheetName val="Fig 4"/>
      <sheetName val="Fig 5"/>
      <sheetName val="Fig 6"/>
      <sheetName val="Fig 7"/>
      <sheetName val="Fig 8"/>
    </sheetNames>
    <sheetDataSet>
      <sheetData sheetId="0">
        <row r="5">
          <cell r="B5" t="str">
            <v>Plug-in electric vehicle</v>
          </cell>
        </row>
      </sheetData>
      <sheetData sheetId="1">
        <row r="1">
          <cell r="B1" t="str">
            <v>2020</v>
          </cell>
        </row>
      </sheetData>
      <sheetData sheetId="2">
        <row r="1">
          <cell r="B1" t="str">
            <v>Low PEV Penetration case</v>
          </cell>
        </row>
      </sheetData>
      <sheetData sheetId="3">
        <row r="1">
          <cell r="B1" t="str">
            <v>2015</v>
          </cell>
          <cell r="C1" t="str">
            <v>2016</v>
          </cell>
          <cell r="D1" t="str">
            <v>2017</v>
          </cell>
          <cell r="E1" t="str">
            <v>2018</v>
          </cell>
          <cell r="F1" t="str">
            <v>2019</v>
          </cell>
          <cell r="G1" t="str">
            <v>2020</v>
          </cell>
          <cell r="H1" t="str">
            <v>2021</v>
          </cell>
          <cell r="I1" t="str">
            <v>2022</v>
          </cell>
          <cell r="J1" t="str">
            <v>2023</v>
          </cell>
          <cell r="K1" t="str">
            <v>2024</v>
          </cell>
          <cell r="L1" t="str">
            <v>2025</v>
          </cell>
          <cell r="M1" t="str">
            <v>2026</v>
          </cell>
          <cell r="N1" t="str">
            <v>2027</v>
          </cell>
          <cell r="O1" t="str">
            <v>2028</v>
          </cell>
          <cell r="P1" t="str">
            <v>2029</v>
          </cell>
          <cell r="Q1" t="str">
            <v>2030</v>
          </cell>
          <cell r="R1" t="str">
            <v>2031</v>
          </cell>
          <cell r="S1" t="str">
            <v>2032</v>
          </cell>
          <cell r="T1" t="str">
            <v>2033</v>
          </cell>
          <cell r="U1" t="str">
            <v>2034</v>
          </cell>
          <cell r="V1" t="str">
            <v>2035</v>
          </cell>
          <cell r="W1" t="str">
            <v>2036</v>
          </cell>
          <cell r="X1" t="str">
            <v>2037</v>
          </cell>
          <cell r="Y1" t="str">
            <v>2038</v>
          </cell>
          <cell r="Z1" t="str">
            <v>2039</v>
          </cell>
          <cell r="AA1" t="str">
            <v>2040</v>
          </cell>
        </row>
        <row r="2">
          <cell r="A2" t="str">
            <v>petroleum-based fuel</v>
          </cell>
          <cell r="B2">
            <v>46.994399999999999</v>
          </cell>
          <cell r="C2">
            <v>47.441200000000009</v>
          </cell>
          <cell r="D2">
            <v>47.754999999999995</v>
          </cell>
          <cell r="E2">
            <v>47.905499999999996</v>
          </cell>
          <cell r="F2">
            <v>47.8476</v>
          </cell>
          <cell r="G2">
            <v>47.808199999999999</v>
          </cell>
          <cell r="H2">
            <v>47.7547</v>
          </cell>
          <cell r="I2">
            <v>47.641100000000002</v>
          </cell>
          <cell r="J2">
            <v>47.456800000000008</v>
          </cell>
          <cell r="K2">
            <v>47.249399999999994</v>
          </cell>
          <cell r="L2">
            <v>47.0563</v>
          </cell>
          <cell r="M2">
            <v>46.991199999999992</v>
          </cell>
          <cell r="N2">
            <v>46.9651</v>
          </cell>
          <cell r="O2">
            <v>47.002200000000002</v>
          </cell>
          <cell r="P2">
            <v>47.048200000000001</v>
          </cell>
          <cell r="Q2">
            <v>47.089400000000005</v>
          </cell>
          <cell r="R2">
            <v>47.167500000000004</v>
          </cell>
          <cell r="S2">
            <v>47.291500000000006</v>
          </cell>
          <cell r="T2">
            <v>47.512299999999996</v>
          </cell>
          <cell r="U2">
            <v>47.809100000000001</v>
          </cell>
          <cell r="V2">
            <v>48.16190000000001</v>
          </cell>
          <cell r="W2">
            <v>48.53779999999999</v>
          </cell>
          <cell r="X2">
            <v>48.951300000000003</v>
          </cell>
          <cell r="Y2">
            <v>49.426399999999994</v>
          </cell>
          <cell r="Z2">
            <v>49.919600000000003</v>
          </cell>
          <cell r="AA2">
            <v>50.394799999999989</v>
          </cell>
        </row>
        <row r="3">
          <cell r="A3" t="str">
            <v>natural gas</v>
          </cell>
          <cell r="B3">
            <v>1.0094000000000001</v>
          </cell>
          <cell r="C3">
            <v>1.0592000000000001</v>
          </cell>
          <cell r="D3">
            <v>1.1071000000000002</v>
          </cell>
          <cell r="E3">
            <v>1.1588999999999998</v>
          </cell>
          <cell r="F3">
            <v>1.2194999999999998</v>
          </cell>
          <cell r="G3">
            <v>1.2859999999999998</v>
          </cell>
          <cell r="H3">
            <v>1.3626</v>
          </cell>
          <cell r="I3">
            <v>1.4438</v>
          </cell>
          <cell r="J3">
            <v>1.5306999999999999</v>
          </cell>
          <cell r="K3">
            <v>1.6204999999999998</v>
          </cell>
          <cell r="L3">
            <v>1.7189000000000001</v>
          </cell>
          <cell r="M3">
            <v>1.8182</v>
          </cell>
          <cell r="N3">
            <v>1.9072999999999998</v>
          </cell>
          <cell r="O3">
            <v>1.9912999999999998</v>
          </cell>
          <cell r="P3">
            <v>2.0692000000000004</v>
          </cell>
          <cell r="Q3">
            <v>2.1417999999999995</v>
          </cell>
          <cell r="R3">
            <v>2.2241</v>
          </cell>
          <cell r="S3">
            <v>2.3205999999999998</v>
          </cell>
          <cell r="T3">
            <v>2.4237000000000002</v>
          </cell>
          <cell r="U3">
            <v>2.5411999999999995</v>
          </cell>
          <cell r="V3">
            <v>2.6677</v>
          </cell>
          <cell r="W3">
            <v>2.8088000000000002</v>
          </cell>
          <cell r="X3">
            <v>2.9570000000000007</v>
          </cell>
          <cell r="Y3">
            <v>3.1171000000000002</v>
          </cell>
          <cell r="Z3">
            <v>3.2886000000000006</v>
          </cell>
          <cell r="AA3">
            <v>3.4626999999999999</v>
          </cell>
        </row>
        <row r="4">
          <cell r="A4" t="str">
            <v>electricity</v>
          </cell>
          <cell r="B4">
            <v>1.2499999999999999E-2</v>
          </cell>
          <cell r="C4">
            <v>2.6200000000000001E-2</v>
          </cell>
          <cell r="D4">
            <v>3.2299999999999995E-2</v>
          </cell>
          <cell r="E4">
            <v>4.0400000000000005E-2</v>
          </cell>
          <cell r="F4">
            <v>5.2700000000000004E-2</v>
          </cell>
          <cell r="G4">
            <v>7.010000000000001E-2</v>
          </cell>
          <cell r="H4">
            <v>9.5400000000000026E-2</v>
          </cell>
          <cell r="I4">
            <v>0.1295</v>
          </cell>
          <cell r="J4">
            <v>0.17079999999999998</v>
          </cell>
          <cell r="K4">
            <v>0.2175</v>
          </cell>
          <cell r="L4">
            <v>0.27350000000000002</v>
          </cell>
          <cell r="M4">
            <v>0.32800000000000007</v>
          </cell>
          <cell r="N4">
            <v>0.39390000000000003</v>
          </cell>
          <cell r="O4">
            <v>0.46579999999999999</v>
          </cell>
          <cell r="P4">
            <v>0.54699999999999993</v>
          </cell>
          <cell r="Q4">
            <v>0.63890000000000002</v>
          </cell>
          <cell r="R4">
            <v>0.74309999999999998</v>
          </cell>
          <cell r="S4">
            <v>0.85819999999999996</v>
          </cell>
          <cell r="T4">
            <v>0.98580000000000001</v>
          </cell>
          <cell r="U4">
            <v>1.1282999999999999</v>
          </cell>
          <cell r="V4">
            <v>1.2869999999999999</v>
          </cell>
          <cell r="W4">
            <v>1.4589000000000001</v>
          </cell>
          <cell r="X4">
            <v>1.6426000000000001</v>
          </cell>
          <cell r="Y4">
            <v>1.8269999999999997</v>
          </cell>
          <cell r="Z4">
            <v>2.0133999999999999</v>
          </cell>
          <cell r="AA4">
            <v>2.2090999999999998</v>
          </cell>
        </row>
      </sheetData>
      <sheetData sheetId="4">
        <row r="1">
          <cell r="B1" t="str">
            <v>petroleum-based fuel</v>
          </cell>
        </row>
      </sheetData>
      <sheetData sheetId="5">
        <row r="1">
          <cell r="B1" t="str">
            <v>World</v>
          </cell>
        </row>
      </sheetData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id="1" name="Table16" displayName="Table16" ref="A6:AA9" totalsRowShown="0" headerRowCellStyle="Body: normal cell" dataCellStyle="Body: normal cell">
  <tableColumns count="27">
    <tableColumn id="1" name=" " dataDxfId="26" dataCellStyle="Body: normal cell"/>
    <tableColumn id="2" name="2015" dataDxfId="25" dataCellStyle="Body: normal cell"/>
    <tableColumn id="3" name="2016" dataDxfId="24" dataCellStyle="Body: normal cell"/>
    <tableColumn id="4" name="2017" dataDxfId="23" dataCellStyle="Body: normal cell"/>
    <tableColumn id="5" name="2018" dataDxfId="22" dataCellStyle="Body: normal cell"/>
    <tableColumn id="6" name="2019" dataDxfId="21" dataCellStyle="Body: normal cell"/>
    <tableColumn id="7" name="2020" dataDxfId="20" dataCellStyle="Body: normal cell"/>
    <tableColumn id="8" name="2021" dataDxfId="19" dataCellStyle="Body: normal cell"/>
    <tableColumn id="9" name="2022" dataDxfId="18" dataCellStyle="Body: normal cell"/>
    <tableColumn id="10" name="2023" dataDxfId="17" dataCellStyle="Body: normal cell"/>
    <tableColumn id="11" name="2024" dataDxfId="16" dataCellStyle="Body: normal cell"/>
    <tableColumn id="12" name="2025" dataDxfId="15" dataCellStyle="Body: normal cell"/>
    <tableColumn id="13" name="2026" dataDxfId="14" dataCellStyle="Body: normal cell"/>
    <tableColumn id="14" name="2027" dataDxfId="13" dataCellStyle="Body: normal cell"/>
    <tableColumn id="15" name="2028" dataDxfId="12" dataCellStyle="Body: normal cell"/>
    <tableColumn id="16" name="2029" dataDxfId="11" dataCellStyle="Body: normal cell"/>
    <tableColumn id="17" name="2030" dataDxfId="10" dataCellStyle="Body: normal cell"/>
    <tableColumn id="18" name="2031" dataDxfId="9" dataCellStyle="Body: normal cell"/>
    <tableColumn id="19" name="2032" dataDxfId="8" dataCellStyle="Body: normal cell"/>
    <tableColumn id="20" name="2033" dataDxfId="7" dataCellStyle="Body: normal cell"/>
    <tableColumn id="21" name="2034" dataDxfId="6" dataCellStyle="Body: normal cell"/>
    <tableColumn id="22" name="2035" dataDxfId="5" dataCellStyle="Body: normal cell"/>
    <tableColumn id="23" name="2036" dataDxfId="4" dataCellStyle="Body: normal cell"/>
    <tableColumn id="24" name="2037" dataDxfId="3" dataCellStyle="Body: normal cell"/>
    <tableColumn id="25" name="2038" dataDxfId="2" dataCellStyle="Body: normal cell"/>
    <tableColumn id="26" name="2039" dataDxfId="1" dataCellStyle="Body: normal cell"/>
    <tableColumn id="27" name="2040" dataDxfId="0" dataCellStyle="Body: normal cel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eia_report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2">
      <a:majorFont>
        <a:latin typeface="Times New Roman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showGridLines="0" tabSelected="1" workbookViewId="0">
      <selection activeCell="R19" sqref="R19"/>
    </sheetView>
  </sheetViews>
  <sheetFormatPr defaultRowHeight="15" x14ac:dyDescent="0.25"/>
  <cols>
    <col min="1" max="1" width="12.42578125" style="1" customWidth="1"/>
    <col min="2" max="3" width="11.28515625" style="1" customWidth="1"/>
    <col min="4" max="16384" width="9.140625" style="1"/>
  </cols>
  <sheetData>
    <row r="1" spans="1:29" x14ac:dyDescent="0.25">
      <c r="A1" s="3" t="s">
        <v>30</v>
      </c>
    </row>
    <row r="2" spans="1:29" ht="18" customHeight="1" x14ac:dyDescent="0.25">
      <c r="A2" s="3" t="s">
        <v>31</v>
      </c>
    </row>
    <row r="3" spans="1:29" ht="18" customHeight="1" x14ac:dyDescent="0.25">
      <c r="A3" s="3"/>
    </row>
    <row r="4" spans="1:29" ht="14.25" customHeight="1" x14ac:dyDescent="0.25">
      <c r="A4" s="4" t="s">
        <v>32</v>
      </c>
    </row>
    <row r="5" spans="1:29" ht="14.25" customHeight="1" x14ac:dyDescent="0.25">
      <c r="A5" s="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ht="15" customHeight="1" thickBot="1" x14ac:dyDescent="0.3">
      <c r="A6" s="5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14</v>
      </c>
      <c r="P6" s="11" t="s">
        <v>15</v>
      </c>
      <c r="Q6" s="11" t="s">
        <v>16</v>
      </c>
      <c r="R6" s="11" t="s">
        <v>17</v>
      </c>
      <c r="S6" s="11" t="s">
        <v>18</v>
      </c>
      <c r="T6" s="11" t="s">
        <v>19</v>
      </c>
      <c r="U6" s="11" t="s">
        <v>20</v>
      </c>
      <c r="V6" s="11" t="s">
        <v>21</v>
      </c>
      <c r="W6" s="11" t="s">
        <v>22</v>
      </c>
      <c r="X6" s="11" t="s">
        <v>23</v>
      </c>
      <c r="Y6" s="11" t="s">
        <v>24</v>
      </c>
      <c r="Z6" s="11" t="s">
        <v>25</v>
      </c>
      <c r="AA6" s="11" t="s">
        <v>26</v>
      </c>
      <c r="AB6" s="11"/>
      <c r="AC6" s="11"/>
    </row>
    <row r="7" spans="1:29" ht="25.5" thickTop="1" x14ac:dyDescent="0.25">
      <c r="A7" s="6" t="s">
        <v>27</v>
      </c>
      <c r="B7" s="12">
        <v>46.994399999999999</v>
      </c>
      <c r="C7" s="12">
        <v>47.441200000000009</v>
      </c>
      <c r="D7" s="12">
        <v>47.754999999999995</v>
      </c>
      <c r="E7" s="12">
        <v>47.905499999999996</v>
      </c>
      <c r="F7" s="12">
        <v>47.8476</v>
      </c>
      <c r="G7" s="12">
        <v>47.808199999999999</v>
      </c>
      <c r="H7" s="12">
        <v>47.7547</v>
      </c>
      <c r="I7" s="12">
        <v>47.641100000000002</v>
      </c>
      <c r="J7" s="12">
        <v>47.456800000000008</v>
      </c>
      <c r="K7" s="12">
        <v>47.249399999999994</v>
      </c>
      <c r="L7" s="12">
        <v>47.0563</v>
      </c>
      <c r="M7" s="12">
        <v>46.991199999999992</v>
      </c>
      <c r="N7" s="12">
        <v>46.9651</v>
      </c>
      <c r="O7" s="12">
        <v>47.002200000000002</v>
      </c>
      <c r="P7" s="12">
        <v>47.048200000000001</v>
      </c>
      <c r="Q7" s="12">
        <v>47.089400000000005</v>
      </c>
      <c r="R7" s="12">
        <v>47.167500000000004</v>
      </c>
      <c r="S7" s="12">
        <v>47.291500000000006</v>
      </c>
      <c r="T7" s="12">
        <v>47.512299999999996</v>
      </c>
      <c r="U7" s="12">
        <v>47.809100000000001</v>
      </c>
      <c r="V7" s="12">
        <v>48.16190000000001</v>
      </c>
      <c r="W7" s="12">
        <v>48.53779999999999</v>
      </c>
      <c r="X7" s="12">
        <v>48.951300000000003</v>
      </c>
      <c r="Y7" s="12">
        <v>49.426399999999994</v>
      </c>
      <c r="Z7" s="12">
        <v>49.919600000000003</v>
      </c>
      <c r="AA7" s="12">
        <v>50.394799999999989</v>
      </c>
      <c r="AB7" s="12"/>
      <c r="AC7" s="12">
        <f>Table16[[#This Row],[2040]]/Table16[[#This Row],[2015]]-1</f>
        <v>7.2357557496212088E-2</v>
      </c>
    </row>
    <row r="8" spans="1:29" ht="18" customHeight="1" x14ac:dyDescent="0.25">
      <c r="A8" s="6" t="s">
        <v>28</v>
      </c>
      <c r="B8" s="12">
        <v>1.0094000000000001</v>
      </c>
      <c r="C8" s="12">
        <v>1.0592000000000001</v>
      </c>
      <c r="D8" s="12">
        <v>1.1071000000000002</v>
      </c>
      <c r="E8" s="12">
        <v>1.1588999999999998</v>
      </c>
      <c r="F8" s="12">
        <v>1.2194999999999998</v>
      </c>
      <c r="G8" s="12">
        <v>1.2859999999999998</v>
      </c>
      <c r="H8" s="12">
        <v>1.3626</v>
      </c>
      <c r="I8" s="12">
        <v>1.4438</v>
      </c>
      <c r="J8" s="12">
        <v>1.5306999999999999</v>
      </c>
      <c r="K8" s="12">
        <v>1.6204999999999998</v>
      </c>
      <c r="L8" s="12">
        <v>1.7189000000000001</v>
      </c>
      <c r="M8" s="12">
        <v>1.8182</v>
      </c>
      <c r="N8" s="12">
        <v>1.9072999999999998</v>
      </c>
      <c r="O8" s="12">
        <v>1.9912999999999998</v>
      </c>
      <c r="P8" s="12">
        <v>2.0692000000000004</v>
      </c>
      <c r="Q8" s="12">
        <v>2.1417999999999995</v>
      </c>
      <c r="R8" s="12">
        <v>2.2241</v>
      </c>
      <c r="S8" s="12">
        <v>2.3205999999999998</v>
      </c>
      <c r="T8" s="12">
        <v>2.4237000000000002</v>
      </c>
      <c r="U8" s="12">
        <v>2.5411999999999995</v>
      </c>
      <c r="V8" s="12">
        <v>2.6677</v>
      </c>
      <c r="W8" s="12">
        <v>2.8088000000000002</v>
      </c>
      <c r="X8" s="12">
        <v>2.9570000000000007</v>
      </c>
      <c r="Y8" s="12">
        <v>3.1171000000000002</v>
      </c>
      <c r="Z8" s="12">
        <v>3.2886000000000006</v>
      </c>
      <c r="AA8" s="12">
        <v>3.4626999999999999</v>
      </c>
      <c r="AB8" s="12"/>
      <c r="AC8" s="12">
        <f>Table16[[#This Row],[2040]]/Table16[[#This Row],[2015]]-1</f>
        <v>2.4304537348920148</v>
      </c>
    </row>
    <row r="9" spans="1:29" ht="14.25" customHeight="1" x14ac:dyDescent="0.25">
      <c r="A9" s="6" t="s">
        <v>29</v>
      </c>
      <c r="B9" s="12">
        <v>1.2499999999999999E-2</v>
      </c>
      <c r="C9" s="12">
        <v>2.6200000000000001E-2</v>
      </c>
      <c r="D9" s="12">
        <v>3.2299999999999995E-2</v>
      </c>
      <c r="E9" s="12">
        <v>4.0400000000000005E-2</v>
      </c>
      <c r="F9" s="12">
        <v>5.2700000000000004E-2</v>
      </c>
      <c r="G9" s="12">
        <v>7.010000000000001E-2</v>
      </c>
      <c r="H9" s="12">
        <v>9.5400000000000026E-2</v>
      </c>
      <c r="I9" s="12">
        <v>0.1295</v>
      </c>
      <c r="J9" s="12">
        <v>0.17079999999999998</v>
      </c>
      <c r="K9" s="12">
        <v>0.2175</v>
      </c>
      <c r="L9" s="12">
        <v>0.27350000000000002</v>
      </c>
      <c r="M9" s="12">
        <v>0.32800000000000007</v>
      </c>
      <c r="N9" s="12">
        <v>0.39390000000000003</v>
      </c>
      <c r="O9" s="12">
        <v>0.46579999999999999</v>
      </c>
      <c r="P9" s="12">
        <v>0.54699999999999993</v>
      </c>
      <c r="Q9" s="12">
        <v>0.63890000000000002</v>
      </c>
      <c r="R9" s="12">
        <v>0.74309999999999998</v>
      </c>
      <c r="S9" s="12">
        <v>0.85819999999999996</v>
      </c>
      <c r="T9" s="12">
        <v>0.98580000000000001</v>
      </c>
      <c r="U9" s="12">
        <v>1.1282999999999999</v>
      </c>
      <c r="V9" s="12">
        <v>1.2869999999999999</v>
      </c>
      <c r="W9" s="12">
        <v>1.4589000000000001</v>
      </c>
      <c r="X9" s="12">
        <v>1.6426000000000001</v>
      </c>
      <c r="Y9" s="12">
        <v>1.8269999999999997</v>
      </c>
      <c r="Z9" s="12">
        <v>2.0133999999999999</v>
      </c>
      <c r="AA9" s="12">
        <v>2.2090999999999998</v>
      </c>
      <c r="AB9" s="12"/>
      <c r="AC9" s="12">
        <f>Table16[[#This Row],[2040]]/Table16[[#This Row],[2015]]-1</f>
        <v>175.72800000000001</v>
      </c>
    </row>
    <row r="10" spans="1:29" x14ac:dyDescent="0.25">
      <c r="A10" s="9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 spans="1:29" x14ac:dyDescent="0.25">
      <c r="A11" s="2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3" spans="1:29" ht="15" customHeight="1" x14ac:dyDescent="0.25"/>
    <row r="18" ht="15" customHeight="1" x14ac:dyDescent="0.25"/>
    <row r="22" ht="15" customHeight="1" x14ac:dyDescent="0.25"/>
    <row r="29" ht="15.75" customHeight="1" x14ac:dyDescent="0.25"/>
    <row r="30" ht="24" customHeight="1" x14ac:dyDescent="0.25"/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IEO2017 figure data</vt:lpstr>
    </vt:vector>
  </TitlesOfParts>
  <Company>EIA\DOE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EIA</dc:creator>
  <cp:lastModifiedBy>Hernandez, Claudia </cp:lastModifiedBy>
  <dcterms:created xsi:type="dcterms:W3CDTF">2012-03-07T20:42:24Z</dcterms:created>
  <dcterms:modified xsi:type="dcterms:W3CDTF">2017-10-19T15:42:19Z</dcterms:modified>
</cp:coreProperties>
</file>