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13" sheetId="6" r:id="rId1"/>
  </sheets>
  <definedNames>
    <definedName name="_Ref20923465" localSheetId="0">Figure_13!$A$2</definedName>
  </definedNames>
  <calcPr calcId="152511"/>
</workbook>
</file>

<file path=xl/calcChain.xml><?xml version="1.0" encoding="utf-8"?>
<calcChain xmlns="http://schemas.openxmlformats.org/spreadsheetml/2006/main">
  <c r="F17" i="6" l="1"/>
  <c r="E17" i="6"/>
  <c r="D17" i="6"/>
  <c r="C17" i="6"/>
  <c r="B17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</calcChain>
</file>

<file path=xl/sharedStrings.xml><?xml version="1.0" encoding="utf-8"?>
<sst xmlns="http://schemas.openxmlformats.org/spreadsheetml/2006/main" count="19" uniqueCount="14">
  <si>
    <t>Reference</t>
  </si>
  <si>
    <t>Shares</t>
  </si>
  <si>
    <t>Technology</t>
  </si>
  <si>
    <t>Combination</t>
  </si>
  <si>
    <t>Composition</t>
  </si>
  <si>
    <t>IEO2019 Figure Data:  December 2019</t>
  </si>
  <si>
    <t>Issues in Focus Figure 13. India industrial sector fuel use across cases</t>
  </si>
  <si>
    <t>quadrillion British thermal units</t>
  </si>
  <si>
    <t>Fuel</t>
  </si>
  <si>
    <t>Renewables</t>
  </si>
  <si>
    <t>Coal</t>
  </si>
  <si>
    <t>Electricity</t>
  </si>
  <si>
    <t>Natural gas</t>
  </si>
  <si>
    <t>Liquids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</si>
</sst>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3">
    <xf numFmtId="0" fontId="0" fillId="0" borderId="0" xfId="0"/>
    <xf numFmtId="0" fontId="15" fillId="0" borderId="0" xfId="17"/>
    <xf numFmtId="0" fontId="0" fillId="0" borderId="0" xfId="0"/>
    <xf numFmtId="0" fontId="19" fillId="0" borderId="0" xfId="43" applyFont="1" applyFill="1" applyBorder="1"/>
    <xf numFmtId="0" fontId="20" fillId="0" borderId="1" xfId="44" applyAlignment="1">
      <alignment horizontal="center" wrapText="1"/>
    </xf>
    <xf numFmtId="164" fontId="20" fillId="0" borderId="0" xfId="45" applyNumberFormat="1" applyFont="1" applyBorder="1" applyAlignment="1">
      <alignment horizontal="center" wrapText="1"/>
    </xf>
    <xf numFmtId="164" fontId="20" fillId="0" borderId="0" xfId="45" applyNumberFormat="1" applyFont="1" applyBorder="1" applyAlignment="1">
      <alignment horizontal="left" wrapText="1"/>
    </xf>
    <xf numFmtId="0" fontId="20" fillId="0" borderId="1" xfId="44">
      <alignment wrapText="1"/>
    </xf>
    <xf numFmtId="0" fontId="21" fillId="0" borderId="0" xfId="0" applyFont="1"/>
    <xf numFmtId="164" fontId="18" fillId="0" borderId="0" xfId="45" applyNumberFormat="1" applyFont="1" applyBorder="1" applyAlignment="1">
      <alignment horizontal="left" wrapText="1"/>
    </xf>
    <xf numFmtId="9" fontId="18" fillId="0" borderId="0" xfId="1" applyFont="1" applyBorder="1" applyAlignment="1">
      <alignment horizontal="center" wrapText="1"/>
    </xf>
    <xf numFmtId="0" fontId="18" fillId="0" borderId="0" xfId="0" applyFont="1" applyBorder="1"/>
    <xf numFmtId="49" fontId="20" fillId="0" borderId="0" xfId="45" applyNumberFormat="1" applyFont="1" applyBorder="1" applyAlignment="1">
      <alignment horizontal="center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5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3"/>
    <cellStyle name="Good" xfId="7" builtinId="26" customBuiltin="1"/>
    <cellStyle name="Header: bottom row" xfId="4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73879825122196E-2"/>
          <c:y val="0.10019917017948514"/>
          <c:w val="0.82236294641525498"/>
          <c:h val="0.680085301837270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Figure_13!$A$7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0BCD254-EB87-4569-AF09-F6A6B0702F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6F152C4-4DC7-4D6E-9725-E99A72C8BF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4C214D8-069A-4674-A338-A64628B812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A8452CD-A65B-4988-8DB4-D8748B2A7D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(Figure_13!$B$6,Figure_13!$C$6:$F$6)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Figure_13!$B$7:$F$7</c:f>
              <c:numCache>
                <c:formatCode>0.0</c:formatCode>
                <c:ptCount val="5"/>
                <c:pt idx="0">
                  <c:v>2.5510999999999999</c:v>
                </c:pt>
                <c:pt idx="1">
                  <c:v>5.9036</c:v>
                </c:pt>
                <c:pt idx="2">
                  <c:v>7.6532999999999998</c:v>
                </c:pt>
                <c:pt idx="3">
                  <c:v>9.2247000000000003</c:v>
                </c:pt>
                <c:pt idx="4">
                  <c:v>11.479100000000001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Figure_13!$B$13:$F$13</c15:f>
                <c15:dlblRangeCache>
                  <c:ptCount val="5"/>
                  <c:pt idx="0">
                    <c:v>16%</c:v>
                  </c:pt>
                  <c:pt idx="1">
                    <c:v>12%</c:v>
                  </c:pt>
                  <c:pt idx="2">
                    <c:v>13%</c:v>
                  </c:pt>
                  <c:pt idx="3">
                    <c:v>13%</c:v>
                  </c:pt>
                  <c:pt idx="4">
                    <c:v>13%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Figure_13!$A$8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4F1A36C-9B84-41C5-BCEF-27DC347664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5B896AB-A630-4A08-8069-387EA1E3FF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6CEFFAB-A3EF-45D4-ADB6-CE1D7FF16B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EEF7EF7-3665-4341-8DF3-AB8BAD3149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(Figure_13!$B$6,Figure_13!$C$6:$F$6)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Figure_13!$B$8:$F$8</c:f>
              <c:numCache>
                <c:formatCode>0.0</c:formatCode>
                <c:ptCount val="5"/>
                <c:pt idx="0">
                  <c:v>6.2465000000000002</c:v>
                </c:pt>
                <c:pt idx="1">
                  <c:v>21.542899999999999</c:v>
                </c:pt>
                <c:pt idx="2">
                  <c:v>25.428699999999999</c:v>
                </c:pt>
                <c:pt idx="3">
                  <c:v>33.930700000000002</c:v>
                </c:pt>
                <c:pt idx="4">
                  <c:v>39.0092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Figure_13!$B$14:$F$14</c15:f>
                <c15:dlblRangeCache>
                  <c:ptCount val="5"/>
                  <c:pt idx="0">
                    <c:v>38%</c:v>
                  </c:pt>
                  <c:pt idx="1">
                    <c:v>46%</c:v>
                  </c:pt>
                  <c:pt idx="2">
                    <c:v>45%</c:v>
                  </c:pt>
                  <c:pt idx="3">
                    <c:v>46%</c:v>
                  </c:pt>
                  <c:pt idx="4">
                    <c:v>46%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Figure_13!$A$9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7CC7B7A-19B8-4645-899F-E7573C145B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BDB4C11-926E-4DDD-AAF7-2D22E722B7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EC9C85D-6D11-46B4-A59A-5534D84F5E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F91206D-3C6E-47B9-AD8C-DD3E497982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(Figure_13!$B$6,Figure_13!$C$6:$F$6)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Figure_13!$B$9:$F$9</c:f>
              <c:numCache>
                <c:formatCode>0.0</c:formatCode>
                <c:ptCount val="5"/>
                <c:pt idx="0">
                  <c:v>2.1617000000000002</c:v>
                </c:pt>
                <c:pt idx="1">
                  <c:v>5.4367000000000001</c:v>
                </c:pt>
                <c:pt idx="2">
                  <c:v>6.4267000000000003</c:v>
                </c:pt>
                <c:pt idx="3">
                  <c:v>8.1960999999999995</c:v>
                </c:pt>
                <c:pt idx="4">
                  <c:v>9.4966000000000008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Figure_13!$B$15:$F$15</c15:f>
                <c15:dlblRangeCache>
                  <c:ptCount val="5"/>
                  <c:pt idx="0">
                    <c:v>13%</c:v>
                  </c:pt>
                  <c:pt idx="1">
                    <c:v>11%</c:v>
                  </c:pt>
                  <c:pt idx="2">
                    <c:v>11%</c:v>
                  </c:pt>
                  <c:pt idx="3">
                    <c:v>11%</c:v>
                  </c:pt>
                  <c:pt idx="4">
                    <c:v>11%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Figure_13!$A$10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F6D1FD3-6159-43A5-8D48-F15D8DB847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646B5BB-CE8E-49AA-B065-41EC7A6F2B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F0181E-40BF-43AE-9312-0CBD1BD207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041942D-FB39-48A6-AF53-2FB0FA4F4E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(Figure_13!$B$6,Figure_13!$C$6:$F$6)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Figure_13!$B$10:$F$10</c:f>
              <c:numCache>
                <c:formatCode>0.0</c:formatCode>
                <c:ptCount val="5"/>
                <c:pt idx="0">
                  <c:v>1.6807000000000001</c:v>
                </c:pt>
                <c:pt idx="1">
                  <c:v>6.1467999999999998</c:v>
                </c:pt>
                <c:pt idx="2">
                  <c:v>7.2499000000000002</c:v>
                </c:pt>
                <c:pt idx="3">
                  <c:v>9.5601000000000003</c:v>
                </c:pt>
                <c:pt idx="4">
                  <c:v>11.0558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Figure_13!$B$16:$F$16</c15:f>
                <c15:dlblRangeCache>
                  <c:ptCount val="5"/>
                  <c:pt idx="0">
                    <c:v>10%</c:v>
                  </c:pt>
                  <c:pt idx="1">
                    <c:v>13%</c:v>
                  </c:pt>
                  <c:pt idx="2">
                    <c:v>13%</c:v>
                  </c:pt>
                  <c:pt idx="3">
                    <c:v>13%</c:v>
                  </c:pt>
                  <c:pt idx="4">
                    <c:v>13%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Figure_13!$A$11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8752D7B-36FC-4059-9D82-F3B5E76694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6D1A0EE-3774-4C0C-AED6-679D625630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657ABF-0A65-44DC-A066-84117EC2F5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1330609-7D5E-4BDF-AD34-63891FBD22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(Figure_13!$B$6,Figure_13!$C$6:$F$6)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Figure_13!$B$11:$F$11</c:f>
              <c:numCache>
                <c:formatCode>0.0</c:formatCode>
                <c:ptCount val="5"/>
                <c:pt idx="0">
                  <c:v>3.6956000000000002</c:v>
                </c:pt>
                <c:pt idx="1">
                  <c:v>8.3063000000000002</c:v>
                </c:pt>
                <c:pt idx="2">
                  <c:v>10.101900000000001</c:v>
                </c:pt>
                <c:pt idx="3">
                  <c:v>12.2813</c:v>
                </c:pt>
                <c:pt idx="4">
                  <c:v>14.6418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Figure_13!$B$17:$F$17</c15:f>
                <c15:dlblRangeCache>
                  <c:ptCount val="5"/>
                  <c:pt idx="0">
                    <c:v>23%</c:v>
                  </c:pt>
                  <c:pt idx="1">
                    <c:v>18%</c:v>
                  </c:pt>
                  <c:pt idx="2">
                    <c:v>18%</c:v>
                  </c:pt>
                  <c:pt idx="3">
                    <c:v>17%</c:v>
                  </c:pt>
                  <c:pt idx="4">
                    <c:v>17%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6545920"/>
        <c:axId val="1126552448"/>
      </c:barChart>
      <c:catAx>
        <c:axId val="11265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52448"/>
        <c:crosses val="autoZero"/>
        <c:auto val="1"/>
        <c:lblAlgn val="ctr"/>
        <c:lblOffset val="100"/>
        <c:noMultiLvlLbl val="0"/>
      </c:catAx>
      <c:valAx>
        <c:axId val="112655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4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283633</xdr:colOff>
      <xdr:row>5</xdr:row>
      <xdr:rowOff>118004</xdr:rowOff>
    </xdr:from>
    <xdr:to>
      <xdr:col>15</xdr:col>
      <xdr:colOff>313478</xdr:colOff>
      <xdr:row>23</xdr:row>
      <xdr:rowOff>41804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0.01231</cdr:x>
      <cdr:y>0.00674</cdr:y>
    </cdr:from>
    <cdr:to>
      <cdr:x>0.38714</cdr:x>
      <cdr:y>0.12223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81842" y="25929"/>
          <a:ext cx="2492039" cy="444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0.28582</cdr:x>
      <cdr:y>0.86692</cdr:y>
    </cdr:from>
    <cdr:to>
      <cdr:x>0.8361</cdr:x>
      <cdr:y>0.92633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1772695" y="2774495"/>
          <a:ext cx="3412861" cy="190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0.24271</cdr:x>
      <cdr:y>0.88919</cdr:y>
    </cdr:from>
    <cdr:to>
      <cdr:x>0.53382</cdr:x>
      <cdr:y>0.88919</cdr:y>
    </cdr:to>
    <cdr:cxnSp macro="">
      <cdr:nvCxnSpPr>
        <cdr:cNvPr id="7" name="Straight Connector 6"/>
        <cdr:cNvCxnSpPr/>
      </cdr:nvCxnSpPr>
      <cdr:spPr bwMode="auto">
        <a:xfrm xmlns:a="http://schemas.openxmlformats.org/drawingml/2006/main">
          <a:off x="1505324" y="2845768"/>
          <a:ext cx="1805478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0.58617</cdr:x>
      <cdr:y>0.88754</cdr:y>
    </cdr:from>
    <cdr:to>
      <cdr:x>0.86915</cdr:x>
      <cdr:y>0.88754</cdr:y>
    </cdr:to>
    <cdr:cxnSp macro="">
      <cdr:nvCxnSpPr>
        <cdr:cNvPr id="8" name="Straight Connector 7"/>
        <cdr:cNvCxnSpPr/>
      </cdr:nvCxnSpPr>
      <cdr:spPr bwMode="auto">
        <a:xfrm xmlns:a="http://schemas.openxmlformats.org/drawingml/2006/main">
          <a:off x="3635479" y="2840488"/>
          <a:ext cx="1755055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0.88364</cdr:x>
      <cdr:y>0.15941</cdr:y>
    </cdr:from>
    <cdr:to>
      <cdr:x>1</cdr:x>
      <cdr:y>0.87916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5494403" y="481013"/>
          <a:ext cx="723517" cy="217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spcBef>
              <a:spcPts val="700"/>
            </a:spcBef>
          </a:pPr>
          <a:r>
            <a:rPr lang="en-US" sz="10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liquids</a:t>
          </a:r>
        </a:p>
        <a:p xmlns:a="http://schemas.openxmlformats.org/drawingml/2006/main">
          <a:pPr eaLnBrk="0" hangingPunct="0">
            <a:spcBef>
              <a:spcPts val="1200"/>
            </a:spcBef>
          </a:pPr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natural gas</a:t>
          </a:r>
        </a:p>
        <a:p xmlns:a="http://schemas.openxmlformats.org/drawingml/2006/main">
          <a:pPr eaLnBrk="0" hangingPunct="0">
            <a:spcBef>
              <a:spcPts val="1000"/>
            </a:spcBef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electricity</a:t>
          </a:r>
        </a:p>
        <a:p xmlns:a="http://schemas.openxmlformats.org/drawingml/2006/main">
          <a:pPr eaLnBrk="0" hangingPunct="0">
            <a:spcBef>
              <a:spcPts val="3300"/>
            </a:spcBef>
          </a:pPr>
          <a:r>
            <a:rPr lang="en-US" sz="1000" i="0" dirty="0" smtClean="0">
              <a:solidFill>
                <a:schemeClr val="tx1"/>
              </a:solidFill>
              <a:latin typeface="+mn-lt"/>
              <a:ea typeface="Times New Roman" charset="0"/>
              <a:cs typeface="Times New Roman" charset="0"/>
            </a:rPr>
            <a:t>coal</a:t>
          </a:r>
        </a:p>
        <a:p xmlns:a="http://schemas.openxmlformats.org/drawingml/2006/main">
          <a:pPr eaLnBrk="0" hangingPunct="0">
            <a:spcBef>
              <a:spcPts val="380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renewables</a:t>
          </a:r>
        </a:p>
      </cdr:txBody>
    </cdr:sp>
  </cdr:relSizeAnchor>
  <cdr:relSizeAnchor xmlns:cdr="http://schemas.openxmlformats.org/drawingml/2006/chartDrawing">
    <cdr:from>
      <cdr:x>0.92559</cdr:x>
      <cdr:y>0.87963</cdr:y>
    </cdr:from>
    <cdr:to>
      <cdr:x>0.99389</cdr:x>
      <cdr:y>0.9879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55216" y="2654300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0.01433</cdr:x>
      <cdr:y>0.93849</cdr:y>
    </cdr:from>
    <cdr:to>
      <cdr:x>0.70548</cdr:x>
      <cdr:y>0.99503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88900" y="3003550"/>
          <a:ext cx="4286518" cy="180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 i="1"/>
            <a:t/>
          </a:r>
          <a:br>
            <a:rPr lang="en-US" sz="900" i="1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H37" sqref="H37"/>
    </sheetView>
  </sheetViews>
  <sheetFormatPr defaultRowHeight="14.25" x14ac:dyDescent="0.2"/>
  <cols>
    <col min="1" max="1" width="19.875" customWidth="1"/>
    <col min="2" max="6" width="11.125" customWidth="1"/>
  </cols>
  <sheetData>
    <row r="1" spans="1:6" s="2" customFormat="1" x14ac:dyDescent="0.2">
      <c r="A1" s="3" t="s">
        <v>5</v>
      </c>
    </row>
    <row r="2" spans="1:6" s="2" customFormat="1" x14ac:dyDescent="0.2">
      <c r="A2" s="3" t="s">
        <v>6</v>
      </c>
    </row>
    <row r="3" spans="1:6" s="2" customFormat="1" x14ac:dyDescent="0.2">
      <c r="A3" s="11" t="s">
        <v>7</v>
      </c>
    </row>
    <row r="4" spans="1:6" x14ac:dyDescent="0.2">
      <c r="A4" s="1"/>
    </row>
    <row r="5" spans="1:6" x14ac:dyDescent="0.2">
      <c r="C5" s="12">
        <v>2050</v>
      </c>
      <c r="D5" s="12"/>
      <c r="E5" s="12"/>
      <c r="F5" s="12"/>
    </row>
    <row r="6" spans="1:6" ht="15" thickBot="1" x14ac:dyDescent="0.25">
      <c r="A6" s="7" t="s">
        <v>8</v>
      </c>
      <c r="B6" s="4">
        <v>2018</v>
      </c>
      <c r="C6" s="4" t="s">
        <v>0</v>
      </c>
      <c r="D6" s="4" t="s">
        <v>2</v>
      </c>
      <c r="E6" s="4" t="s">
        <v>4</v>
      </c>
      <c r="F6" s="4" t="s">
        <v>3</v>
      </c>
    </row>
    <row r="7" spans="1:6" ht="15" thickTop="1" x14ac:dyDescent="0.2">
      <c r="A7" s="6" t="s">
        <v>9</v>
      </c>
      <c r="B7" s="5">
        <v>2.5510999999999999</v>
      </c>
      <c r="C7" s="5">
        <v>5.9036</v>
      </c>
      <c r="D7" s="5">
        <v>7.6532999999999998</v>
      </c>
      <c r="E7" s="5">
        <v>9.2247000000000003</v>
      </c>
      <c r="F7" s="5">
        <v>11.479100000000001</v>
      </c>
    </row>
    <row r="8" spans="1:6" x14ac:dyDescent="0.2">
      <c r="A8" s="6" t="s">
        <v>10</v>
      </c>
      <c r="B8" s="5">
        <v>6.2465000000000002</v>
      </c>
      <c r="C8" s="5">
        <v>21.542899999999999</v>
      </c>
      <c r="D8" s="5">
        <v>25.428699999999999</v>
      </c>
      <c r="E8" s="5">
        <v>33.930700000000002</v>
      </c>
      <c r="F8" s="5">
        <v>39.0092</v>
      </c>
    </row>
    <row r="9" spans="1:6" x14ac:dyDescent="0.2">
      <c r="A9" s="6" t="s">
        <v>11</v>
      </c>
      <c r="B9" s="5">
        <v>2.1617000000000002</v>
      </c>
      <c r="C9" s="5">
        <v>5.4367000000000001</v>
      </c>
      <c r="D9" s="5">
        <v>6.4267000000000003</v>
      </c>
      <c r="E9" s="5">
        <v>8.1960999999999995</v>
      </c>
      <c r="F9" s="5">
        <v>9.4966000000000008</v>
      </c>
    </row>
    <row r="10" spans="1:6" x14ac:dyDescent="0.2">
      <c r="A10" s="6" t="s">
        <v>12</v>
      </c>
      <c r="B10" s="5">
        <v>1.6807000000000001</v>
      </c>
      <c r="C10" s="5">
        <v>6.1467999999999998</v>
      </c>
      <c r="D10" s="5">
        <v>7.2499000000000002</v>
      </c>
      <c r="E10" s="5">
        <v>9.5601000000000003</v>
      </c>
      <c r="F10" s="5">
        <v>11.0558</v>
      </c>
    </row>
    <row r="11" spans="1:6" x14ac:dyDescent="0.2">
      <c r="A11" s="6" t="s">
        <v>13</v>
      </c>
      <c r="B11" s="5">
        <v>3.6956000000000002</v>
      </c>
      <c r="C11" s="5">
        <v>8.3063000000000002</v>
      </c>
      <c r="D11" s="5">
        <v>10.101900000000001</v>
      </c>
      <c r="E11" s="5">
        <v>12.2813</v>
      </c>
      <c r="F11" s="5">
        <v>14.6418</v>
      </c>
    </row>
    <row r="12" spans="1:6" x14ac:dyDescent="0.2">
      <c r="A12" s="8" t="s">
        <v>1</v>
      </c>
    </row>
    <row r="13" spans="1:6" x14ac:dyDescent="0.2">
      <c r="A13" s="9" t="s">
        <v>9</v>
      </c>
      <c r="B13" s="10">
        <f t="shared" ref="B13:F17" si="0">B7/SUM(B$7:B$11)</f>
        <v>0.15616812360733612</v>
      </c>
      <c r="C13" s="10">
        <f t="shared" si="0"/>
        <v>0.12471612694697304</v>
      </c>
      <c r="D13" s="10">
        <f t="shared" si="0"/>
        <v>0.13459783153507268</v>
      </c>
      <c r="E13" s="10">
        <f t="shared" si="0"/>
        <v>0.12603271628805526</v>
      </c>
      <c r="F13" s="10">
        <f t="shared" si="0"/>
        <v>0.13397251480757447</v>
      </c>
    </row>
    <row r="14" spans="1:6" x14ac:dyDescent="0.2">
      <c r="A14" s="9" t="s">
        <v>10</v>
      </c>
      <c r="B14" s="10">
        <f t="shared" si="0"/>
        <v>0.38238570973824043</v>
      </c>
      <c r="C14" s="10">
        <f t="shared" si="0"/>
        <v>0.4551031660691689</v>
      </c>
      <c r="D14" s="10">
        <f t="shared" si="0"/>
        <v>0.44721203647523322</v>
      </c>
      <c r="E14" s="10">
        <f t="shared" si="0"/>
        <v>0.46357911764665705</v>
      </c>
      <c r="F14" s="10">
        <f t="shared" si="0"/>
        <v>0.45527616491115452</v>
      </c>
    </row>
    <row r="15" spans="1:6" x14ac:dyDescent="0.2">
      <c r="A15" s="9" t="s">
        <v>11</v>
      </c>
      <c r="B15" s="10">
        <f t="shared" si="0"/>
        <v>0.13233061534317689</v>
      </c>
      <c r="C15" s="10">
        <f t="shared" si="0"/>
        <v>0.11485266064310054</v>
      </c>
      <c r="D15" s="10">
        <f t="shared" si="0"/>
        <v>0.11302573843001733</v>
      </c>
      <c r="E15" s="10">
        <f t="shared" si="0"/>
        <v>0.11197944062880416</v>
      </c>
      <c r="F15" s="10">
        <f t="shared" si="0"/>
        <v>0.1108347678930937</v>
      </c>
    </row>
    <row r="16" spans="1:6" x14ac:dyDescent="0.2">
      <c r="A16" s="9" t="s">
        <v>12</v>
      </c>
      <c r="B16" s="10">
        <f t="shared" si="0"/>
        <v>0.10288572198143932</v>
      </c>
      <c r="C16" s="10">
        <f t="shared" si="0"/>
        <v>0.12985383310482651</v>
      </c>
      <c r="D16" s="10">
        <f t="shared" si="0"/>
        <v>0.12750327556036264</v>
      </c>
      <c r="E16" s="10">
        <f t="shared" si="0"/>
        <v>0.13061512797006269</v>
      </c>
      <c r="F16" s="10">
        <f t="shared" si="0"/>
        <v>0.12903218276777637</v>
      </c>
    </row>
    <row r="17" spans="1:6" x14ac:dyDescent="0.2">
      <c r="A17" s="9" t="s">
        <v>13</v>
      </c>
      <c r="B17" s="10">
        <f t="shared" si="0"/>
        <v>0.22622982932980731</v>
      </c>
      <c r="C17" s="10">
        <f t="shared" si="0"/>
        <v>0.17547421323593099</v>
      </c>
      <c r="D17" s="10">
        <f t="shared" si="0"/>
        <v>0.17766111799931411</v>
      </c>
      <c r="E17" s="10">
        <f t="shared" si="0"/>
        <v>0.16779359746642095</v>
      </c>
      <c r="F17" s="10">
        <f t="shared" si="0"/>
        <v>0.17088436962040088</v>
      </c>
    </row>
  </sheetData>
  <mergeCells count="1"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Figure_13</vt:lpstr>
      <vt:lpstr>Figure_13!_Ref20923465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2019-12-06T14:03:53Z</dcterms:modified>
</cp:coreProperties>
</file>