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m6\d\IEO2021\IssuesInFocus\Coal\FigureData\"/>
    </mc:Choice>
  </mc:AlternateContent>
  <bookViews>
    <workbookView xWindow="0" yWindow="0" windowWidth="28800" windowHeight="11840"/>
  </bookViews>
  <sheets>
    <sheet name="Figure IF1" sheetId="1" r:id="rId1"/>
    <sheet name="Figure IF2" sheetId="2" r:id="rId2"/>
    <sheet name="Figure IF3" sheetId="3" r:id="rId3"/>
    <sheet name="Figure IF4" sheetId="4" r:id="rId4"/>
    <sheet name="Figure IF5" sheetId="5" r:id="rId5"/>
    <sheet name="Figure IF6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HighSupplySumTable2">[3]SummaryTable2!$K$6:$S$17</definedName>
    <definedName name="LowDemandSumTable1">[3]SummaryTable1!$K$6:$S$19</definedName>
    <definedName name="LowSupplySumTable3">[3]SummaryTable3!$K$6:$S$17</definedName>
    <definedName name="ReferenceSumTable1">[3]SummaryTable1!$A$6:$I$18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<sst xmlns="http://schemas.openxmlformats.org/spreadsheetml/2006/main" count="159" uniqueCount="47">
  <si>
    <t>Reference</t>
  </si>
  <si>
    <t>Low Coal Demand</t>
  </si>
  <si>
    <t>Low Coal Supply</t>
  </si>
  <si>
    <t>High Coal Supply</t>
  </si>
  <si>
    <t>Liquids</t>
  </si>
  <si>
    <t>Natural Gas</t>
  </si>
  <si>
    <t>Coal</t>
  </si>
  <si>
    <t>Nuclear</t>
  </si>
  <si>
    <t xml:space="preserve">   Hydro</t>
  </si>
  <si>
    <t xml:space="preserve">   Wind</t>
  </si>
  <si>
    <t xml:space="preserve">   Geothermal</t>
  </si>
  <si>
    <t xml:space="preserve">   Solar</t>
  </si>
  <si>
    <t xml:space="preserve">   Other</t>
  </si>
  <si>
    <t>Total</t>
  </si>
  <si>
    <t>Figure IF1. Eelectricity Generation, India (billion kilowatthours)</t>
  </si>
  <si>
    <t>Figure IF2. Electricity Generation, Greater Southeast Asia (billion kilowatthours)</t>
  </si>
  <si>
    <t>Figure IF3. Coal demand, combined India and Greater Southeast Asia (million short tons)</t>
  </si>
  <si>
    <t>Reference Case</t>
  </si>
  <si>
    <t>Low Demand</t>
  </si>
  <si>
    <t>Low Coal supply</t>
  </si>
  <si>
    <t>2020</t>
  </si>
  <si>
    <t>2030</t>
  </si>
  <si>
    <t>2040</t>
  </si>
  <si>
    <t>2050</t>
  </si>
  <si>
    <t>Figure IF4. Coal supply by source, Reference case (million short tons)</t>
  </si>
  <si>
    <t>India Demand</t>
  </si>
  <si>
    <t>Domestic Supply</t>
  </si>
  <si>
    <t>Imported Supply Total</t>
  </si>
  <si>
    <t>Supply From Africa</t>
  </si>
  <si>
    <t>Supply From Australia</t>
  </si>
  <si>
    <t>Supply From OAS</t>
  </si>
  <si>
    <t>Supply From Can, Rus, US</t>
  </si>
  <si>
    <t>OAS Demand</t>
  </si>
  <si>
    <t>Imported Supply</t>
  </si>
  <si>
    <t>OAS Exports to India</t>
  </si>
  <si>
    <t>OAS Exports to rest of Asia</t>
  </si>
  <si>
    <t>All Supply</t>
  </si>
  <si>
    <t>Figure IF5. Differences in Reference case for coal supplied in side cases (million short tons)</t>
  </si>
  <si>
    <t>Self Supply</t>
  </si>
  <si>
    <t>Figure IF6. Carbon dioxide emissions from coal use (million metric tons)</t>
  </si>
  <si>
    <t>million metric tons</t>
  </si>
  <si>
    <t>India</t>
  </si>
  <si>
    <t>Greater Southeast Asia</t>
  </si>
  <si>
    <t>Combined (Inida + GSEA)</t>
  </si>
  <si>
    <t>World</t>
  </si>
  <si>
    <t>IEO2021 Figure Data: February 2022</t>
  </si>
  <si>
    <t>IEO2021 Issue in Focus:  Uncertainty in Coal Trade in India and Greater Southeast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</si>
</sst>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"/>
    <numFmt numFmtId="165" formatCode="m/d/yyyy;;"/>
    <numFmt numFmtId="166" formatCode="#.00;\-#.00;0.00"/>
    <numFmt numFmtId="167" formatCode="#.00%;\-#.00%;0.00%;&quot;%&quot;"/>
    <numFmt numFmtId="168" formatCode="#;;"/>
    <numFmt numFmtId="169" formatCode="#,##0.0"/>
    <numFmt numFmtId="170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>
      <alignment horizontal="left"/>
    </xf>
    <xf numFmtId="165" fontId="1" fillId="0" borderId="0">
      <alignment horizontal="right"/>
    </xf>
    <xf numFmtId="166" fontId="1" fillId="0" borderId="0">
      <alignment horizontal="right"/>
    </xf>
    <xf numFmtId="167" fontId="1" fillId="0" borderId="0">
      <alignment horizontal="right"/>
    </xf>
    <xf numFmtId="166" fontId="1" fillId="0" borderId="0">
      <alignment horizontal="righ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8" fontId="1" fillId="0" borderId="0">
      <alignment horizontal="right"/>
    </xf>
    <xf numFmtId="0" fontId="5" fillId="0" borderId="0" applyNumberFormat="0" applyFill="0" applyBorder="0" applyAlignment="0" applyProtection="0"/>
    <xf numFmtId="0" fontId="6" fillId="0" borderId="0" applyNumberFormat="0" applyProtection="0">
      <alignment horizontal="left"/>
    </xf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center" vertical="top"/>
    </xf>
    <xf numFmtId="4" fontId="4" fillId="0" borderId="0" xfId="0" applyNumberFormat="1" applyFont="1"/>
    <xf numFmtId="4" fontId="4" fillId="0" borderId="0" xfId="0" applyNumberFormat="1" applyFont="1" applyAlignment="1">
      <alignment horizontal="center" wrapText="1"/>
    </xf>
    <xf numFmtId="3" fontId="0" fillId="0" borderId="0" xfId="0" applyNumberFormat="1"/>
    <xf numFmtId="9" fontId="0" fillId="0" borderId="0" xfId="1" applyFont="1"/>
    <xf numFmtId="4" fontId="0" fillId="0" borderId="0" xfId="0" applyNumberFormat="1" applyBorder="1"/>
    <xf numFmtId="164" fontId="0" fillId="0" borderId="0" xfId="0" applyNumberFormat="1" applyBorder="1"/>
    <xf numFmtId="0" fontId="3" fillId="0" borderId="0" xfId="0" applyFont="1" applyBorder="1" applyAlignment="1">
      <alignment horizontal="center" vertical="top"/>
    </xf>
    <xf numFmtId="0" fontId="2" fillId="0" borderId="0" xfId="2"/>
    <xf numFmtId="0" fontId="6" fillId="0" borderId="0" xfId="16">
      <alignment horizontal="left"/>
    </xf>
    <xf numFmtId="0" fontId="7" fillId="0" borderId="0" xfId="15" applyFont="1"/>
    <xf numFmtId="4" fontId="1" fillId="0" borderId="0" xfId="0" applyNumberFormat="1" applyFont="1"/>
    <xf numFmtId="0" fontId="1" fillId="0" borderId="0" xfId="0" applyFont="1"/>
    <xf numFmtId="164" fontId="0" fillId="0" borderId="0" xfId="0" applyNumberFormat="1"/>
    <xf numFmtId="4" fontId="10" fillId="0" borderId="0" xfId="0" applyNumberFormat="1" applyFont="1"/>
    <xf numFmtId="4" fontId="11" fillId="0" borderId="0" xfId="18" applyNumberFormat="1" applyFont="1" applyFill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4" fillId="0" borderId="0" xfId="0" applyFont="1"/>
    <xf numFmtId="4" fontId="0" fillId="0" borderId="0" xfId="0" applyNumberFormat="1" applyAlignment="1">
      <alignment horizontal="right"/>
    </xf>
    <xf numFmtId="0" fontId="3" fillId="0" borderId="0" xfId="0" quotePrefix="1" applyFont="1" applyAlignment="1">
      <alignment horizontal="center"/>
    </xf>
    <xf numFmtId="0" fontId="12" fillId="0" borderId="0" xfId="16" applyFo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9" fillId="0" borderId="0" xfId="0" applyFont="1"/>
    <xf numFmtId="170" fontId="0" fillId="0" borderId="0" xfId="17" applyNumberFormat="1" applyFont="1"/>
    <xf numFmtId="170" fontId="0" fillId="0" borderId="0" xfId="0" applyNumberFormat="1"/>
  </cellXfs>
  <cellStyles count="19">
    <cellStyle name="Capacity" xfId="5"/>
    <cellStyle name="Comma" xfId="17" builtinId="3"/>
    <cellStyle name="County" xfId="12"/>
    <cellStyle name="Date" xfId="4"/>
    <cellStyle name="DRN" xfId="14"/>
    <cellStyle name="Explanatory Text" xfId="2" builtinId="53"/>
    <cellStyle name="FlowDirection" xfId="13"/>
    <cellStyle name="Font: Calibri, 9pt regular" xfId="15"/>
    <cellStyle name="Good" xfId="18" builtinId="26"/>
    <cellStyle name="LocationType" xfId="8"/>
    <cellStyle name="Normal" xfId="0" builtinId="0"/>
    <cellStyle name="Percent" xfId="1" builtinId="5"/>
    <cellStyle name="Pipeline" xfId="9"/>
    <cellStyle name="PointName" xfId="3"/>
    <cellStyle name="Region" xfId="10"/>
    <cellStyle name="State" xfId="11"/>
    <cellStyle name="Table title" xfId="16"/>
    <cellStyle name="Utilization" xfId="6"/>
    <cellStyle name="Volum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59479771336193E-2"/>
          <c:y val="0.14997342958029528"/>
          <c:w val="0.76489386241855062"/>
          <c:h val="0.52471083216888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IF1'!$A$7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IF1'!$B$7:$Q$7</c:f>
              <c:numCache>
                <c:formatCode>#,##0</c:formatCode>
                <c:ptCount val="16"/>
                <c:pt idx="0">
                  <c:v>7.54</c:v>
                </c:pt>
                <c:pt idx="2">
                  <c:v>2.58</c:v>
                </c:pt>
                <c:pt idx="3">
                  <c:v>2.64</c:v>
                </c:pt>
                <c:pt idx="4">
                  <c:v>2.58</c:v>
                </c:pt>
                <c:pt idx="5">
                  <c:v>2.58</c:v>
                </c:pt>
                <c:pt idx="7">
                  <c:v>0.05</c:v>
                </c:pt>
                <c:pt idx="8">
                  <c:v>0.11</c:v>
                </c:pt>
                <c:pt idx="9">
                  <c:v>0.05</c:v>
                </c:pt>
                <c:pt idx="10">
                  <c:v>0.06</c:v>
                </c:pt>
                <c:pt idx="12">
                  <c:v>0.05</c:v>
                </c:pt>
                <c:pt idx="13">
                  <c:v>0.11</c:v>
                </c:pt>
                <c:pt idx="14">
                  <c:v>0.05</c:v>
                </c:pt>
                <c:pt idx="15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'Figure IF1'!$A$8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IF1'!$B$8:$Q$8</c:f>
              <c:numCache>
                <c:formatCode>#,##0</c:formatCode>
                <c:ptCount val="16"/>
                <c:pt idx="0">
                  <c:v>90.26</c:v>
                </c:pt>
                <c:pt idx="2">
                  <c:v>72.680000000000007</c:v>
                </c:pt>
                <c:pt idx="3">
                  <c:v>72.680000000000007</c:v>
                </c:pt>
                <c:pt idx="4">
                  <c:v>72.680000000000007</c:v>
                </c:pt>
                <c:pt idx="5">
                  <c:v>72.680000000000007</c:v>
                </c:pt>
                <c:pt idx="7">
                  <c:v>51.13</c:v>
                </c:pt>
                <c:pt idx="8">
                  <c:v>51.13</c:v>
                </c:pt>
                <c:pt idx="9">
                  <c:v>51.13</c:v>
                </c:pt>
                <c:pt idx="10">
                  <c:v>51.13</c:v>
                </c:pt>
                <c:pt idx="12">
                  <c:v>43.4</c:v>
                </c:pt>
                <c:pt idx="13">
                  <c:v>38.03</c:v>
                </c:pt>
                <c:pt idx="14">
                  <c:v>38.03</c:v>
                </c:pt>
                <c:pt idx="15">
                  <c:v>43.4</c:v>
                </c:pt>
              </c:numCache>
            </c:numRef>
          </c:val>
        </c:ser>
        <c:ser>
          <c:idx val="2"/>
          <c:order val="2"/>
          <c:tx>
            <c:strRef>
              <c:f>'Figure IF1'!$A$9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IF1'!$B$9:$Q$9</c:f>
              <c:numCache>
                <c:formatCode>#,##0</c:formatCode>
                <c:ptCount val="16"/>
                <c:pt idx="0">
                  <c:v>965.18</c:v>
                </c:pt>
                <c:pt idx="2">
                  <c:v>887.96</c:v>
                </c:pt>
                <c:pt idx="3">
                  <c:v>693.9</c:v>
                </c:pt>
                <c:pt idx="4">
                  <c:v>750.64</c:v>
                </c:pt>
                <c:pt idx="5">
                  <c:v>1190.45</c:v>
                </c:pt>
                <c:pt idx="7">
                  <c:v>1209.83</c:v>
                </c:pt>
                <c:pt idx="8">
                  <c:v>670.4</c:v>
                </c:pt>
                <c:pt idx="9">
                  <c:v>807.61</c:v>
                </c:pt>
                <c:pt idx="10">
                  <c:v>1670.38</c:v>
                </c:pt>
                <c:pt idx="12">
                  <c:v>1217.26</c:v>
                </c:pt>
                <c:pt idx="13">
                  <c:v>675.8</c:v>
                </c:pt>
                <c:pt idx="14">
                  <c:v>788.74</c:v>
                </c:pt>
                <c:pt idx="15">
                  <c:v>1612.87</c:v>
                </c:pt>
              </c:numCache>
            </c:numRef>
          </c:val>
        </c:ser>
        <c:ser>
          <c:idx val="3"/>
          <c:order val="3"/>
          <c:tx>
            <c:strRef>
              <c:f>'Figure IF1'!$A$10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IF1'!$B$10:$Q$10</c:f>
              <c:numCache>
                <c:formatCode>#,##0</c:formatCode>
                <c:ptCount val="16"/>
                <c:pt idx="0">
                  <c:v>36.06</c:v>
                </c:pt>
                <c:pt idx="2">
                  <c:v>69.34</c:v>
                </c:pt>
                <c:pt idx="3">
                  <c:v>69.34</c:v>
                </c:pt>
                <c:pt idx="4">
                  <c:v>69.34</c:v>
                </c:pt>
                <c:pt idx="5">
                  <c:v>69.34</c:v>
                </c:pt>
                <c:pt idx="7">
                  <c:v>106.44</c:v>
                </c:pt>
                <c:pt idx="8">
                  <c:v>106.44</c:v>
                </c:pt>
                <c:pt idx="9">
                  <c:v>106.44</c:v>
                </c:pt>
                <c:pt idx="10">
                  <c:v>106.44</c:v>
                </c:pt>
                <c:pt idx="12">
                  <c:v>150.85</c:v>
                </c:pt>
                <c:pt idx="13">
                  <c:v>150.85</c:v>
                </c:pt>
                <c:pt idx="14">
                  <c:v>150.85</c:v>
                </c:pt>
                <c:pt idx="15">
                  <c:v>150.85</c:v>
                </c:pt>
              </c:numCache>
            </c:numRef>
          </c:val>
        </c:ser>
        <c:ser>
          <c:idx val="4"/>
          <c:order val="4"/>
          <c:tx>
            <c:strRef>
              <c:f>'Figure IF1'!$A$11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IF1'!$B$11:$Q$11</c:f>
              <c:numCache>
                <c:formatCode>#,##0</c:formatCode>
                <c:ptCount val="16"/>
              </c:numCache>
            </c:numRef>
          </c:val>
        </c:ser>
        <c:ser>
          <c:idx val="5"/>
          <c:order val="5"/>
          <c:tx>
            <c:strRef>
              <c:f>'Figure IF1'!$A$12</c:f>
              <c:strCache>
                <c:ptCount val="1"/>
                <c:pt idx="0">
                  <c:v>   Hydro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IF1'!$B$12:$Q$12</c:f>
              <c:numCache>
                <c:formatCode>#,##0</c:formatCode>
                <c:ptCount val="16"/>
                <c:pt idx="0">
                  <c:v>138.04</c:v>
                </c:pt>
                <c:pt idx="2">
                  <c:v>286.13</c:v>
                </c:pt>
                <c:pt idx="3">
                  <c:v>286.13</c:v>
                </c:pt>
                <c:pt idx="4">
                  <c:v>286.13</c:v>
                </c:pt>
                <c:pt idx="5">
                  <c:v>286.13</c:v>
                </c:pt>
                <c:pt idx="7">
                  <c:v>300.24</c:v>
                </c:pt>
                <c:pt idx="8">
                  <c:v>300.24</c:v>
                </c:pt>
                <c:pt idx="9">
                  <c:v>300.24</c:v>
                </c:pt>
                <c:pt idx="10">
                  <c:v>300.24</c:v>
                </c:pt>
                <c:pt idx="12">
                  <c:v>310.26</c:v>
                </c:pt>
                <c:pt idx="13">
                  <c:v>310.26</c:v>
                </c:pt>
                <c:pt idx="14">
                  <c:v>310.26</c:v>
                </c:pt>
                <c:pt idx="15">
                  <c:v>310.26</c:v>
                </c:pt>
              </c:numCache>
            </c:numRef>
          </c:val>
        </c:ser>
        <c:ser>
          <c:idx val="6"/>
          <c:order val="6"/>
          <c:tx>
            <c:strRef>
              <c:f>'Figure IF1'!$A$13</c:f>
              <c:strCache>
                <c:ptCount val="1"/>
                <c:pt idx="0">
                  <c:v>   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IF1'!$B$13:$Q$13</c:f>
              <c:numCache>
                <c:formatCode>#,##0</c:formatCode>
                <c:ptCount val="16"/>
                <c:pt idx="0">
                  <c:v>108.58</c:v>
                </c:pt>
                <c:pt idx="2">
                  <c:v>376.1</c:v>
                </c:pt>
                <c:pt idx="3">
                  <c:v>376.1</c:v>
                </c:pt>
                <c:pt idx="4">
                  <c:v>376.1</c:v>
                </c:pt>
                <c:pt idx="5">
                  <c:v>376.1</c:v>
                </c:pt>
                <c:pt idx="7">
                  <c:v>918.35</c:v>
                </c:pt>
                <c:pt idx="8">
                  <c:v>715.38</c:v>
                </c:pt>
                <c:pt idx="9">
                  <c:v>761.9</c:v>
                </c:pt>
                <c:pt idx="10">
                  <c:v>832.3</c:v>
                </c:pt>
                <c:pt idx="12">
                  <c:v>1147.3499999999999</c:v>
                </c:pt>
                <c:pt idx="13">
                  <c:v>822.5</c:v>
                </c:pt>
                <c:pt idx="14">
                  <c:v>848.27</c:v>
                </c:pt>
                <c:pt idx="15">
                  <c:v>1070</c:v>
                </c:pt>
              </c:numCache>
            </c:numRef>
          </c:val>
        </c:ser>
        <c:ser>
          <c:idx val="7"/>
          <c:order val="7"/>
          <c:tx>
            <c:strRef>
              <c:f>'Figure IF1'!$A$14</c:f>
              <c:strCache>
                <c:ptCount val="1"/>
                <c:pt idx="0">
                  <c:v>   Geothermal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IF1'!$B$14:$Q$14</c:f>
              <c:numCache>
                <c:formatCode>#,##0</c:formatCode>
                <c:ptCount val="16"/>
                <c:pt idx="0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</c:numCache>
            </c:numRef>
          </c:val>
        </c:ser>
        <c:ser>
          <c:idx val="8"/>
          <c:order val="8"/>
          <c:tx>
            <c:strRef>
              <c:f>'Figure IF1'!$A$15</c:f>
              <c:strCache>
                <c:ptCount val="1"/>
                <c:pt idx="0">
                  <c:v>   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IF1'!$B$15:$Q$15</c:f>
              <c:numCache>
                <c:formatCode>#,##0</c:formatCode>
                <c:ptCount val="16"/>
                <c:pt idx="0">
                  <c:v>45.33</c:v>
                </c:pt>
                <c:pt idx="2">
                  <c:v>769.55</c:v>
                </c:pt>
                <c:pt idx="3">
                  <c:v>895.49</c:v>
                </c:pt>
                <c:pt idx="4">
                  <c:v>876.78</c:v>
                </c:pt>
                <c:pt idx="5">
                  <c:v>524.69000000000005</c:v>
                </c:pt>
                <c:pt idx="7">
                  <c:v>1224.1400000000001</c:v>
                </c:pt>
                <c:pt idx="8">
                  <c:v>1838.25</c:v>
                </c:pt>
                <c:pt idx="9">
                  <c:v>1776.81</c:v>
                </c:pt>
                <c:pt idx="10">
                  <c:v>919.46</c:v>
                </c:pt>
                <c:pt idx="12">
                  <c:v>2675.8</c:v>
                </c:pt>
                <c:pt idx="13">
                  <c:v>3554.48</c:v>
                </c:pt>
                <c:pt idx="14">
                  <c:v>3432.5</c:v>
                </c:pt>
                <c:pt idx="15">
                  <c:v>2434.66</c:v>
                </c:pt>
              </c:numCache>
            </c:numRef>
          </c:val>
        </c:ser>
        <c:ser>
          <c:idx val="9"/>
          <c:order val="9"/>
          <c:tx>
            <c:strRef>
              <c:f>'Figure IF1'!$A$16</c:f>
              <c:strCache>
                <c:ptCount val="1"/>
                <c:pt idx="0">
                  <c:v>   Other</c:v>
                </c:pt>
              </c:strCache>
            </c:strRef>
          </c:tx>
          <c:spPr>
            <a:solidFill>
              <a:srgbClr val="DF81C4"/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IF1'!$B$16:$Q$16</c:f>
              <c:numCache>
                <c:formatCode>#,##0</c:formatCode>
                <c:ptCount val="16"/>
                <c:pt idx="0">
                  <c:v>39.92</c:v>
                </c:pt>
                <c:pt idx="2">
                  <c:v>77.75</c:v>
                </c:pt>
                <c:pt idx="3">
                  <c:v>79.98</c:v>
                </c:pt>
                <c:pt idx="4">
                  <c:v>83.92</c:v>
                </c:pt>
                <c:pt idx="5">
                  <c:v>74.39</c:v>
                </c:pt>
                <c:pt idx="7">
                  <c:v>122.64</c:v>
                </c:pt>
                <c:pt idx="8">
                  <c:v>126.22</c:v>
                </c:pt>
                <c:pt idx="9">
                  <c:v>128.57</c:v>
                </c:pt>
                <c:pt idx="10">
                  <c:v>122.02</c:v>
                </c:pt>
                <c:pt idx="12">
                  <c:v>192.05</c:v>
                </c:pt>
                <c:pt idx="13">
                  <c:v>201.67</c:v>
                </c:pt>
                <c:pt idx="14">
                  <c:v>200.25</c:v>
                </c:pt>
                <c:pt idx="15">
                  <c:v>190.5</c:v>
                </c:pt>
              </c:numCache>
            </c:numRef>
          </c:val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IF1'!$B$6:$Q$6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Lit>
              <c:formatCode>General</c:formatCode>
              <c:ptCount val="1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943835856"/>
        <c:axId val="-943835312"/>
      </c:barChart>
      <c:catAx>
        <c:axId val="-9438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15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35312"/>
        <c:crosses val="autoZero"/>
        <c:auto val="0"/>
        <c:lblAlgn val="ctr"/>
        <c:lblOffset val="100"/>
        <c:noMultiLvlLbl val="0"/>
      </c:catAx>
      <c:valAx>
        <c:axId val="-94383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DF81C4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IF5'!$D$19</c:f>
              <c:strCache>
                <c:ptCount val="1"/>
                <c:pt idx="0">
                  <c:v>Self Supply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IF5'!$B$20:$B$22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IF5'!$D$20:$D$22</c:f>
              <c:numCache>
                <c:formatCode>#,##0</c:formatCode>
                <c:ptCount val="3"/>
                <c:pt idx="0">
                  <c:v>86.174803999279106</c:v>
                </c:pt>
                <c:pt idx="1">
                  <c:v>163.93340551456004</c:v>
                </c:pt>
                <c:pt idx="2">
                  <c:v>251.34530694349576</c:v>
                </c:pt>
              </c:numCache>
            </c:numRef>
          </c:val>
        </c:ser>
        <c:ser>
          <c:idx val="2"/>
          <c:order val="2"/>
          <c:tx>
            <c:strRef>
              <c:f>'Figure IF5'!$E$19</c:f>
              <c:strCache>
                <c:ptCount val="1"/>
                <c:pt idx="0">
                  <c:v>Imported Supply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IF5'!$B$20:$B$22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IF5'!$E$20:$E$22</c:f>
              <c:numCache>
                <c:formatCode>#,##0</c:formatCode>
                <c:ptCount val="3"/>
                <c:pt idx="0">
                  <c:v>-46.069163138029126</c:v>
                </c:pt>
                <c:pt idx="1">
                  <c:v>-69.446642949462898</c:v>
                </c:pt>
                <c:pt idx="2">
                  <c:v>-85.933533778553851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1044548368"/>
        <c:axId val="-10445456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IF5'!$C$19</c15:sqref>
                        </c15:formulaRef>
                      </c:ext>
                    </c:extLst>
                    <c:strCache>
                      <c:ptCount val="1"/>
                      <c:pt idx="0">
                        <c:v>OAS Demand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IF5'!$B$20:$B$22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IF5'!$C$20:$C$22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40.105640861249981</c:v>
                      </c:pt>
                      <c:pt idx="1">
                        <c:v>94.486762565097138</c:v>
                      </c:pt>
                      <c:pt idx="2">
                        <c:v>165.41177316494191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IF5'!$F$19</c15:sqref>
                        </c15:formulaRef>
                      </c:ext>
                    </c:extLst>
                    <c:strCache>
                      <c:ptCount val="1"/>
                      <c:pt idx="0">
                        <c:v>OAS Exports to India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IF5'!$B$20:$B$22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IF5'!$F$20:$F$22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37.877258714294129</c:v>
                      </c:pt>
                      <c:pt idx="1">
                        <c:v>46.527661666333501</c:v>
                      </c:pt>
                      <c:pt idx="2">
                        <c:v>35.473644787038381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IF5'!$G$19</c15:sqref>
                        </c15:formulaRef>
                      </c:ext>
                    </c:extLst>
                    <c:strCache>
                      <c:ptCount val="1"/>
                      <c:pt idx="0">
                        <c:v>OAS Exports to rest of Asia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IF5'!$B$20:$B$22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IF5'!$G$20:$G$22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28.272968565942222</c:v>
                      </c:pt>
                      <c:pt idx="1">
                        <c:v>59.0526706104054</c:v>
                      </c:pt>
                      <c:pt idx="2">
                        <c:v>44.329447344642404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IF5'!$H$19</c15:sqref>
                        </c15:formulaRef>
                      </c:ext>
                    </c:extLst>
                    <c:strCache>
                      <c:ptCount val="1"/>
                      <c:pt idx="0">
                        <c:v>All Supply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IF5'!$B$20:$B$22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IF5'!$H$20:$H$22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152.32503127951543</c:v>
                      </c:pt>
                      <c:pt idx="1">
                        <c:v>269.51373779129869</c:v>
                      </c:pt>
                      <c:pt idx="2">
                        <c:v>331.14839907517648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044548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44545648"/>
        <c:crosses val="autoZero"/>
        <c:auto val="1"/>
        <c:lblAlgn val="ctr"/>
        <c:lblOffset val="100"/>
        <c:noMultiLvlLbl val="0"/>
      </c:catAx>
      <c:valAx>
        <c:axId val="-1044545648"/>
        <c:scaling>
          <c:orientation val="minMax"/>
          <c:max val="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4454836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IF5'!$D$28</c:f>
              <c:strCache>
                <c:ptCount val="1"/>
                <c:pt idx="0">
                  <c:v>Self Supply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IF5'!$B$29:$B$31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IF5'!$D$29:$D$31</c:f>
              <c:numCache>
                <c:formatCode>#,##0</c:formatCode>
                <c:ptCount val="3"/>
                <c:pt idx="0">
                  <c:v>-42.951211152339852</c:v>
                </c:pt>
                <c:pt idx="1">
                  <c:v>-75.070808642722454</c:v>
                </c:pt>
                <c:pt idx="2">
                  <c:v>-167.00366451812863</c:v>
                </c:pt>
              </c:numCache>
            </c:numRef>
          </c:val>
        </c:ser>
        <c:ser>
          <c:idx val="2"/>
          <c:order val="2"/>
          <c:tx>
            <c:strRef>
              <c:f>'Figure IF5'!$E$28</c:f>
              <c:strCache>
                <c:ptCount val="1"/>
                <c:pt idx="0">
                  <c:v>Imported Supply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IF5'!$B$29:$B$31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IF5'!$E$29:$E$31</c:f>
              <c:numCache>
                <c:formatCode>#,##0</c:formatCode>
                <c:ptCount val="3"/>
                <c:pt idx="0">
                  <c:v>32.919443308536756</c:v>
                </c:pt>
                <c:pt idx="1">
                  <c:v>29.666126096958237</c:v>
                </c:pt>
                <c:pt idx="2">
                  <c:v>13.32581376430926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1044542928"/>
        <c:axId val="-1044540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IF5'!$C$28</c15:sqref>
                        </c15:formulaRef>
                      </c:ext>
                    </c:extLst>
                    <c:strCache>
                      <c:ptCount val="1"/>
                      <c:pt idx="0">
                        <c:v>OAS Demand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IF5'!$B$29:$B$31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IF5'!$C$29:$C$31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-10.031767843803095</c:v>
                      </c:pt>
                      <c:pt idx="1">
                        <c:v>-45.404682545764217</c:v>
                      </c:pt>
                      <c:pt idx="2">
                        <c:v>-153.67785075381937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IF5'!$F$28</c15:sqref>
                        </c15:formulaRef>
                      </c:ext>
                    </c:extLst>
                    <c:strCache>
                      <c:ptCount val="1"/>
                      <c:pt idx="0">
                        <c:v>OAS Exports to India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IF5'!$B$29:$B$31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IF5'!$F$29:$F$31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-66.139712924254042</c:v>
                      </c:pt>
                      <c:pt idx="1">
                        <c:v>-147.41381128969499</c:v>
                      </c:pt>
                      <c:pt idx="2">
                        <c:v>-62.739937682075478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IF5'!$G$28</c15:sqref>
                        </c15:formulaRef>
                      </c:ext>
                    </c:extLst>
                    <c:strCache>
                      <c:ptCount val="1"/>
                      <c:pt idx="0">
                        <c:v>OAS Exports to rest of Asia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IF5'!$B$29:$B$31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IF5'!$G$29:$G$31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-3.7066508629002612</c:v>
                      </c:pt>
                      <c:pt idx="1">
                        <c:v>-0.16988606062618317</c:v>
                      </c:pt>
                      <c:pt idx="2">
                        <c:v>-6.3544652028326709E-2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IF5'!$H$28</c15:sqref>
                        </c15:formulaRef>
                      </c:ext>
                    </c:extLst>
                    <c:strCache>
                      <c:ptCount val="1"/>
                      <c:pt idx="0">
                        <c:v>All Supply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IF5'!$B$29:$B$31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IF5'!$H$29:$H$31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-112.79757493949421</c:v>
                      </c:pt>
                      <c:pt idx="1">
                        <c:v>-222.6545059930437</c:v>
                      </c:pt>
                      <c:pt idx="2">
                        <c:v>-229.80714685223245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044542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44540208"/>
        <c:crosses val="autoZero"/>
        <c:auto val="1"/>
        <c:lblAlgn val="ctr"/>
        <c:lblOffset val="100"/>
        <c:noMultiLvlLbl val="0"/>
      </c:catAx>
      <c:valAx>
        <c:axId val="-1044540208"/>
        <c:scaling>
          <c:orientation val="minMax"/>
          <c:max val="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4454292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351527958065828E-2"/>
          <c:y val="0.14029805043490703"/>
          <c:w val="0.7908722373199405"/>
          <c:h val="0.5476272931579657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IF6'!$B$7:$Q$7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IF6'!$B$8:$Q$8</c:f>
              <c:numCache>
                <c:formatCode>_(* #,##0_);_(* \(#,##0\);_(* "-"??_);_(@_)</c:formatCode>
                <c:ptCount val="16"/>
                <c:pt idx="0">
                  <c:v>1460.7846254910744</c:v>
                </c:pt>
                <c:pt idx="2">
                  <c:v>2154.9103983164591</c:v>
                </c:pt>
                <c:pt idx="3">
                  <c:v>1829.0847413074318</c:v>
                </c:pt>
                <c:pt idx="4">
                  <c:v>2001.711524955741</c:v>
                </c:pt>
                <c:pt idx="5">
                  <c:v>2499.4087864716007</c:v>
                </c:pt>
                <c:pt idx="7">
                  <c:v>3077.4041617314574</c:v>
                </c:pt>
                <c:pt idx="8">
                  <c:v>2201.1633558630192</c:v>
                </c:pt>
                <c:pt idx="9">
                  <c:v>2628.8841827067376</c:v>
                </c:pt>
                <c:pt idx="10">
                  <c:v>3596.2062357648879</c:v>
                </c:pt>
                <c:pt idx="12">
                  <c:v>3639.4507256246443</c:v>
                </c:pt>
                <c:pt idx="13">
                  <c:v>2549.8594594394372</c:v>
                </c:pt>
                <c:pt idx="14">
                  <c:v>3163.062022457877</c:v>
                </c:pt>
                <c:pt idx="15">
                  <c:v>4083.3166110511402</c:v>
                </c:pt>
              </c:numCache>
            </c:numRef>
          </c:val>
        </c:ser>
        <c:ser>
          <c:idx val="1"/>
          <c:order val="1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IF6'!$B$7:$Q$7</c:f>
              <c:strCache>
                <c:ptCount val="16"/>
                <c:pt idx="0">
                  <c:v>Reference</c:v>
                </c:pt>
                <c:pt idx="2">
                  <c:v>Reference</c:v>
                </c:pt>
                <c:pt idx="3">
                  <c:v>Low Coal Demand</c:v>
                </c:pt>
                <c:pt idx="4">
                  <c:v>Low Coal Supply</c:v>
                </c:pt>
                <c:pt idx="5">
                  <c:v>High Coal Supply</c:v>
                </c:pt>
                <c:pt idx="7">
                  <c:v>Reference</c:v>
                </c:pt>
                <c:pt idx="8">
                  <c:v>Low Coal Demand</c:v>
                </c:pt>
                <c:pt idx="9">
                  <c:v>Low Coal Supply</c:v>
                </c:pt>
                <c:pt idx="10">
                  <c:v>High Coal Supply</c:v>
                </c:pt>
                <c:pt idx="12">
                  <c:v>Reference</c:v>
                </c:pt>
                <c:pt idx="13">
                  <c:v>Low Coal Demand</c:v>
                </c:pt>
                <c:pt idx="14">
                  <c:v>Low Coal Supply</c:v>
                </c:pt>
                <c:pt idx="15">
                  <c:v>High Coal Supply</c:v>
                </c:pt>
              </c:strCache>
            </c:strRef>
          </c:cat>
          <c:val>
            <c:numRef>
              <c:f>'Figure IF6'!$B$9:$Q$9</c:f>
              <c:numCache>
                <c:formatCode>_(* #,##0_);_(* \(#,##0\);_(* "-"??_);_(@_)</c:formatCode>
                <c:ptCount val="16"/>
                <c:pt idx="0">
                  <c:v>776.90864768840584</c:v>
                </c:pt>
                <c:pt idx="2">
                  <c:v>1204.2480946976318</c:v>
                </c:pt>
                <c:pt idx="3">
                  <c:v>1028.6755836236205</c:v>
                </c:pt>
                <c:pt idx="4">
                  <c:v>1185.1211040133001</c:v>
                </c:pt>
                <c:pt idx="5">
                  <c:v>1277.6339831745274</c:v>
                </c:pt>
                <c:pt idx="7">
                  <c:v>1535.8126494353885</c:v>
                </c:pt>
                <c:pt idx="8">
                  <c:v>1138.9249097854154</c:v>
                </c:pt>
                <c:pt idx="9">
                  <c:v>1453.8270439366283</c:v>
                </c:pt>
                <c:pt idx="10">
                  <c:v>1707.0254932316748</c:v>
                </c:pt>
                <c:pt idx="12">
                  <c:v>1937.7409333423248</c:v>
                </c:pt>
                <c:pt idx="13">
                  <c:v>1236.3407102028666</c:v>
                </c:pt>
                <c:pt idx="14">
                  <c:v>1662.8073379008022</c:v>
                </c:pt>
                <c:pt idx="15">
                  <c:v>2235.1415843687578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952706432"/>
        <c:axId val="-952712960"/>
      </c:barChart>
      <c:catAx>
        <c:axId val="-9527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12960"/>
        <c:crosses val="autoZero"/>
        <c:auto val="1"/>
        <c:lblAlgn val="ctr"/>
        <c:lblOffset val="100"/>
        <c:noMultiLvlLbl val="0"/>
      </c:catAx>
      <c:valAx>
        <c:axId val="-95271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0643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63023454959371E-2"/>
          <c:y val="0.15474436789151358"/>
          <c:w val="0.7538060281763449"/>
          <c:h val="0.528883269153399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IF2'!$A$7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IF2'!$B$7:$Q$7</c:f>
              <c:numCache>
                <c:formatCode>#,##0</c:formatCode>
                <c:ptCount val="16"/>
                <c:pt idx="0">
                  <c:v>80.417399999999986</c:v>
                </c:pt>
                <c:pt idx="2">
                  <c:v>43.552419999999998</c:v>
                </c:pt>
                <c:pt idx="3">
                  <c:v>44.346319999999992</c:v>
                </c:pt>
                <c:pt idx="4">
                  <c:v>43.748559999999998</c:v>
                </c:pt>
                <c:pt idx="5">
                  <c:v>43.374959999999994</c:v>
                </c:pt>
                <c:pt idx="7">
                  <c:v>10.56354</c:v>
                </c:pt>
                <c:pt idx="8">
                  <c:v>10.993179999999999</c:v>
                </c:pt>
                <c:pt idx="9">
                  <c:v>10.57288</c:v>
                </c:pt>
                <c:pt idx="10">
                  <c:v>10.56354</c:v>
                </c:pt>
                <c:pt idx="12">
                  <c:v>0.18679999999999999</c:v>
                </c:pt>
                <c:pt idx="13">
                  <c:v>0.17745999999999998</c:v>
                </c:pt>
                <c:pt idx="14">
                  <c:v>0.19613999999999998</c:v>
                </c:pt>
                <c:pt idx="15">
                  <c:v>0.17745999999999998</c:v>
                </c:pt>
              </c:numCache>
            </c:numRef>
          </c:val>
          <c:extLst/>
        </c:ser>
        <c:ser>
          <c:idx val="1"/>
          <c:order val="1"/>
          <c:tx>
            <c:strRef>
              <c:f>'Figure IF2'!$A$8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IF2'!$B$8:$Q$8</c:f>
              <c:numCache>
                <c:formatCode>#,##0</c:formatCode>
                <c:ptCount val="16"/>
                <c:pt idx="0">
                  <c:v>565.57435999999996</c:v>
                </c:pt>
                <c:pt idx="2">
                  <c:v>618.38271999999995</c:v>
                </c:pt>
                <c:pt idx="3">
                  <c:v>618.38271999999995</c:v>
                </c:pt>
                <c:pt idx="4">
                  <c:v>618.38271999999995</c:v>
                </c:pt>
                <c:pt idx="5">
                  <c:v>618.38271999999995</c:v>
                </c:pt>
                <c:pt idx="7">
                  <c:v>491.09719999999993</c:v>
                </c:pt>
                <c:pt idx="8">
                  <c:v>491.44277999999991</c:v>
                </c:pt>
                <c:pt idx="9">
                  <c:v>491.04115999999999</c:v>
                </c:pt>
                <c:pt idx="10">
                  <c:v>491.09719999999993</c:v>
                </c:pt>
                <c:pt idx="12">
                  <c:v>426.68855999999994</c:v>
                </c:pt>
                <c:pt idx="13">
                  <c:v>437.06529999999998</c:v>
                </c:pt>
                <c:pt idx="14">
                  <c:v>436.83179999999999</c:v>
                </c:pt>
                <c:pt idx="15">
                  <c:v>387.68471999999997</c:v>
                </c:pt>
              </c:numCache>
            </c:numRef>
          </c:val>
          <c:extLst/>
        </c:ser>
        <c:ser>
          <c:idx val="2"/>
          <c:order val="2"/>
          <c:tx>
            <c:strRef>
              <c:f>'Figure IF2'!$A$9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IF2'!$B$9:$Q$9</c:f>
              <c:numCache>
                <c:formatCode>#,##0</c:formatCode>
                <c:ptCount val="16"/>
                <c:pt idx="0">
                  <c:v>522.43290000000002</c:v>
                </c:pt>
                <c:pt idx="2">
                  <c:v>718.99319999999989</c:v>
                </c:pt>
                <c:pt idx="3">
                  <c:v>579.87389999999994</c:v>
                </c:pt>
                <c:pt idx="4">
                  <c:v>701.91967999999997</c:v>
                </c:pt>
                <c:pt idx="5">
                  <c:v>785.7835399999999</c:v>
                </c:pt>
                <c:pt idx="7">
                  <c:v>963.52373999999986</c:v>
                </c:pt>
                <c:pt idx="8">
                  <c:v>616.99105999999995</c:v>
                </c:pt>
                <c:pt idx="9">
                  <c:v>860.01785999999993</c:v>
                </c:pt>
                <c:pt idx="10">
                  <c:v>1181.5473599999998</c:v>
                </c:pt>
                <c:pt idx="12">
                  <c:v>1413.64636</c:v>
                </c:pt>
                <c:pt idx="13">
                  <c:v>724.31700000000001</c:v>
                </c:pt>
                <c:pt idx="14">
                  <c:v>1094.82546</c:v>
                </c:pt>
                <c:pt idx="15">
                  <c:v>1760.9822799999999</c:v>
                </c:pt>
              </c:numCache>
            </c:numRef>
          </c:val>
          <c:extLst/>
        </c:ser>
        <c:ser>
          <c:idx val="3"/>
          <c:order val="3"/>
          <c:tx>
            <c:strRef>
              <c:f>'Figure IF2'!$A$10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IF2'!$B$10:$Q$10</c:f>
              <c:numCache>
                <c:formatCode>#,##0</c:formatCode>
                <c:ptCount val="16"/>
                <c:pt idx="0">
                  <c:v>27.818119999999997</c:v>
                </c:pt>
                <c:pt idx="2">
                  <c:v>26.703600000000002</c:v>
                </c:pt>
                <c:pt idx="3">
                  <c:v>26.703600000000002</c:v>
                </c:pt>
                <c:pt idx="4">
                  <c:v>26.703600000000002</c:v>
                </c:pt>
                <c:pt idx="5">
                  <c:v>26.703600000000002</c:v>
                </c:pt>
                <c:pt idx="7">
                  <c:v>26.703600000000002</c:v>
                </c:pt>
                <c:pt idx="8">
                  <c:v>26.703600000000002</c:v>
                </c:pt>
                <c:pt idx="9">
                  <c:v>26.703600000000002</c:v>
                </c:pt>
                <c:pt idx="10">
                  <c:v>26.703600000000002</c:v>
                </c:pt>
                <c:pt idx="12">
                  <c:v>26.703600000000002</c:v>
                </c:pt>
                <c:pt idx="13">
                  <c:v>26.703600000000002</c:v>
                </c:pt>
                <c:pt idx="14">
                  <c:v>26.703600000000002</c:v>
                </c:pt>
                <c:pt idx="15">
                  <c:v>26.703600000000002</c:v>
                </c:pt>
              </c:numCache>
            </c:numRef>
          </c:val>
          <c:extLst/>
        </c:ser>
        <c:ser>
          <c:idx val="4"/>
          <c:order val="4"/>
          <c:tx>
            <c:strRef>
              <c:f>'Figure IF2'!$A$11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IF2'!$B$11:$Q$11</c:f>
              <c:numCache>
                <c:formatCode>#,##0</c:formatCode>
                <c:ptCount val="16"/>
              </c:numCache>
            </c:numRef>
          </c:val>
          <c:extLst/>
        </c:ser>
        <c:ser>
          <c:idx val="5"/>
          <c:order val="5"/>
          <c:tx>
            <c:strRef>
              <c:f>'Figure IF2'!$A$12</c:f>
              <c:strCache>
                <c:ptCount val="1"/>
                <c:pt idx="0">
                  <c:v>   Hydro</c:v>
                </c:pt>
              </c:strCache>
            </c:strRef>
          </c:tx>
          <c:spPr>
            <a:solidFill>
              <a:schemeClr val="tx2">
                <a:alpha val="97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IF2'!$B$12:$Q$12</c:f>
              <c:numCache>
                <c:formatCode>#,##0</c:formatCode>
                <c:ptCount val="16"/>
                <c:pt idx="0">
                  <c:v>176.74192000000002</c:v>
                </c:pt>
                <c:pt idx="2">
                  <c:v>290.04776000000004</c:v>
                </c:pt>
                <c:pt idx="3">
                  <c:v>326.00376000000006</c:v>
                </c:pt>
                <c:pt idx="4">
                  <c:v>285.84616</c:v>
                </c:pt>
                <c:pt idx="5">
                  <c:v>286.54912000000002</c:v>
                </c:pt>
                <c:pt idx="7">
                  <c:v>331.15071999999998</c:v>
                </c:pt>
                <c:pt idx="8">
                  <c:v>365.14328000000006</c:v>
                </c:pt>
                <c:pt idx="9">
                  <c:v>345.96944000000002</c:v>
                </c:pt>
                <c:pt idx="10">
                  <c:v>315.85528000000005</c:v>
                </c:pt>
                <c:pt idx="12">
                  <c:v>376.34216000000004</c:v>
                </c:pt>
                <c:pt idx="13">
                  <c:v>455.92207999999999</c:v>
                </c:pt>
                <c:pt idx="14">
                  <c:v>440.94176000000004</c:v>
                </c:pt>
                <c:pt idx="15">
                  <c:v>332.85560000000004</c:v>
                </c:pt>
              </c:numCache>
            </c:numRef>
          </c:val>
          <c:extLst/>
        </c:ser>
        <c:ser>
          <c:idx val="6"/>
          <c:order val="6"/>
          <c:tx>
            <c:strRef>
              <c:f>'Figure IF2'!$A$13</c:f>
              <c:strCache>
                <c:ptCount val="1"/>
                <c:pt idx="0">
                  <c:v>   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IF2'!$B$13:$Q$13</c:f>
              <c:numCache>
                <c:formatCode>#,##0</c:formatCode>
                <c:ptCount val="16"/>
                <c:pt idx="0">
                  <c:v>6.4877999999999991</c:v>
                </c:pt>
                <c:pt idx="2">
                  <c:v>52.430399999999992</c:v>
                </c:pt>
                <c:pt idx="3">
                  <c:v>77.866799999999998</c:v>
                </c:pt>
                <c:pt idx="4">
                  <c:v>57.076799999999999</c:v>
                </c:pt>
                <c:pt idx="5">
                  <c:v>35.210999999999999</c:v>
                </c:pt>
                <c:pt idx="7">
                  <c:v>188.87219999999999</c:v>
                </c:pt>
                <c:pt idx="8">
                  <c:v>315.75719999999995</c:v>
                </c:pt>
                <c:pt idx="9">
                  <c:v>206.92319999999995</c:v>
                </c:pt>
                <c:pt idx="10">
                  <c:v>120.08699999999997</c:v>
                </c:pt>
                <c:pt idx="12">
                  <c:v>200.8314</c:v>
                </c:pt>
                <c:pt idx="13">
                  <c:v>474.18359999999996</c:v>
                </c:pt>
                <c:pt idx="14">
                  <c:v>231.18479999999997</c:v>
                </c:pt>
                <c:pt idx="15">
                  <c:v>128.64059999999998</c:v>
                </c:pt>
              </c:numCache>
            </c:numRef>
          </c:val>
          <c:extLst/>
        </c:ser>
        <c:ser>
          <c:idx val="7"/>
          <c:order val="7"/>
          <c:tx>
            <c:strRef>
              <c:f>'Figure IF2'!$A$14</c:f>
              <c:strCache>
                <c:ptCount val="1"/>
                <c:pt idx="0">
                  <c:v>   Geothermal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IF2'!$B$14:$Q$14</c:f>
              <c:numCache>
                <c:formatCode>#,##0</c:formatCode>
                <c:ptCount val="16"/>
                <c:pt idx="0">
                  <c:v>29.29</c:v>
                </c:pt>
                <c:pt idx="2">
                  <c:v>63.66</c:v>
                </c:pt>
                <c:pt idx="3">
                  <c:v>63.66</c:v>
                </c:pt>
                <c:pt idx="4">
                  <c:v>63.66</c:v>
                </c:pt>
                <c:pt idx="5">
                  <c:v>63.66</c:v>
                </c:pt>
                <c:pt idx="7">
                  <c:v>64.69</c:v>
                </c:pt>
                <c:pt idx="8">
                  <c:v>64.69</c:v>
                </c:pt>
                <c:pt idx="9">
                  <c:v>64.69</c:v>
                </c:pt>
                <c:pt idx="10">
                  <c:v>64.69</c:v>
                </c:pt>
                <c:pt idx="12">
                  <c:v>65.36</c:v>
                </c:pt>
                <c:pt idx="13">
                  <c:v>65.36</c:v>
                </c:pt>
                <c:pt idx="14">
                  <c:v>65.36</c:v>
                </c:pt>
                <c:pt idx="15">
                  <c:v>65.36</c:v>
                </c:pt>
              </c:numCache>
            </c:numRef>
          </c:val>
          <c:extLst/>
        </c:ser>
        <c:ser>
          <c:idx val="8"/>
          <c:order val="8"/>
          <c:tx>
            <c:strRef>
              <c:f>'Figure IF2'!$A$15</c:f>
              <c:strCache>
                <c:ptCount val="1"/>
                <c:pt idx="0">
                  <c:v>   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IF2'!$B$15:$Q$15</c:f>
              <c:numCache>
                <c:formatCode>#,##0</c:formatCode>
                <c:ptCount val="16"/>
                <c:pt idx="0">
                  <c:v>14.068600000000002</c:v>
                </c:pt>
                <c:pt idx="2">
                  <c:v>89.59859999999999</c:v>
                </c:pt>
                <c:pt idx="3">
                  <c:v>110.97450000000001</c:v>
                </c:pt>
                <c:pt idx="4">
                  <c:v>92.128399999999999</c:v>
                </c:pt>
                <c:pt idx="5">
                  <c:v>72.162999999999997</c:v>
                </c:pt>
                <c:pt idx="7">
                  <c:v>300.92790000000002</c:v>
                </c:pt>
                <c:pt idx="8">
                  <c:v>391.43649999999997</c:v>
                </c:pt>
                <c:pt idx="9">
                  <c:v>355.00010000000003</c:v>
                </c:pt>
                <c:pt idx="10">
                  <c:v>229.79320000000001</c:v>
                </c:pt>
                <c:pt idx="12">
                  <c:v>424.07819999999998</c:v>
                </c:pt>
                <c:pt idx="13">
                  <c:v>537.70079999999996</c:v>
                </c:pt>
                <c:pt idx="14">
                  <c:v>592.06420000000003</c:v>
                </c:pt>
                <c:pt idx="15">
                  <c:v>307.33430000000004</c:v>
                </c:pt>
              </c:numCache>
            </c:numRef>
          </c:val>
          <c:extLst/>
        </c:ser>
        <c:ser>
          <c:idx val="9"/>
          <c:order val="9"/>
          <c:tx>
            <c:strRef>
              <c:f>'Figure IF2'!$A$16</c:f>
              <c:strCache>
                <c:ptCount val="1"/>
                <c:pt idx="0">
                  <c:v>   Other</c:v>
                </c:pt>
              </c:strCache>
            </c:strRef>
          </c:tx>
          <c:spPr>
            <a:solidFill>
              <a:srgbClr val="DF81C4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Ref>
              <c:f>'Figure IF2'!$B$16:$Q$16</c:f>
              <c:numCache>
                <c:formatCode>#,##0</c:formatCode>
                <c:ptCount val="16"/>
                <c:pt idx="0">
                  <c:v>19.635839999999998</c:v>
                </c:pt>
                <c:pt idx="2">
                  <c:v>31.12904</c:v>
                </c:pt>
                <c:pt idx="3">
                  <c:v>38.531440000000003</c:v>
                </c:pt>
                <c:pt idx="4">
                  <c:v>30.924499999999998</c:v>
                </c:pt>
                <c:pt idx="5">
                  <c:v>31.469940000000001</c:v>
                </c:pt>
                <c:pt idx="7">
                  <c:v>42.271599999999999</c:v>
                </c:pt>
                <c:pt idx="8">
                  <c:v>43.323519999999995</c:v>
                </c:pt>
                <c:pt idx="9">
                  <c:v>43.800779999999996</c:v>
                </c:pt>
                <c:pt idx="10">
                  <c:v>42.778080000000003</c:v>
                </c:pt>
                <c:pt idx="12">
                  <c:v>52.099260000000001</c:v>
                </c:pt>
                <c:pt idx="13">
                  <c:v>52.45964</c:v>
                </c:pt>
                <c:pt idx="14">
                  <c:v>51.777839999999998</c:v>
                </c:pt>
                <c:pt idx="15">
                  <c:v>52.703139999999998</c:v>
                </c:pt>
              </c:numCache>
            </c:numRef>
          </c:val>
          <c:extLst/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Reference</c:v>
              </c:pt>
              <c:pt idx="2">
                <c:v>Reference</c:v>
              </c:pt>
              <c:pt idx="3">
                <c:v>Low Coal Demand</c:v>
              </c:pt>
              <c:pt idx="4">
                <c:v>Low Coal Supply</c:v>
              </c:pt>
              <c:pt idx="5">
                <c:v>High Coal Supply</c:v>
              </c:pt>
              <c:pt idx="7">
                <c:v>Reference</c:v>
              </c:pt>
              <c:pt idx="8">
                <c:v>Low Coal Demand</c:v>
              </c:pt>
              <c:pt idx="9">
                <c:v>Low Coal Supply</c:v>
              </c:pt>
              <c:pt idx="10">
                <c:v>High Coal Supply</c:v>
              </c:pt>
              <c:pt idx="12">
                <c:v>Reference</c:v>
              </c:pt>
              <c:pt idx="13">
                <c:v>Low Coal Demand</c:v>
              </c:pt>
              <c:pt idx="14">
                <c:v>Low Coal Supply</c:v>
              </c:pt>
              <c:pt idx="15">
                <c:v>High Coal Supply</c:v>
              </c:pt>
            </c:strLit>
          </c:cat>
          <c:val>
            <c:numLit>
              <c:formatCode>General</c:formatCode>
              <c:ptCount val="1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044544560"/>
        <c:axId val="-1044543472"/>
      </c:barChart>
      <c:catAx>
        <c:axId val="-104454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15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44543472"/>
        <c:crosses val="autoZero"/>
        <c:auto val="0"/>
        <c:lblAlgn val="ctr"/>
        <c:lblOffset val="100"/>
        <c:noMultiLvlLbl val="0"/>
      </c:catAx>
      <c:valAx>
        <c:axId val="-104454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4454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2087304876364"/>
          <c:y val="0.19056234369474209"/>
          <c:w val="0.58387625157966372"/>
          <c:h val="0.63933748964221371"/>
        </c:manualLayout>
      </c:layout>
      <c:lineChart>
        <c:grouping val="standard"/>
        <c:varyColors val="0"/>
        <c:ser>
          <c:idx val="0"/>
          <c:order val="0"/>
          <c:tx>
            <c:strRef>
              <c:f>'Figure IF3'!$B$5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IF3'!$A$6:$A$9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IF3'!$B$6:$B$9</c:f>
              <c:numCache>
                <c:formatCode>#,##0</c:formatCode>
                <c:ptCount val="4"/>
                <c:pt idx="0">
                  <c:v>1301.9379308548112</c:v>
                </c:pt>
                <c:pt idx="1">
                  <c:v>1939.7258096469307</c:v>
                </c:pt>
                <c:pt idx="2">
                  <c:v>2686.0911476694428</c:v>
                </c:pt>
                <c:pt idx="3">
                  <c:v>3245.4897371036022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IF3'!$C$5</c:f>
              <c:strCache>
                <c:ptCount val="1"/>
                <c:pt idx="0">
                  <c:v>Low Demand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IF3'!$A$6:$A$9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IF3'!$C$6:$C$9</c:f>
              <c:numCache>
                <c:formatCode>#,##0</c:formatCode>
                <c:ptCount val="4"/>
                <c:pt idx="0">
                  <c:v>1301.9379308548112</c:v>
                </c:pt>
                <c:pt idx="1">
                  <c:v>1633.1202190296513</c:v>
                </c:pt>
                <c:pt idx="2">
                  <c:v>1896.5754132360228</c:v>
                </c:pt>
                <c:pt idx="3">
                  <c:v>2132.2553956882111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IF3'!$D$5</c:f>
              <c:strCache>
                <c:ptCount val="1"/>
                <c:pt idx="0">
                  <c:v>High Coal Supply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IF3'!$A$6:$A$9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IF3'!$D$6:$D$9</c:f>
              <c:numCache>
                <c:formatCode>#,##0</c:formatCode>
                <c:ptCount val="4"/>
                <c:pt idx="0">
                  <c:v>1301.9379308548112</c:v>
                </c:pt>
                <c:pt idx="1">
                  <c:v>2214.3048185992188</c:v>
                </c:pt>
                <c:pt idx="2">
                  <c:v>3151.7600455373395</c:v>
                </c:pt>
                <c:pt idx="3">
                  <c:v>3745.2761108993827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IF3'!$E$5</c:f>
              <c:strCache>
                <c:ptCount val="1"/>
                <c:pt idx="0">
                  <c:v>Low Coal supply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IF3'!$A$6:$A$9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IF3'!$E$6:$E$9</c:f>
              <c:numCache>
                <c:formatCode>#,##0</c:formatCode>
                <c:ptCount val="4"/>
                <c:pt idx="0">
                  <c:v>1301.9379308548112</c:v>
                </c:pt>
                <c:pt idx="1">
                  <c:v>1829.782169700673</c:v>
                </c:pt>
                <c:pt idx="2">
                  <c:v>2332.2058959473688</c:v>
                </c:pt>
                <c:pt idx="3">
                  <c:v>2735.8733052235671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43827696"/>
        <c:axId val="-943841296"/>
      </c:lineChart>
      <c:catAx>
        <c:axId val="-94382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41296"/>
        <c:crosses val="autoZero"/>
        <c:auto val="1"/>
        <c:lblAlgn val="ctr"/>
        <c:lblOffset val="100"/>
        <c:noMultiLvlLbl val="0"/>
      </c:catAx>
      <c:valAx>
        <c:axId val="-94384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27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3594838048415"/>
          <c:y val="0.22980989574578156"/>
          <c:w val="0.61043678214322927"/>
          <c:h val="0.66323300866634216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'Figure IF4'!$C$7</c:f>
              <c:strCache>
                <c:ptCount val="1"/>
                <c:pt idx="0">
                  <c:v>Domestic Supply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IF4'!$C$8:$C$11</c:f>
              <c:numCache>
                <c:formatCode>#,##0</c:formatCode>
                <c:ptCount val="4"/>
                <c:pt idx="0">
                  <c:v>636.78106266987629</c:v>
                </c:pt>
                <c:pt idx="1">
                  <c:v>872.71610255823168</c:v>
                </c:pt>
                <c:pt idx="2">
                  <c:v>1287.3994404770278</c:v>
                </c:pt>
                <c:pt idx="3">
                  <c:v>1583.6038496457202</c:v>
                </c:pt>
              </c:numCache>
            </c:numRef>
          </c:val>
        </c:ser>
        <c:ser>
          <c:idx val="0"/>
          <c:order val="3"/>
          <c:tx>
            <c:strRef>
              <c:f>'Figure IF4'!$E$7</c:f>
              <c:strCache>
                <c:ptCount val="1"/>
                <c:pt idx="0">
                  <c:v>Supply From Africa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IF4'!$E$8:$E$11</c:f>
              <c:numCache>
                <c:formatCode>#,##0</c:formatCode>
                <c:ptCount val="4"/>
                <c:pt idx="0">
                  <c:v>51.950825846338091</c:v>
                </c:pt>
                <c:pt idx="1">
                  <c:v>28.93514601570077</c:v>
                </c:pt>
                <c:pt idx="2">
                  <c:v>65.454179824858855</c:v>
                </c:pt>
                <c:pt idx="3">
                  <c:v>112.67418925932691</c:v>
                </c:pt>
              </c:numCache>
            </c:numRef>
          </c:val>
        </c:ser>
        <c:ser>
          <c:idx val="6"/>
          <c:order val="4"/>
          <c:tx>
            <c:strRef>
              <c:f>'Figure IF4'!$F$7</c:f>
              <c:strCache>
                <c:ptCount val="1"/>
                <c:pt idx="0">
                  <c:v>Supply From Australia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IF4'!$F$8:$F$11</c:f>
              <c:numCache>
                <c:formatCode>#,##0</c:formatCode>
                <c:ptCount val="4"/>
                <c:pt idx="0">
                  <c:v>68.81427348725326</c:v>
                </c:pt>
                <c:pt idx="1">
                  <c:v>203.70470374656344</c:v>
                </c:pt>
                <c:pt idx="2">
                  <c:v>245.1204227806216</c:v>
                </c:pt>
                <c:pt idx="3">
                  <c:v>268.43590293856698</c:v>
                </c:pt>
              </c:numCache>
            </c:numRef>
          </c:val>
        </c:ser>
        <c:ser>
          <c:idx val="5"/>
          <c:order val="5"/>
          <c:tx>
            <c:strRef>
              <c:f>'Figure IF4'!$G$7</c:f>
              <c:strCache>
                <c:ptCount val="1"/>
                <c:pt idx="0">
                  <c:v>Supply From OAS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IF4'!$G$8:$G$11</c:f>
              <c:numCache>
                <c:formatCode>#,##0</c:formatCode>
                <c:ptCount val="4"/>
                <c:pt idx="0">
                  <c:v>118.19132286798927</c:v>
                </c:pt>
                <c:pt idx="1">
                  <c:v>173.96180882548805</c:v>
                </c:pt>
                <c:pt idx="2">
                  <c:v>232.52207120155023</c:v>
                </c:pt>
                <c:pt idx="3">
                  <c:v>169.31067629210082</c:v>
                </c:pt>
              </c:numCache>
            </c:numRef>
          </c:val>
        </c:ser>
        <c:ser>
          <c:idx val="2"/>
          <c:order val="6"/>
          <c:tx>
            <c:strRef>
              <c:f>'Figure IF4'!$H$7</c:f>
              <c:strCache>
                <c:ptCount val="1"/>
                <c:pt idx="0">
                  <c:v>Supply From Can, Rus, US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IF4'!$H$8:$H$11</c:f>
              <c:numCache>
                <c:formatCode>#,##0</c:formatCode>
                <c:ptCount val="4"/>
                <c:pt idx="1">
                  <c:v>18.090197375740004</c:v>
                </c:pt>
                <c:pt idx="2">
                  <c:v>34.780052312424431</c:v>
                </c:pt>
                <c:pt idx="3">
                  <c:v>72.104668445980025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952712416"/>
        <c:axId val="-9527118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IF4'!$B$7</c15:sqref>
                        </c15:formulaRef>
                      </c:ext>
                    </c:extLst>
                    <c:strCache>
                      <c:ptCount val="1"/>
                      <c:pt idx="0">
                        <c:v>India Demand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IF4'!$A$8:$A$11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IF4'!$B$8:$B$11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892.17959335410637</c:v>
                      </c:pt>
                      <c:pt idx="1">
                        <c:v>1297.4079585217241</c:v>
                      </c:pt>
                      <c:pt idx="2">
                        <c:v>1865.2761665964829</c:v>
                      </c:pt>
                      <c:pt idx="3">
                        <c:v>2206.1292865816949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IF4'!$D$7</c15:sqref>
                        </c15:formulaRef>
                      </c:ext>
                    </c:extLst>
                    <c:strCache>
                      <c:ptCount val="1"/>
                      <c:pt idx="0">
                        <c:v>Imported Supply Total</c:v>
                      </c:pt>
                    </c:strCache>
                  </c:strRef>
                </c:tx>
                <c:spPr>
                  <a:solidFill>
                    <a:schemeClr val="accent5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IF4'!$A$8:$A$11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IF4'!$D$8:$D$11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255.39853068423008</c:v>
                      </c:pt>
                      <c:pt idx="1">
                        <c:v>424.69185596349246</c:v>
                      </c:pt>
                      <c:pt idx="2">
                        <c:v>577.87672611945504</c:v>
                      </c:pt>
                      <c:pt idx="3">
                        <c:v>622.52543693597477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527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11872"/>
        <c:crosses val="autoZero"/>
        <c:auto val="1"/>
        <c:lblAlgn val="ctr"/>
        <c:lblOffset val="100"/>
        <c:noMultiLvlLbl val="0"/>
      </c:catAx>
      <c:valAx>
        <c:axId val="-952711872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12416"/>
        <c:crossesAt val="2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3132363088604"/>
          <c:y val="0.18591773433889813"/>
          <c:w val="0.61036630264072289"/>
          <c:h val="0.5415035752980624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'Figure IF4'!$C$13</c:f>
              <c:strCache>
                <c:ptCount val="1"/>
                <c:pt idx="0">
                  <c:v>Domestic Supply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IF4'!$A$14:$A$17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IF4'!$C$14:$C$17</c:f>
              <c:numCache>
                <c:formatCode>#,##0</c:formatCode>
                <c:ptCount val="4"/>
                <c:pt idx="0">
                  <c:v>389.95033892375363</c:v>
                </c:pt>
                <c:pt idx="1">
                  <c:v>564.07766694674251</c:v>
                </c:pt>
                <c:pt idx="2">
                  <c:v>691.49524560633654</c:v>
                </c:pt>
                <c:pt idx="3">
                  <c:v>845.28863425955399</c:v>
                </c:pt>
              </c:numCache>
            </c:numRef>
          </c:val>
        </c:ser>
        <c:ser>
          <c:idx val="4"/>
          <c:order val="2"/>
          <c:tx>
            <c:strRef>
              <c:f>'Figure IF4'!$D$13</c:f>
              <c:strCache>
                <c:ptCount val="1"/>
                <c:pt idx="0">
                  <c:v>Imported Supply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IF4'!$A$14:$A$17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IF4'!$D$14:$D$17</c:f>
              <c:numCache>
                <c:formatCode>#,##0</c:formatCode>
                <c:ptCount val="4"/>
                <c:pt idx="0">
                  <c:v>19.807998576951093</c:v>
                </c:pt>
                <c:pt idx="1">
                  <c:v>78.240184178464006</c:v>
                </c:pt>
                <c:pt idx="2">
                  <c:v>129.31973546662334</c:v>
                </c:pt>
                <c:pt idx="3">
                  <c:v>194.07181626235308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952708064"/>
        <c:axId val="-952710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IF4'!$B$13</c15:sqref>
                        </c15:formulaRef>
                      </c:ext>
                    </c:extLst>
                    <c:strCache>
                      <c:ptCount val="1"/>
                      <c:pt idx="0">
                        <c:v>OAS Demand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IF4'!$B$14:$B$17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409.75833750070473</c:v>
                      </c:pt>
                      <c:pt idx="1">
                        <c:v>642.31785112520652</c:v>
                      </c:pt>
                      <c:pt idx="2">
                        <c:v>820.81498107295988</c:v>
                      </c:pt>
                      <c:pt idx="3">
                        <c:v>1039.3604505219071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IF4'!$E$13</c15:sqref>
                        </c15:formulaRef>
                      </c:ext>
                    </c:extLst>
                    <c:strCache>
                      <c:ptCount val="1"/>
                      <c:pt idx="0">
                        <c:v>OAS Exports to India</c:v>
                      </c:pt>
                    </c:strCache>
                  </c:strRef>
                </c:tx>
                <c:spPr>
                  <a:solidFill>
                    <a:schemeClr val="tx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IF4'!$E$14:$E$17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118.19132286798927</c:v>
                      </c:pt>
                      <c:pt idx="1">
                        <c:v>173.96180882548805</c:v>
                      </c:pt>
                      <c:pt idx="2">
                        <c:v>232.52207120155023</c:v>
                      </c:pt>
                      <c:pt idx="3">
                        <c:v>169.31067629210082</c:v>
                      </c:pt>
                    </c:numCache>
                  </c:numRef>
                </c:val>
              </c15:ser>
            </c15:filteredBarSeries>
            <c15:filteredBarSeries>
              <c15:ser>
                <c:idx val="0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IF4'!$F$13</c15:sqref>
                        </c15:formulaRef>
                      </c:ext>
                    </c:extLst>
                    <c:strCache>
                      <c:ptCount val="1"/>
                      <c:pt idx="0">
                        <c:v>OAS Exports to rest of Asia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IF4'!$F$14:$F$17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72.287666183447456</c:v>
                      </c:pt>
                      <c:pt idx="1">
                        <c:v>37.023520655113472</c:v>
                      </c:pt>
                      <c:pt idx="2">
                        <c:v>34.825995204897808</c:v>
                      </c:pt>
                      <c:pt idx="3">
                        <c:v>32.202290150277264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IF4'!$G$13</c15:sqref>
                        </c15:formulaRef>
                      </c:ext>
                    </c:extLst>
                    <c:strCache>
                      <c:ptCount val="1"/>
                      <c:pt idx="0">
                        <c:v>All Supply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IF4'!$G$14:$G$17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580.4293279751904</c:v>
                      </c:pt>
                      <c:pt idx="1">
                        <c:v>775.06299642734405</c:v>
                      </c:pt>
                      <c:pt idx="2">
                        <c:v>958.84331201278462</c:v>
                      </c:pt>
                      <c:pt idx="3">
                        <c:v>1046.8016007019321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5270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10240"/>
        <c:crosses val="autoZero"/>
        <c:auto val="1"/>
        <c:lblAlgn val="ctr"/>
        <c:lblOffset val="100"/>
        <c:noMultiLvlLbl val="0"/>
      </c:catAx>
      <c:valAx>
        <c:axId val="-952710240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08064"/>
        <c:crossesAt val="2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IF5'!$D$6</c:f>
              <c:strCache>
                <c:ptCount val="1"/>
                <c:pt idx="0">
                  <c:v>Self Supply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IF5'!$B$7:$B$9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IF5'!$D$7:$D$9</c:f>
              <c:numCache>
                <c:formatCode>#,##0</c:formatCode>
                <c:ptCount val="3"/>
                <c:pt idx="0">
                  <c:v>-153.82813266645951</c:v>
                </c:pt>
                <c:pt idx="1">
                  <c:v>-443.63725510606412</c:v>
                </c:pt>
                <c:pt idx="2">
                  <c:v>-667.64124095705279</c:v>
                </c:pt>
              </c:numCache>
            </c:numRef>
          </c:val>
        </c:ser>
        <c:ser>
          <c:idx val="3"/>
          <c:order val="3"/>
          <c:tx>
            <c:strRef>
              <c:f>'Figure IF5'!$F$6</c:f>
              <c:strCache>
                <c:ptCount val="1"/>
                <c:pt idx="0">
                  <c:v>Supply From Africa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IF5'!$B$7:$B$9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IF5'!$F$7:$F$9</c:f>
              <c:numCache>
                <c:formatCode>#,##0</c:formatCode>
                <c:ptCount val="3"/>
                <c:pt idx="0">
                  <c:v>-7.0917542897805994</c:v>
                </c:pt>
                <c:pt idx="1">
                  <c:v>-39.727745986133073</c:v>
                </c:pt>
                <c:pt idx="2">
                  <c:v>-76.520470320115948</c:v>
                </c:pt>
              </c:numCache>
            </c:numRef>
          </c:val>
        </c:ser>
        <c:ser>
          <c:idx val="4"/>
          <c:order val="4"/>
          <c:tx>
            <c:strRef>
              <c:f>'Figure IF5'!$G$6</c:f>
              <c:strCache>
                <c:ptCount val="1"/>
                <c:pt idx="0">
                  <c:v>Supply From Australia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IF5'!$B$7:$B$9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IF5'!$G$7:$G$9</c:f>
              <c:numCache>
                <c:formatCode>#,##0</c:formatCode>
                <c:ptCount val="3"/>
                <c:pt idx="0">
                  <c:v>-32.509758726284701</c:v>
                </c:pt>
                <c:pt idx="1">
                  <c:v>-34.55385993586961</c:v>
                </c:pt>
                <c:pt idx="2">
                  <c:v>6.1305604375681924</c:v>
                </c:pt>
              </c:numCache>
            </c:numRef>
          </c:val>
        </c:ser>
        <c:ser>
          <c:idx val="5"/>
          <c:order val="5"/>
          <c:tx>
            <c:strRef>
              <c:f>'Figure IF5'!$H$6</c:f>
              <c:strCache>
                <c:ptCount val="1"/>
                <c:pt idx="0">
                  <c:v>Supply From OAS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IF5'!$B$7:$B$9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IF5'!$H$7:$H$9</c:f>
              <c:numCache>
                <c:formatCode>#,##0</c:formatCode>
                <c:ptCount val="3"/>
                <c:pt idx="0">
                  <c:v>-13.932671389391061</c:v>
                </c:pt>
                <c:pt idx="1">
                  <c:v>-61.133916360666205</c:v>
                </c:pt>
                <c:pt idx="2">
                  <c:v>35.553646711398329</c:v>
                </c:pt>
              </c:numCache>
            </c:numRef>
          </c:val>
        </c:ser>
        <c:ser>
          <c:idx val="6"/>
          <c:order val="6"/>
          <c:tx>
            <c:strRef>
              <c:f>'Figure IF5'!$I$6</c:f>
              <c:strCache>
                <c:ptCount val="1"/>
                <c:pt idx="0">
                  <c:v>Supply From Can, Rus, US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IF5'!$B$7:$B$9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IF5'!$I$7:$I$9</c:f>
              <c:numCache>
                <c:formatCode>#,##0</c:formatCode>
                <c:ptCount val="3"/>
                <c:pt idx="0">
                  <c:v>-2.1474406749319677</c:v>
                </c:pt>
                <c:pt idx="1">
                  <c:v>8.8858422827474044</c:v>
                </c:pt>
                <c:pt idx="2">
                  <c:v>-23.423815830700228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952699360"/>
        <c:axId val="-952702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IF5'!$C$6</c15:sqref>
                        </c15:formulaRef>
                      </c:ext>
                    </c:extLst>
                    <c:strCache>
                      <c:ptCount val="1"/>
                      <c:pt idx="0">
                        <c:v>India Demand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IF5'!$B$7:$B$9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IF5'!$C$7:$C$9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-209.50975774684821</c:v>
                      </c:pt>
                      <c:pt idx="1">
                        <c:v>-570.16693510598543</c:v>
                      </c:pt>
                      <c:pt idx="2">
                        <c:v>-725.90131995890238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IF5'!$E$6</c15:sqref>
                        </c15:formulaRef>
                      </c:ext>
                    </c:extLst>
                    <c:strCache>
                      <c:ptCount val="1"/>
                      <c:pt idx="0">
                        <c:v>Imported Supply Total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IF5'!$B$7:$B$9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IF5'!$E$7:$E$9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-55.681625080388699</c:v>
                      </c:pt>
                      <c:pt idx="1">
                        <c:v>-126.52967999992131</c:v>
                      </c:pt>
                      <c:pt idx="2">
                        <c:v>-58.26007900184959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52699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702624"/>
        <c:crosses val="autoZero"/>
        <c:auto val="1"/>
        <c:lblAlgn val="ctr"/>
        <c:lblOffset val="100"/>
        <c:noMultiLvlLbl val="0"/>
      </c:catAx>
      <c:valAx>
        <c:axId val="-952702624"/>
        <c:scaling>
          <c:orientation val="minMax"/>
          <c:max val="800"/>
          <c:min val="-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52699360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IF5'!$D$15</c:f>
              <c:strCache>
                <c:ptCount val="1"/>
                <c:pt idx="0">
                  <c:v>Self Supply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IF5'!$B$16:$B$18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IF5'!$D$16:$D$18</c:f>
              <c:numCache>
                <c:formatCode>#,##0</c:formatCode>
                <c:ptCount val="3"/>
                <c:pt idx="0">
                  <c:v>248.472301706964</c:v>
                </c:pt>
                <c:pt idx="1">
                  <c:v>453.38199581139497</c:v>
                </c:pt>
                <c:pt idx="2">
                  <c:v>532.54164572288005</c:v>
                </c:pt>
              </c:numCache>
            </c:numRef>
          </c:val>
        </c:ser>
        <c:ser>
          <c:idx val="3"/>
          <c:order val="3"/>
          <c:tx>
            <c:strRef>
              <c:f>'Figure IF5'!$F$15</c:f>
              <c:strCache>
                <c:ptCount val="1"/>
                <c:pt idx="0">
                  <c:v>Supply From Africa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IF5'!$B$16:$B$18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IF5'!$F$16:$F$18</c:f>
              <c:numCache>
                <c:formatCode>#,##0</c:formatCode>
                <c:ptCount val="3"/>
                <c:pt idx="0">
                  <c:v>-24.017039550258289</c:v>
                </c:pt>
                <c:pt idx="1">
                  <c:v>-64.204668039546974</c:v>
                </c:pt>
                <c:pt idx="2">
                  <c:v>-105.42732401583108</c:v>
                </c:pt>
              </c:numCache>
            </c:numRef>
          </c:val>
        </c:ser>
        <c:ser>
          <c:idx val="4"/>
          <c:order val="4"/>
          <c:tx>
            <c:strRef>
              <c:f>'Figure IF5'!$G$15</c:f>
              <c:strCache>
                <c:ptCount val="1"/>
                <c:pt idx="0">
                  <c:v>Supply From Australia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IF5'!$B$16:$B$18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IF5'!$G$16:$G$18</c:f>
              <c:numCache>
                <c:formatCode>#,##0</c:formatCode>
                <c:ptCount val="3"/>
                <c:pt idx="0">
                  <c:v>-27.975365100432839</c:v>
                </c:pt>
                <c:pt idx="1">
                  <c:v>-48.693312533582656</c:v>
                </c:pt>
                <c:pt idx="2">
                  <c:v>-86.852393899640504</c:v>
                </c:pt>
              </c:numCache>
            </c:numRef>
          </c:val>
        </c:ser>
        <c:ser>
          <c:idx val="5"/>
          <c:order val="5"/>
          <c:tx>
            <c:strRef>
              <c:f>'Figure IF5'!$H$15</c:f>
              <c:strCache>
                <c:ptCount val="1"/>
                <c:pt idx="0">
                  <c:v>Supply From OAS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IF5'!$B$16:$B$18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IF5'!$H$16:$H$18</c:f>
              <c:numCache>
                <c:formatCode>#,##0</c:formatCode>
                <c:ptCount val="3"/>
                <c:pt idx="0">
                  <c:v>37.877258714294129</c:v>
                </c:pt>
                <c:pt idx="1">
                  <c:v>46.527661666333501</c:v>
                </c:pt>
                <c:pt idx="2">
                  <c:v>35.473644787038381</c:v>
                </c:pt>
              </c:numCache>
            </c:numRef>
          </c:val>
        </c:ser>
        <c:ser>
          <c:idx val="6"/>
          <c:order val="6"/>
          <c:tx>
            <c:strRef>
              <c:f>'Figure IF5'!$I$15</c:f>
              <c:strCache>
                <c:ptCount val="1"/>
                <c:pt idx="0">
                  <c:v>Supply From Can, Rus, US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IF5'!$B$16:$B$18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IF5'!$I$16:$I$18</c:f>
              <c:numCache>
                <c:formatCode>#,##0</c:formatCode>
                <c:ptCount val="3"/>
                <c:pt idx="0">
                  <c:v>0.11621232047126995</c:v>
                </c:pt>
                <c:pt idx="1">
                  <c:v>-15.829541601798972</c:v>
                </c:pt>
                <c:pt idx="2">
                  <c:v>-41.360971963608158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952701536"/>
        <c:axId val="-943839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IF5'!$C$15</c15:sqref>
                        </c15:formulaRef>
                      </c:ext>
                    </c:extLst>
                    <c:strCache>
                      <c:ptCount val="1"/>
                      <c:pt idx="0">
                        <c:v>India Demand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IF5'!$B$16:$B$18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IF5'!$C$16:$C$18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234.47336809103831</c:v>
                      </c:pt>
                      <c:pt idx="1">
                        <c:v>371.18213530279968</c:v>
                      </c:pt>
                      <c:pt idx="2">
                        <c:v>334.37460063083881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IF5'!$E$15</c15:sqref>
                        </c15:formulaRef>
                      </c:ext>
                    </c:extLst>
                    <c:strCache>
                      <c:ptCount val="1"/>
                      <c:pt idx="0">
                        <c:v>Imported Supply Total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IF5'!$B$16:$B$18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IF5'!$E$16:$E$18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-13.998933615925694</c:v>
                      </c:pt>
                      <c:pt idx="1">
                        <c:v>-82.199860508595293</c:v>
                      </c:pt>
                      <c:pt idx="2">
                        <c:v>-198.16704509204123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5270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39120"/>
        <c:crosses val="autoZero"/>
        <c:auto val="1"/>
        <c:lblAlgn val="ctr"/>
        <c:lblOffset val="100"/>
        <c:noMultiLvlLbl val="0"/>
      </c:catAx>
      <c:valAx>
        <c:axId val="-943839120"/>
        <c:scaling>
          <c:orientation val="minMax"/>
          <c:max val="800"/>
          <c:min val="-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52701536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IF5'!$D$24</c:f>
              <c:strCache>
                <c:ptCount val="1"/>
                <c:pt idx="0">
                  <c:v>Self Supply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IF5'!$B$25:$B$27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IF5'!$D$25:$D$27</c:f>
              <c:numCache>
                <c:formatCode>#,##0</c:formatCode>
                <c:ptCount val="3"/>
                <c:pt idx="0">
                  <c:v>-109.99488677889144</c:v>
                </c:pt>
                <c:pt idx="1">
                  <c:v>-372.09149849671985</c:v>
                </c:pt>
                <c:pt idx="2">
                  <c:v>-551.11357829475651</c:v>
                </c:pt>
              </c:numCache>
            </c:numRef>
          </c:val>
        </c:ser>
        <c:ser>
          <c:idx val="3"/>
          <c:order val="3"/>
          <c:tx>
            <c:strRef>
              <c:f>'Figure IF5'!$F$24</c:f>
              <c:strCache>
                <c:ptCount val="1"/>
                <c:pt idx="0">
                  <c:v>Supply From Africa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IF5'!$B$25:$B$27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IF5'!$F$25:$F$27</c:f>
              <c:numCache>
                <c:formatCode>#,##0</c:formatCode>
                <c:ptCount val="3"/>
                <c:pt idx="0">
                  <c:v>18.411184776871838</c:v>
                </c:pt>
                <c:pt idx="1">
                  <c:v>40.049027868211354</c:v>
                </c:pt>
                <c:pt idx="2">
                  <c:v>34.019228594130823</c:v>
                </c:pt>
              </c:numCache>
            </c:numRef>
          </c:val>
        </c:ser>
        <c:ser>
          <c:idx val="4"/>
          <c:order val="4"/>
          <c:tx>
            <c:strRef>
              <c:f>'Figure IF5'!$G$24</c:f>
              <c:strCache>
                <c:ptCount val="1"/>
                <c:pt idx="0">
                  <c:v>Supply From Australia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IF5'!$B$25:$B$27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IF5'!$G$25:$G$27</c:f>
              <c:numCache>
                <c:formatCode>#,##0</c:formatCode>
                <c:ptCount val="3"/>
                <c:pt idx="0">
                  <c:v>42.027626129004858</c:v>
                </c:pt>
                <c:pt idx="1">
                  <c:v>81.59082245255189</c:v>
                </c:pt>
                <c:pt idx="2">
                  <c:v>125.00068379108882</c:v>
                </c:pt>
              </c:numCache>
            </c:numRef>
          </c:val>
        </c:ser>
        <c:ser>
          <c:idx val="5"/>
          <c:order val="5"/>
          <c:tx>
            <c:strRef>
              <c:f>'Figure IF5'!$H$24</c:f>
              <c:strCache>
                <c:ptCount val="1"/>
                <c:pt idx="0">
                  <c:v>Supply From OAS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IF5'!$B$25:$B$27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IF5'!$H$25:$H$27</c:f>
              <c:numCache>
                <c:formatCode>#,##0</c:formatCode>
                <c:ptCount val="3"/>
                <c:pt idx="0">
                  <c:v>-66.139712924254042</c:v>
                </c:pt>
                <c:pt idx="1">
                  <c:v>-147.41381128969499</c:v>
                </c:pt>
                <c:pt idx="2">
                  <c:v>-62.739937682075478</c:v>
                </c:pt>
              </c:numCache>
            </c:numRef>
          </c:val>
        </c:ser>
        <c:ser>
          <c:idx val="6"/>
          <c:order val="6"/>
          <c:tx>
            <c:strRef>
              <c:f>'Figure IF5'!$I$24</c:f>
              <c:strCache>
                <c:ptCount val="1"/>
                <c:pt idx="0">
                  <c:v>Supply From Can, Rus, US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IF5'!$B$25:$B$27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IF5'!$I$25:$I$27</c:f>
              <c:numCache>
                <c:formatCode>#,##0</c:formatCode>
                <c:ptCount val="3"/>
                <c:pt idx="0">
                  <c:v>15.783916694814472</c:v>
                </c:pt>
                <c:pt idx="1">
                  <c:v>89.384890289342096</c:v>
                </c:pt>
                <c:pt idx="2">
                  <c:v>98.895022465396721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943833136"/>
        <c:axId val="-943836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IF5'!$C$24</c15:sqref>
                        </c15:formulaRef>
                      </c:ext>
                    </c:extLst>
                    <c:strCache>
                      <c:ptCount val="1"/>
                      <c:pt idx="0">
                        <c:v>India Demand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IF5'!$B$25:$B$27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IF5'!$C$25:$C$27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-99.911872102454481</c:v>
                      </c:pt>
                      <c:pt idx="1">
                        <c:v>-308.48056917630947</c:v>
                      </c:pt>
                      <c:pt idx="2">
                        <c:v>-355.93858112621569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IF5'!$E$24</c15:sqref>
                        </c15:formulaRef>
                      </c:ext>
                    </c:extLst>
                    <c:strCache>
                      <c:ptCount val="1"/>
                      <c:pt idx="0">
                        <c:v>Imported Supply Total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IF5'!$B$25:$B$27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IF5'!$E$25:$E$27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10.08301467643696</c:v>
                      </c:pt>
                      <c:pt idx="1">
                        <c:v>63.610929320410378</c:v>
                      </c:pt>
                      <c:pt idx="2">
                        <c:v>195.17499716854081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43833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36944"/>
        <c:crosses val="autoZero"/>
        <c:auto val="1"/>
        <c:lblAlgn val="ctr"/>
        <c:lblOffset val="100"/>
        <c:noMultiLvlLbl val="0"/>
      </c:catAx>
      <c:valAx>
        <c:axId val="-943836944"/>
        <c:scaling>
          <c:orientation val="minMax"/>
          <c:max val="800"/>
          <c:min val="-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43833136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IF5'!$D$10</c:f>
              <c:strCache>
                <c:ptCount val="1"/>
                <c:pt idx="0">
                  <c:v>Self Supply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IF5'!$B$11:$B$13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IF5'!$D$11:$D$13</c:f>
              <c:numCache>
                <c:formatCode>#,##0</c:formatCode>
                <c:ptCount val="3"/>
                <c:pt idx="0">
                  <c:v>-74.279177371348169</c:v>
                </c:pt>
                <c:pt idx="1">
                  <c:v>-160.44356626637443</c:v>
                </c:pt>
                <c:pt idx="2">
                  <c:v>-284.0735888933101</c:v>
                </c:pt>
              </c:numCache>
            </c:numRef>
          </c:val>
        </c:ser>
        <c:ser>
          <c:idx val="2"/>
          <c:order val="2"/>
          <c:tx>
            <c:strRef>
              <c:f>'Figure IF5'!$E$10</c:f>
              <c:strCache>
                <c:ptCount val="1"/>
                <c:pt idx="0">
                  <c:v>Imported Supply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IF5'!$B$11:$B$13</c:f>
              <c:strCache>
                <c:ptCount val="3"/>
                <c:pt idx="0">
                  <c:v>2030</c:v>
                </c:pt>
                <c:pt idx="1">
                  <c:v>40</c:v>
                </c:pt>
                <c:pt idx="2">
                  <c:v>50</c:v>
                </c:pt>
              </c:strCache>
            </c:strRef>
          </c:cat>
          <c:val>
            <c:numRef>
              <c:f>'Figure IF5'!$E$11:$E$13</c:f>
              <c:numCache>
                <c:formatCode>#,##0</c:formatCode>
                <c:ptCount val="3"/>
                <c:pt idx="0">
                  <c:v>-22.816655499083026</c:v>
                </c:pt>
                <c:pt idx="1">
                  <c:v>-58.90523306106013</c:v>
                </c:pt>
                <c:pt idx="2">
                  <c:v>-103.25943256317851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943842384"/>
        <c:axId val="-943830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IF5'!$C$10</c15:sqref>
                        </c15:formulaRef>
                      </c:ext>
                    </c:extLst>
                    <c:strCache>
                      <c:ptCount val="1"/>
                      <c:pt idx="0">
                        <c:v>OAS Demand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IF5'!$B$11:$B$13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IF5'!$C$11:$C$13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-97.095832870431195</c:v>
                      </c:pt>
                      <c:pt idx="1">
                        <c:v>-219.34879932743456</c:v>
                      </c:pt>
                      <c:pt idx="2">
                        <c:v>-387.33302145648861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IF5'!$F$10</c15:sqref>
                        </c15:formulaRef>
                      </c:ext>
                    </c:extLst>
                    <c:strCache>
                      <c:ptCount val="1"/>
                      <c:pt idx="0">
                        <c:v>OAS Exports to India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IF5'!$B$11:$B$13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IF5'!$F$11:$F$13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-13.932671389391061</c:v>
                      </c:pt>
                      <c:pt idx="1">
                        <c:v>-61.133916360666205</c:v>
                      </c:pt>
                      <c:pt idx="2">
                        <c:v>35.553646711398329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IF5'!$G$10</c15:sqref>
                        </c15:formulaRef>
                      </c:ext>
                    </c:extLst>
                    <c:strCache>
                      <c:ptCount val="1"/>
                      <c:pt idx="0">
                        <c:v>OAS Exports to rest of Asia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IF5'!$B$11:$B$13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IF5'!$G$11:$G$13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-4.4098243820255192</c:v>
                      </c:pt>
                      <c:pt idx="1">
                        <c:v>9.4031319543132099</c:v>
                      </c:pt>
                      <c:pt idx="2">
                        <c:v>8.2640199171776985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IF5'!$H$10</c15:sqref>
                        </c15:formulaRef>
                      </c:ext>
                    </c:extLst>
                    <c:strCache>
                      <c:ptCount val="1"/>
                      <c:pt idx="0">
                        <c:v>All Supply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IF5'!$B$11:$B$13</c15:sqref>
                        </c15:formulaRef>
                      </c:ext>
                    </c:extLst>
                    <c:strCache>
                      <c:ptCount val="3"/>
                      <c:pt idx="0">
                        <c:v>2030</c:v>
                      </c:pt>
                      <c:pt idx="1">
                        <c:v>40</c:v>
                      </c:pt>
                      <c:pt idx="2">
                        <c:v>50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IF5'!$H$11:$H$13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-92.621673142764848</c:v>
                      </c:pt>
                      <c:pt idx="1">
                        <c:v>-212.17435067272754</c:v>
                      </c:pt>
                      <c:pt idx="2">
                        <c:v>-240.25592226473407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43842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30960"/>
        <c:crosses val="autoZero"/>
        <c:auto val="1"/>
        <c:lblAlgn val="ctr"/>
        <c:lblOffset val="100"/>
        <c:noMultiLvlLbl val="0"/>
      </c:catAx>
      <c:valAx>
        <c:axId val="-943830960"/>
        <c:scaling>
          <c:orientation val="minMax"/>
          <c:max val="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43842384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280377</xdr:colOff>
      <xdr:row>20</xdr:row>
      <xdr:rowOff>175650</xdr:rowOff>
    </xdr:from>
    <xdr:to>
      <xdr:col>13</xdr:col>
      <xdr:colOff>156553</xdr:colOff>
      <xdr:row>40</xdr:row>
      <xdr:rowOff>53731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283308</xdr:colOff>
      <xdr:row>23</xdr:row>
      <xdr:rowOff>175846</xdr:rowOff>
    </xdr:from>
    <xdr:to>
      <xdr:col>1</xdr:col>
      <xdr:colOff>283308</xdr:colOff>
      <xdr:row>34</xdr:row>
      <xdr:rowOff>12700</xdr:rowOff>
    </xdr:to>
    <xdr:cxnSp macro="">
      <xdr:nvCxnSpPr>
        <xdr:cNvPr id="3" name="Straight Connector 2"/>
        <xdr:cNvCxnSpPr/>
      </xdr:nvCxnSpPr>
      <xdr:spPr>
        <a:xfrm>
          <a:off x="1260231" y="4811346"/>
          <a:ext cx="0" cy="1878623"/>
        </a:xfrm>
        <a:prstGeom prst="line">
          <a:avLst/>
        </a:prstGeom>
        <a:ln w="12700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649654</xdr:colOff>
      <xdr:row>23</xdr:row>
      <xdr:rowOff>117231</xdr:rowOff>
    </xdr:from>
    <xdr:to>
      <xdr:col>4</xdr:col>
      <xdr:colOff>13047</xdr:colOff>
      <xdr:row>26</xdr:row>
      <xdr:rowOff>46932</xdr:rowOff>
    </xdr:to>
    <xdr:sp macro="" textlink="">
      <xdr:nvSpPr>
        <xdr:cNvPr id="5" name="TextBox 1"/>
        <xdr:cNvSpPr txBox="1"/>
      </xdr:nvSpPr>
      <xdr:spPr>
        <a:xfrm>
          <a:off x="649654" y="4752731"/>
          <a:ext cx="1839893" cy="48654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5</xdr:row>
      <xdr:rowOff>57150</xdr:rowOff>
    </xdr:from>
    <xdr:to>
      <xdr:col>18</xdr:col>
      <xdr:colOff>647701</xdr:colOff>
      <xdr:row>29</xdr:row>
      <xdr:rowOff>165100</xdr:rowOff>
    </xdr:to>
    <xdr:sp macro="" textlink="">
      <xdr:nvSpPr>
        <xdr:cNvPr id="2" name="TextBox 1"/>
        <xdr:cNvSpPr txBox="1"/>
      </xdr:nvSpPr>
      <xdr:spPr bwMode="auto">
        <a:xfrm>
          <a:off x="10820401" y="984250"/>
          <a:ext cx="5930900" cy="54419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18288" tIns="18288" rIns="18288" bIns="18288" rtlCol="0" anchor="t">
          <a:prstTxWarp prst="textNoShape">
            <a:avLst/>
          </a:prstTxWarp>
        </a:bodyPr>
        <a:lstStyle/>
        <a:p>
          <a:pPr eaLnBrk="0" hangingPunct="0"/>
          <a:r>
            <a:rPr lang="en-US" sz="12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Difference between</a:t>
          </a:r>
          <a:r>
            <a:rPr lang="en-US" sz="12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</a:t>
          </a:r>
          <a:r>
            <a:rPr lang="en-US" sz="12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coal supplied in </a:t>
          </a:r>
          <a:r>
            <a:rPr lang="en-US" sz="11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 Case</a:t>
          </a:r>
          <a:r>
            <a:rPr lang="en-US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</a:t>
          </a:r>
          <a:r>
            <a:rPr lang="en-US" sz="12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side cases</a:t>
          </a:r>
        </a:p>
        <a:p>
          <a:pPr eaLnBrk="0" hangingPunct="0"/>
          <a:r>
            <a:rPr lang="en-US" sz="11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million short tons</a:t>
          </a:r>
        </a:p>
      </xdr:txBody>
    </xdr:sp>
    <xdr:clientData/>
  </xdr:twoCellAnchor>
  <xdr:twoCellAnchor>
    <xdr:from>
      <xdr:col>10</xdr:col>
      <xdr:colOff>19050</xdr:colOff>
      <xdr:row>7</xdr:row>
      <xdr:rowOff>161960</xdr:rowOff>
    </xdr:from>
    <xdr:to>
      <xdr:col>12</xdr:col>
      <xdr:colOff>137567</xdr:colOff>
      <xdr:row>18</xdr:row>
      <xdr:rowOff>14375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5395</xdr:colOff>
      <xdr:row>8</xdr:row>
      <xdr:rowOff>9560</xdr:rowOff>
    </xdr:from>
    <xdr:to>
      <xdr:col>14</xdr:col>
      <xdr:colOff>123912</xdr:colOff>
      <xdr:row>18</xdr:row>
      <xdr:rowOff>42950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668015</xdr:colOff>
      <xdr:row>8</xdr:row>
      <xdr:rowOff>35</xdr:rowOff>
    </xdr:from>
    <xdr:to>
      <xdr:col>16</xdr:col>
      <xdr:colOff>100732</xdr:colOff>
      <xdr:row>18</xdr:row>
      <xdr:rowOff>33425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650875</xdr:colOff>
      <xdr:row>19</xdr:row>
      <xdr:rowOff>89886</xdr:rowOff>
    </xdr:from>
    <xdr:to>
      <xdr:col>12</xdr:col>
      <xdr:colOff>102642</xdr:colOff>
      <xdr:row>27</xdr:row>
      <xdr:rowOff>31910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656270</xdr:colOff>
      <xdr:row>19</xdr:row>
      <xdr:rowOff>99411</xdr:rowOff>
    </xdr:from>
    <xdr:to>
      <xdr:col>14</xdr:col>
      <xdr:colOff>108037</xdr:colOff>
      <xdr:row>27</xdr:row>
      <xdr:rowOff>41435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642615</xdr:colOff>
      <xdr:row>19</xdr:row>
      <xdr:rowOff>89886</xdr:rowOff>
    </xdr:from>
    <xdr:to>
      <xdr:col>16</xdr:col>
      <xdr:colOff>75332</xdr:colOff>
      <xdr:row>27</xdr:row>
      <xdr:rowOff>31910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127800</xdr:colOff>
      <xdr:row>7</xdr:row>
      <xdr:rowOff>19994</xdr:rowOff>
    </xdr:from>
    <xdr:to>
      <xdr:col>18</xdr:col>
      <xdr:colOff>514349</xdr:colOff>
      <xdr:row>16</xdr:row>
      <xdr:rowOff>154949</xdr:rowOff>
    </xdr:to>
    <xdr:sp macro="" textlink="">
      <xdr:nvSpPr>
        <xdr:cNvPr id="9" name="TextBox 1"/>
        <xdr:cNvSpPr txBox="1"/>
      </xdr:nvSpPr>
      <xdr:spPr bwMode="auto">
        <a:xfrm>
          <a:off x="14910600" y="1480494"/>
          <a:ext cx="1707349" cy="2090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eaLnBrk="0" hangingPunct="0"/>
          <a:endParaRPr lang="en-US" sz="1000" b="1" i="0">
            <a:solidFill>
              <a:schemeClr val="tx1">
                <a:lumMod val="75000"/>
                <a:lumOff val="25000"/>
              </a:schemeClr>
            </a:solidFill>
            <a:latin typeface="+mn-lt"/>
            <a:ea typeface="Times New Roman" charset="0"/>
            <a:cs typeface="Times New Roman" charset="0"/>
          </a:endParaRPr>
        </a:p>
        <a:p>
          <a:pPr eaLnBrk="0" hangingPunct="0"/>
          <a:r>
            <a:rPr lang="en-US" sz="1200" b="1" i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coal imports</a:t>
          </a:r>
        </a:p>
        <a:p>
          <a:pPr eaLnBrk="0" hangingPunct="0"/>
          <a:r>
            <a:rPr lang="en-US" sz="1200" b="1" i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b="1" i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from Canada,</a:t>
          </a:r>
          <a:r>
            <a:rPr lang="en-US" sz="1100" b="1" i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Russia,</a:t>
          </a:r>
        </a:p>
        <a:p>
          <a:pPr eaLnBrk="0" hangingPunct="0"/>
          <a:r>
            <a:rPr lang="en-US" sz="1100" b="1" i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  and United States</a:t>
          </a:r>
        </a:p>
        <a:p>
          <a:pPr eaLnBrk="0" hangingPunct="0"/>
          <a:r>
            <a:rPr lang="en-US" sz="1100" b="1" i="0" baseline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 from Africa</a:t>
          </a:r>
        </a:p>
        <a:p>
          <a:pPr eaLnBrk="0" hangingPunct="0"/>
          <a:r>
            <a:rPr lang="en-US" sz="1100" b="1" i="0" baseline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b="1" i="0" baseline="0">
              <a:solidFill>
                <a:schemeClr val="accent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from Australia</a:t>
          </a:r>
        </a:p>
        <a:p>
          <a:pPr eaLnBrk="0" hangingPunct="0"/>
          <a:r>
            <a:rPr lang="en-US" sz="1100" b="1" i="0" baseline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 from Greater Southeast</a:t>
          </a:r>
        </a:p>
        <a:p>
          <a:pPr eaLnBrk="0" hangingPunct="0"/>
          <a:r>
            <a:rPr lang="en-US" sz="1100" b="1" i="0" baseline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   Asia</a:t>
          </a:r>
        </a:p>
        <a:p>
          <a:pPr eaLnBrk="0" hangingPunct="0"/>
          <a:endParaRPr lang="en-US" sz="1200" b="1" i="0" baseline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>
          <a:pPr eaLnBrk="0" hangingPunct="0"/>
          <a:r>
            <a:rPr lang="en-US" sz="1200" b="1" i="0" baseline="0">
              <a:solidFill>
                <a:schemeClr val="accent5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domestic coal supply</a:t>
          </a:r>
        </a:p>
      </xdr:txBody>
    </xdr:sp>
    <xdr:clientData/>
  </xdr:twoCellAnchor>
  <xdr:twoCellAnchor>
    <xdr:from>
      <xdr:col>16</xdr:col>
      <xdr:colOff>162228</xdr:colOff>
      <xdr:row>20</xdr:row>
      <xdr:rowOff>167630</xdr:rowOff>
    </xdr:from>
    <xdr:to>
      <xdr:col>18</xdr:col>
      <xdr:colOff>203214</xdr:colOff>
      <xdr:row>27</xdr:row>
      <xdr:rowOff>149160</xdr:rowOff>
    </xdr:to>
    <xdr:sp macro="" textlink="">
      <xdr:nvSpPr>
        <xdr:cNvPr id="10" name="TextBox 1"/>
        <xdr:cNvSpPr txBox="1"/>
      </xdr:nvSpPr>
      <xdr:spPr bwMode="auto">
        <a:xfrm>
          <a:off x="14945028" y="4472930"/>
          <a:ext cx="1361786" cy="1403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eaLnBrk="0" hangingPunct="0"/>
          <a:endParaRPr lang="en-US" sz="1000" b="1" i="0">
            <a:solidFill>
              <a:schemeClr val="tx2"/>
            </a:solidFill>
            <a:latin typeface="+mn-lt"/>
            <a:ea typeface="Times New Roman" charset="0"/>
            <a:cs typeface="Times New Roman" charset="0"/>
          </a:endParaRPr>
        </a:p>
        <a:p>
          <a:pPr eaLnBrk="0" hangingPunct="0"/>
          <a:r>
            <a:rPr lang="en-US" sz="1200" b="1" i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coal imports</a:t>
          </a:r>
        </a:p>
        <a:p>
          <a:pPr eaLnBrk="0" hangingPunct="0"/>
          <a:r>
            <a:rPr lang="en-US" sz="1200" b="1" i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</a:t>
          </a:r>
          <a:endParaRPr lang="en-US" sz="1200" b="1" i="0" baseline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>
          <a:pPr eaLnBrk="0" hangingPunct="0"/>
          <a:r>
            <a:rPr lang="en-US" sz="1200" b="1" i="0" baseline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domestic coal supply</a:t>
          </a:r>
        </a:p>
        <a:p>
          <a:pPr eaLnBrk="0" hangingPunct="0"/>
          <a:endParaRPr lang="en-US" sz="1200" b="0" i="0">
            <a:solidFill>
              <a:schemeClr val="accent4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10</xdr:col>
      <xdr:colOff>158840</xdr:colOff>
      <xdr:row>27</xdr:row>
      <xdr:rowOff>92628</xdr:rowOff>
    </xdr:from>
    <xdr:to>
      <xdr:col>12</xdr:col>
      <xdr:colOff>124845</xdr:colOff>
      <xdr:row>28</xdr:row>
      <xdr:rowOff>37717</xdr:rowOff>
    </xdr:to>
    <xdr:sp macro="" textlink="">
      <xdr:nvSpPr>
        <xdr:cNvPr id="11" name="TextBox 1"/>
        <xdr:cNvSpPr txBox="1"/>
      </xdr:nvSpPr>
      <xdr:spPr bwMode="auto">
        <a:xfrm>
          <a:off x="10979240" y="5820328"/>
          <a:ext cx="1286805" cy="30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100" b="1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Low Coal Demand</a:t>
          </a:r>
          <a:endParaRPr lang="en-US" sz="1100" b="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12</xdr:col>
      <xdr:colOff>188097</xdr:colOff>
      <xdr:row>27</xdr:row>
      <xdr:rowOff>102536</xdr:rowOff>
    </xdr:from>
    <xdr:to>
      <xdr:col>14</xdr:col>
      <xdr:colOff>154102</xdr:colOff>
      <xdr:row>28</xdr:row>
      <xdr:rowOff>44450</xdr:rowOff>
    </xdr:to>
    <xdr:sp macro="" textlink="">
      <xdr:nvSpPr>
        <xdr:cNvPr id="12" name="TextBox 1"/>
        <xdr:cNvSpPr txBox="1"/>
      </xdr:nvSpPr>
      <xdr:spPr bwMode="auto">
        <a:xfrm>
          <a:off x="12329297" y="5830236"/>
          <a:ext cx="1286805" cy="297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100" b="1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High Coal Supply</a:t>
          </a:r>
          <a:endParaRPr lang="en-US" sz="1100" b="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14</xdr:col>
      <xdr:colOff>156481</xdr:colOff>
      <xdr:row>27</xdr:row>
      <xdr:rowOff>91477</xdr:rowOff>
    </xdr:from>
    <xdr:to>
      <xdr:col>16</xdr:col>
      <xdr:colOff>122486</xdr:colOff>
      <xdr:row>28</xdr:row>
      <xdr:rowOff>36566</xdr:rowOff>
    </xdr:to>
    <xdr:sp macro="" textlink="">
      <xdr:nvSpPr>
        <xdr:cNvPr id="13" name="TextBox 1"/>
        <xdr:cNvSpPr txBox="1"/>
      </xdr:nvSpPr>
      <xdr:spPr bwMode="auto">
        <a:xfrm>
          <a:off x="13618481" y="5819177"/>
          <a:ext cx="1286805" cy="30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100" b="1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Low Coal</a:t>
          </a:r>
          <a:r>
            <a:rPr lang="en-US" sz="1100" b="1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S</a:t>
          </a:r>
          <a:r>
            <a:rPr lang="en-US" sz="1100" b="1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upply</a:t>
          </a:r>
          <a:endParaRPr lang="en-US" sz="1100" b="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10</xdr:col>
      <xdr:colOff>97569</xdr:colOff>
      <xdr:row>6</xdr:row>
      <xdr:rowOff>130821</xdr:rowOff>
    </xdr:from>
    <xdr:to>
      <xdr:col>13</xdr:col>
      <xdr:colOff>44450</xdr:colOff>
      <xdr:row>9</xdr:row>
      <xdr:rowOff>19051</xdr:rowOff>
    </xdr:to>
    <xdr:sp macro="" textlink="">
      <xdr:nvSpPr>
        <xdr:cNvPr id="14" name="TextBox 1"/>
        <xdr:cNvSpPr txBox="1"/>
      </xdr:nvSpPr>
      <xdr:spPr bwMode="auto">
        <a:xfrm>
          <a:off x="10917969" y="1413521"/>
          <a:ext cx="1928081" cy="421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eaLnBrk="0" hangingPunct="0"/>
          <a:r>
            <a:rPr lang="en-US" sz="1100" b="1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</xdr:txBody>
    </xdr:sp>
    <xdr:clientData/>
  </xdr:twoCellAnchor>
  <xdr:twoCellAnchor>
    <xdr:from>
      <xdr:col>10</xdr:col>
      <xdr:colOff>82550</xdr:colOff>
      <xdr:row>18</xdr:row>
      <xdr:rowOff>234951</xdr:rowOff>
    </xdr:from>
    <xdr:to>
      <xdr:col>12</xdr:col>
      <xdr:colOff>530225</xdr:colOff>
      <xdr:row>20</xdr:row>
      <xdr:rowOff>82551</xdr:rowOff>
    </xdr:to>
    <xdr:sp macro="" textlink="">
      <xdr:nvSpPr>
        <xdr:cNvPr id="15" name="TextBox 1"/>
        <xdr:cNvSpPr txBox="1"/>
      </xdr:nvSpPr>
      <xdr:spPr bwMode="auto">
        <a:xfrm>
          <a:off x="10902950" y="4006851"/>
          <a:ext cx="17684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27432" bIns="27432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eaLnBrk="0" hangingPunct="0"/>
          <a:r>
            <a:rPr lang="en-US" sz="1100" b="1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Greater Southeast Asia</a:t>
          </a:r>
          <a:r>
            <a:rPr lang="en-US" sz="1100" b="1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endParaRPr lang="en-US" sz="110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 editAs="oneCell">
    <xdr:from>
      <xdr:col>18</xdr:col>
      <xdr:colOff>101955</xdr:colOff>
      <xdr:row>5</xdr:row>
      <xdr:rowOff>123826</xdr:rowOff>
    </xdr:from>
    <xdr:to>
      <xdr:col>18</xdr:col>
      <xdr:colOff>476251</xdr:colOff>
      <xdr:row>6</xdr:row>
      <xdr:rowOff>24011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5555" y="1050926"/>
          <a:ext cx="374296" cy="268485"/>
        </a:xfrm>
        <a:prstGeom prst="rect">
          <a:avLst/>
        </a:prstGeom>
      </xdr:spPr>
    </xdr:pic>
    <xdr:clientData/>
  </xdr:twoCellAnchor>
  <xdr:twoCellAnchor>
    <xdr:from>
      <xdr:col>10</xdr:col>
      <xdr:colOff>57151</xdr:colOff>
      <xdr:row>28</xdr:row>
      <xdr:rowOff>55564</xdr:rowOff>
    </xdr:from>
    <xdr:to>
      <xdr:col>18</xdr:col>
      <xdr:colOff>361951</xdr:colOff>
      <xdr:row>29</xdr:row>
      <xdr:rowOff>91485</xdr:rowOff>
    </xdr:to>
    <xdr:sp macro="" textlink="">
      <xdr:nvSpPr>
        <xdr:cNvPr id="17" name="TextBox 8"/>
        <xdr:cNvSpPr txBox="1"/>
      </xdr:nvSpPr>
      <xdr:spPr bwMode="auto">
        <a:xfrm>
          <a:off x="10877551" y="6138864"/>
          <a:ext cx="5588000" cy="213721"/>
        </a:xfrm>
        <a:prstGeom prst="rect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45720" tIns="45720" rIns="0" rtlCol="0" anchor="t">
          <a:prstTxWarp prst="textNoShape">
            <a:avLst/>
          </a:prstTxWarp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0" hangingPunct="0">
            <a:spcBef>
              <a:spcPts val="0"/>
            </a:spcBef>
          </a:pPr>
          <a:r>
            <a:rPr lang="en-US" sz="900" b="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U.S. Energy Information Administration, </a:t>
          </a:r>
          <a:r>
            <a:rPr lang="en-US" sz="900" i="1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International Energy Outlook 2021</a:t>
          </a:r>
          <a:endParaRPr lang="en-US" sz="90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1952624</xdr:colOff>
      <xdr:row>15</xdr:row>
      <xdr:rowOff>138112</xdr:rowOff>
    </xdr:from>
    <xdr:to>
      <xdr:col>13</xdr:col>
      <xdr:colOff>57150</xdr:colOff>
      <xdr:row>40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460295</xdr:colOff>
      <xdr:row>19</xdr:row>
      <xdr:rowOff>31751</xdr:rowOff>
    </xdr:from>
    <xdr:to>
      <xdr:col>1</xdr:col>
      <xdr:colOff>463550</xdr:colOff>
      <xdr:row>32</xdr:row>
      <xdr:rowOff>114300</xdr:rowOff>
    </xdr:to>
    <xdr:cxnSp macro="">
      <xdr:nvCxnSpPr>
        <xdr:cNvPr id="3" name="Straight Connector 2"/>
        <xdr:cNvCxnSpPr/>
      </xdr:nvCxnSpPr>
      <xdr:spPr>
        <a:xfrm>
          <a:off x="3063795" y="3721101"/>
          <a:ext cx="3255" cy="2476499"/>
        </a:xfrm>
        <a:prstGeom prst="line">
          <a:avLst/>
        </a:prstGeom>
        <a:ln w="12700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2444750</xdr:colOff>
      <xdr:row>19</xdr:row>
      <xdr:rowOff>0</xdr:rowOff>
    </xdr:from>
    <xdr:to>
      <xdr:col>3</xdr:col>
      <xdr:colOff>506393</xdr:colOff>
      <xdr:row>21</xdr:row>
      <xdr:rowOff>118247</xdr:rowOff>
    </xdr:to>
    <xdr:sp macro="" textlink="">
      <xdr:nvSpPr>
        <xdr:cNvPr id="4" name="TextBox 1"/>
        <xdr:cNvSpPr txBox="1"/>
      </xdr:nvSpPr>
      <xdr:spPr>
        <a:xfrm>
          <a:off x="2444750" y="3689350"/>
          <a:ext cx="1839893" cy="48654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0.01317</cdr:x>
      <cdr:y>0.02406</cdr:y>
    </cdr:from>
    <cdr:to>
      <cdr:x>0.41403</cdr:x>
      <cdr:y>0.16412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0893" y="112409"/>
          <a:ext cx="3375258" cy="654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arbon dioxide emissions from coal use</a:t>
          </a:r>
        </a:p>
        <a:p xmlns:a="http://schemas.openxmlformats.org/drawingml/2006/main"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billion metric tons</a:t>
          </a:r>
        </a:p>
      </cdr:txBody>
    </cdr:sp>
  </cdr:relSizeAnchor>
  <cdr:relSizeAnchor xmlns:cdr="http://schemas.openxmlformats.org/drawingml/2006/chartDrawing">
    <cdr:from>
      <cdr:x>0.84754</cdr:x>
      <cdr:y>0.21463</cdr:y>
    </cdr:from>
    <cdr:to>
      <cdr:x>1</cdr:x>
      <cdr:y>0.64581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36346" y="1062058"/>
          <a:ext cx="1283755" cy="2133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Greater Southeast Asia</a:t>
          </a:r>
        </a:p>
        <a:p xmlns:a="http://schemas.openxmlformats.org/drawingml/2006/main">
          <a:endParaRPr lang="en-US" sz="1200" b="1">
            <a:solidFill>
              <a:schemeClr val="accent4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 b="1">
            <a:solidFill>
              <a:schemeClr val="accent4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 b="1">
            <a:solidFill>
              <a:schemeClr val="accent4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2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0.05066</cdr:x>
      <cdr:y>0.87953</cdr:y>
    </cdr:from>
    <cdr:to>
      <cdr:x>0.12759</cdr:x>
      <cdr:y>0.92958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0569" y="3969540"/>
          <a:ext cx="684152" cy="225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0.21341</cdr:x>
      <cdr:y>0.87953</cdr:y>
    </cdr:from>
    <cdr:to>
      <cdr:x>0.29034</cdr:x>
      <cdr:y>0.92958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897934" y="3969541"/>
          <a:ext cx="684152" cy="225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0.46703</cdr:x>
      <cdr:y>0.87953</cdr:y>
    </cdr:from>
    <cdr:to>
      <cdr:x>0.54395</cdr:x>
      <cdr:y>0.92958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53375" y="3969540"/>
          <a:ext cx="684063" cy="225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0.71812</cdr:x>
      <cdr:y>0.87953</cdr:y>
    </cdr:from>
    <cdr:to>
      <cdr:x>0.79504</cdr:x>
      <cdr:y>0.92958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6386348" y="3969540"/>
          <a:ext cx="684063" cy="225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0.91269</cdr:x>
      <cdr:y>0.02386</cdr:y>
    </cdr:from>
    <cdr:to>
      <cdr:x>0.95467</cdr:x>
      <cdr:y>0.07939</cdr:y>
    </cdr:to>
    <cdr:pic>
      <cdr:nvPicPr>
        <cdr:cNvPr id="8" name="Picture 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84912" y="111468"/>
          <a:ext cx="353476" cy="2594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0.02095</cdr:x>
      <cdr:y>0.93882</cdr:y>
    </cdr:from>
    <cdr:to>
      <cdr:x>0.67053</cdr:x>
      <cdr:y>0.98265</cdr:y>
    </cdr:to>
    <cdr:sp macro="" textlink="">
      <cdr:nvSpPr>
        <cdr:cNvPr id="9" name="TextBox 8"/>
        <cdr:cNvSpPr txBox="1"/>
      </cdr:nvSpPr>
      <cdr:spPr bwMode="auto">
        <a:xfrm xmlns:a="http://schemas.openxmlformats.org/drawingml/2006/main">
          <a:off x="186295" y="4237126"/>
          <a:ext cx="5776829" cy="197817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Bef>
              <a:spcPts val="0"/>
            </a:spcBef>
          </a:pPr>
          <a:r>
            <a:rPr lang="en-US" sz="1050" b="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Source</a:t>
          </a:r>
          <a:r>
            <a:rPr lang="en-US" sz="105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:</a:t>
          </a:r>
          <a:r>
            <a:rPr lang="en-US" sz="105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U.S. Energy Information Administration, </a:t>
          </a:r>
          <a:r>
            <a:rPr lang="en-US" sz="1050" i="1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International Energy Outlook 2021</a:t>
          </a:r>
          <a:endParaRPr lang="en-US" sz="105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0.00701</cdr:x>
      <cdr:y>0.9406</cdr:y>
    </cdr:from>
    <cdr:to>
      <cdr:x>0.96761</cdr:x>
      <cdr:y>1</cdr:y>
    </cdr:to>
    <cdr:sp macro="" textlink="">
      <cdr:nvSpPr>
        <cdr:cNvPr id="15" name="TextBox 8"/>
        <cdr:cNvSpPr txBox="1"/>
      </cdr:nvSpPr>
      <cdr:spPr bwMode="auto">
        <a:xfrm xmlns:a="http://schemas.openxmlformats.org/drawingml/2006/main">
          <a:off x="50800" y="3469004"/>
          <a:ext cx="6962970" cy="219075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Bef>
              <a:spcPts val="0"/>
            </a:spcBef>
          </a:pPr>
          <a:r>
            <a:rPr lang="en-US" sz="900" b="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9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U.S. Energy Information Administration, </a:t>
          </a:r>
          <a:r>
            <a:rPr lang="en-US" sz="900" i="1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International Energy Outlook 2021</a:t>
          </a:r>
          <a:endParaRPr lang="en-US" sz="9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0.05783</cdr:x>
      <cdr:y>0.8747</cdr:y>
    </cdr:from>
    <cdr:to>
      <cdr:x>0.14854</cdr:x>
      <cdr:y>0.93548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26472" y="3140522"/>
          <a:ext cx="668901" cy="21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0.22926</cdr:x>
      <cdr:y>0.87469</cdr:y>
    </cdr:from>
    <cdr:to>
      <cdr:x>0.31931</cdr:x>
      <cdr:y>0.93548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1690541" y="3140487"/>
          <a:ext cx="664034" cy="218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0.46868</cdr:x>
      <cdr:y>0.87469</cdr:y>
    </cdr:from>
    <cdr:to>
      <cdr:x>0.55915</cdr:x>
      <cdr:y>0.93548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3456054" y="3140487"/>
          <a:ext cx="667131" cy="218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0.71291</cdr:x>
      <cdr:y>0.87469</cdr:y>
    </cdr:from>
    <cdr:to>
      <cdr:x>0.80563</cdr:x>
      <cdr:y>0.93548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5257028" y="3140487"/>
          <a:ext cx="683722" cy="218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0.83552</cdr:x>
      <cdr:y>0.51401</cdr:y>
    </cdr:from>
    <cdr:to>
      <cdr:x>0.96268</cdr:x>
      <cdr:y>0.58991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6161175" y="1845510"/>
          <a:ext cx="937685" cy="27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</cdr:txBody>
    </cdr:sp>
  </cdr:relSizeAnchor>
  <cdr:relSizeAnchor xmlns:cdr="http://schemas.openxmlformats.org/drawingml/2006/chartDrawing">
    <cdr:from>
      <cdr:x>0.83552</cdr:x>
      <cdr:y>0.57056</cdr:y>
    </cdr:from>
    <cdr:to>
      <cdr:x>0.9326</cdr:x>
      <cdr:y>0.64646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6161175" y="2048516"/>
          <a:ext cx="715874" cy="27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</a:p>
      </cdr:txBody>
    </cdr:sp>
  </cdr:relSizeAnchor>
  <cdr:relSizeAnchor xmlns:cdr="http://schemas.openxmlformats.org/drawingml/2006/chartDrawing">
    <cdr:from>
      <cdr:x>0.83552</cdr:x>
      <cdr:y>0.61902</cdr:y>
    </cdr:from>
    <cdr:to>
      <cdr:x>0.99152</cdr:x>
      <cdr:y>0.69492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6036699" y="2282996"/>
          <a:ext cx="1127078" cy="27992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</a:p>
      </cdr:txBody>
    </cdr:sp>
  </cdr:relSizeAnchor>
  <cdr:relSizeAnchor xmlns:cdr="http://schemas.openxmlformats.org/drawingml/2006/chartDrawing">
    <cdr:from>
      <cdr:x>0.83561</cdr:x>
      <cdr:y>0.47254</cdr:y>
    </cdr:from>
    <cdr:to>
      <cdr:x>1</cdr:x>
      <cdr:y>0.54844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6161839" y="1696594"/>
          <a:ext cx="1212222" cy="272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hydroelectric</a:t>
          </a:r>
        </a:p>
      </cdr:txBody>
    </cdr:sp>
  </cdr:relSizeAnchor>
  <cdr:relSizeAnchor xmlns:cdr="http://schemas.openxmlformats.org/drawingml/2006/chartDrawing">
    <cdr:from>
      <cdr:x>0.83552</cdr:x>
      <cdr:y>0.33018</cdr:y>
    </cdr:from>
    <cdr:to>
      <cdr:x>0.92491</cdr:x>
      <cdr:y>0.40608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6161175" y="1185487"/>
          <a:ext cx="659167" cy="27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</cdr:txBody>
    </cdr:sp>
  </cdr:relSizeAnchor>
  <cdr:relSizeAnchor xmlns:cdr="http://schemas.openxmlformats.org/drawingml/2006/chartDrawing">
    <cdr:from>
      <cdr:x>0.83552</cdr:x>
      <cdr:y>0.24177</cdr:y>
    </cdr:from>
    <cdr:to>
      <cdr:x>0.91854</cdr:x>
      <cdr:y>0.31767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6161175" y="868061"/>
          <a:ext cx="612195" cy="272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DF81C4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0.83561</cdr:x>
      <cdr:y>0.42255</cdr:y>
    </cdr:from>
    <cdr:to>
      <cdr:x>0.95062</cdr:x>
      <cdr:y>0.49845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6161839" y="1517110"/>
          <a:ext cx="848091" cy="27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</cdr:txBody>
    </cdr:sp>
  </cdr:relSizeAnchor>
  <cdr:relSizeAnchor xmlns:cdr="http://schemas.openxmlformats.org/drawingml/2006/chartDrawing">
    <cdr:from>
      <cdr:x>0</cdr:x>
      <cdr:y>0.0076</cdr:y>
    </cdr:from>
    <cdr:to>
      <cdr:x>0.34882</cdr:x>
      <cdr:y>0.1376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6301"/>
          <a:ext cx="2572220" cy="4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Electricity generation, India</a:t>
          </a:r>
        </a:p>
        <a:p xmlns:a="http://schemas.openxmlformats.org/drawingml/2006/main"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billion kilowatthours</a:t>
          </a:r>
        </a:p>
      </cdr:txBody>
    </cdr:sp>
  </cdr:relSizeAnchor>
  <cdr:relSizeAnchor xmlns:cdr="http://schemas.openxmlformats.org/drawingml/2006/chartDrawing">
    <cdr:from>
      <cdr:x>0.90951</cdr:x>
      <cdr:y>0.01377</cdr:y>
    </cdr:from>
    <cdr:to>
      <cdr:x>0.96114</cdr:x>
      <cdr:y>0.08829</cdr:y>
    </cdr:to>
    <cdr:pic>
      <cdr:nvPicPr>
        <cdr:cNvPr id="14" name="Picture 1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92580" y="50800"/>
          <a:ext cx="374296" cy="27483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224367</xdr:colOff>
      <xdr:row>20</xdr:row>
      <xdr:rowOff>24340</xdr:rowOff>
    </xdr:from>
    <xdr:to>
      <xdr:col>13</xdr:col>
      <xdr:colOff>176742</xdr:colOff>
      <xdr:row>41</xdr:row>
      <xdr:rowOff>71965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0.06921</cdr:x>
      <cdr:y>0.8773</cdr:y>
    </cdr:from>
    <cdr:to>
      <cdr:x>0.17012</cdr:x>
      <cdr:y>0.95462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44217" y="3453930"/>
          <a:ext cx="793497" cy="304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0.22657</cdr:x>
      <cdr:y>0.8773</cdr:y>
    </cdr:from>
    <cdr:to>
      <cdr:x>0.32434</cdr:x>
      <cdr:y>0.96615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1781620" y="3453930"/>
          <a:ext cx="768806" cy="349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0.46523</cdr:x>
      <cdr:y>0.8773</cdr:y>
    </cdr:from>
    <cdr:to>
      <cdr:x>0.55717</cdr:x>
      <cdr:y>0.94648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3658307" y="3453930"/>
          <a:ext cx="722963" cy="272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0.70292</cdr:x>
      <cdr:y>0.8773</cdr:y>
    </cdr:from>
    <cdr:to>
      <cdr:x>0.79825</cdr:x>
      <cdr:y>0.94152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5527353" y="3453930"/>
          <a:ext cx="749620" cy="252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0.82214</cdr:x>
      <cdr:y>0.40446</cdr:y>
    </cdr:from>
    <cdr:to>
      <cdr:x>0.97888</cdr:x>
      <cdr:y>0.48036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6782379" y="1592354"/>
          <a:ext cx="1293060" cy="29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</cdr:txBody>
    </cdr:sp>
  </cdr:relSizeAnchor>
  <cdr:relSizeAnchor xmlns:cdr="http://schemas.openxmlformats.org/drawingml/2006/chartDrawing">
    <cdr:from>
      <cdr:x>0.82555</cdr:x>
      <cdr:y>0.49913</cdr:y>
    </cdr:from>
    <cdr:to>
      <cdr:x>0.92263</cdr:x>
      <cdr:y>0.57503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6801835" y="2020543"/>
          <a:ext cx="799854" cy="307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</a:p>
      </cdr:txBody>
    </cdr:sp>
  </cdr:relSizeAnchor>
  <cdr:relSizeAnchor xmlns:cdr="http://schemas.openxmlformats.org/drawingml/2006/chartDrawing">
    <cdr:from>
      <cdr:x>0.82102</cdr:x>
      <cdr:y>0.58459</cdr:y>
    </cdr:from>
    <cdr:to>
      <cdr:x>0.97873</cdr:x>
      <cdr:y>0.66049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6467313" y="2288552"/>
          <a:ext cx="1242310" cy="2971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</a:p>
      </cdr:txBody>
    </cdr:sp>
  </cdr:relSizeAnchor>
  <cdr:relSizeAnchor xmlns:cdr="http://schemas.openxmlformats.org/drawingml/2006/chartDrawing">
    <cdr:from>
      <cdr:x>0.82365</cdr:x>
      <cdr:y>0.35972</cdr:y>
    </cdr:from>
    <cdr:to>
      <cdr:x>0.98327</cdr:x>
      <cdr:y>0.43562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6794849" y="1416215"/>
          <a:ext cx="1316818" cy="29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hydroelectric</a:t>
          </a:r>
        </a:p>
      </cdr:txBody>
    </cdr:sp>
  </cdr:relSizeAnchor>
  <cdr:relSizeAnchor xmlns:cdr="http://schemas.openxmlformats.org/drawingml/2006/chartDrawing">
    <cdr:from>
      <cdr:x>0.82412</cdr:x>
      <cdr:y>0.23408</cdr:y>
    </cdr:from>
    <cdr:to>
      <cdr:x>0.91351</cdr:x>
      <cdr:y>0.30998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5918705" y="856162"/>
          <a:ext cx="641986" cy="277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</cdr:txBody>
    </cdr:sp>
  </cdr:relSizeAnchor>
  <cdr:relSizeAnchor xmlns:cdr="http://schemas.openxmlformats.org/drawingml/2006/chartDrawing">
    <cdr:from>
      <cdr:x>0.82221</cdr:x>
      <cdr:y>0.19877</cdr:y>
    </cdr:from>
    <cdr:to>
      <cdr:x>0.90523</cdr:x>
      <cdr:y>0.27467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5905015" y="727015"/>
          <a:ext cx="596237" cy="277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DF81C4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0.82378</cdr:x>
      <cdr:y>0.31622</cdr:y>
    </cdr:from>
    <cdr:to>
      <cdr:x>0.93879</cdr:x>
      <cdr:y>0.39212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6795921" y="1244962"/>
          <a:ext cx="948799" cy="29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</cdr:txBody>
    </cdr:sp>
  </cdr:relSizeAnchor>
  <cdr:relSizeAnchor xmlns:cdr="http://schemas.openxmlformats.org/drawingml/2006/chartDrawing">
    <cdr:from>
      <cdr:x>0</cdr:x>
      <cdr:y>0.01513</cdr:y>
    </cdr:from>
    <cdr:to>
      <cdr:x>0.50129</cdr:x>
      <cdr:y>0.17504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3513"/>
          <a:ext cx="3967848" cy="565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Electricity generation, Greater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Southeast Asia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billion kilowatthours</a:t>
          </a:r>
        </a:p>
      </cdr:txBody>
    </cdr:sp>
  </cdr:relSizeAnchor>
  <cdr:relSizeAnchor xmlns:cdr="http://schemas.openxmlformats.org/drawingml/2006/chartDrawing">
    <cdr:from>
      <cdr:x>0.82387</cdr:x>
      <cdr:y>0.27606</cdr:y>
    </cdr:from>
    <cdr:to>
      <cdr:x>0.97809</cdr:x>
      <cdr:y>0.35196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96698" y="1086846"/>
          <a:ext cx="1272270" cy="29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geothermal</a:t>
          </a:r>
        </a:p>
      </cdr:txBody>
    </cdr:sp>
  </cdr:relSizeAnchor>
  <cdr:relSizeAnchor xmlns:cdr="http://schemas.openxmlformats.org/drawingml/2006/chartDrawing">
    <cdr:from>
      <cdr:x>0.82099</cdr:x>
      <cdr:y>0.6332</cdr:y>
    </cdr:from>
    <cdr:to>
      <cdr:x>0.91888</cdr:x>
      <cdr:y>0.7091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6467077" y="2478849"/>
          <a:ext cx="771097" cy="29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liquids</a:t>
          </a:r>
        </a:p>
      </cdr:txBody>
    </cdr:sp>
  </cdr:relSizeAnchor>
  <cdr:relSizeAnchor xmlns:cdr="http://schemas.openxmlformats.org/drawingml/2006/chartDrawing">
    <cdr:from>
      <cdr:x>0.91795</cdr:x>
      <cdr:y>0.01389</cdr:y>
    </cdr:from>
    <cdr:to>
      <cdr:x>0.97007</cdr:x>
      <cdr:y>0.08903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92580" y="50800"/>
          <a:ext cx="374296" cy="2748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0.00707</cdr:x>
      <cdr:y>0.94271</cdr:y>
    </cdr:from>
    <cdr:to>
      <cdr:x>0.9766</cdr:x>
      <cdr:y>1</cdr:y>
    </cdr:to>
    <cdr:sp macro="" textlink="">
      <cdr:nvSpPr>
        <cdr:cNvPr id="17" name="TextBox 8"/>
        <cdr:cNvSpPr txBox="1"/>
      </cdr:nvSpPr>
      <cdr:spPr bwMode="auto">
        <a:xfrm xmlns:a="http://schemas.openxmlformats.org/drawingml/2006/main">
          <a:off x="50800" y="3448050"/>
          <a:ext cx="6962970" cy="209550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Bef>
              <a:spcPts val="0"/>
            </a:spcBef>
          </a:pPr>
          <a:r>
            <a:rPr lang="en-US" sz="900" b="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Source:</a:t>
          </a:r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International Energy Outlook 2021</a:t>
          </a:r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 </a:t>
          </a:r>
        </a:p>
      </cdr:txBody>
    </cdr:sp>
  </cdr:relSizeAnchor>
  <cdr:relSizeAnchor xmlns:cdr="http://schemas.openxmlformats.org/drawingml/2006/chartDrawing">
    <cdr:from>
      <cdr:x>0.14307</cdr:x>
      <cdr:y>0.15941</cdr:y>
    </cdr:from>
    <cdr:to>
      <cdr:x>0.14333</cdr:x>
      <cdr:y>0.68333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>
          <a:off x="1125008" y="627593"/>
          <a:ext cx="2035" cy="206269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0.06299</cdr:x>
      <cdr:y>0.14328</cdr:y>
    </cdr:from>
    <cdr:to>
      <cdr:x>0.29697</cdr:x>
      <cdr:y>0.26686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495300" y="564092"/>
          <a:ext cx="1839893" cy="486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0</xdr:rowOff>
    </xdr:from>
    <xdr:to>
      <xdr:col>16</xdr:col>
      <xdr:colOff>114300</xdr:colOff>
      <xdr:row>24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0.02431</cdr:x>
      <cdr:y>0.04091</cdr:y>
    </cdr:from>
    <cdr:to>
      <cdr:x>0.91283</cdr:x>
      <cdr:y>0.17474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40784" y="156050"/>
          <a:ext cx="5145591" cy="510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l" eaLnBrk="0" hangingPunct="0"/>
          <a:r>
            <a:rPr lang="en-US" sz="12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Coal demand,</a:t>
          </a:r>
          <a:r>
            <a:rPr lang="en-US" sz="12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c</a:t>
          </a:r>
          <a:r>
            <a:rPr lang="en-US" sz="12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ombined India</a:t>
          </a:r>
          <a:r>
            <a:rPr lang="en-US" sz="12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and Greater Southeast Asia</a:t>
          </a:r>
        </a:p>
        <a:p xmlns:a="http://schemas.openxmlformats.org/drawingml/2006/main">
          <a:pPr algn="l" eaLnBrk="0" hangingPunct="0"/>
          <a:r>
            <a:rPr lang="en-US" sz="1100" b="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million short tons</a:t>
          </a:r>
        </a:p>
      </cdr:txBody>
    </cdr:sp>
  </cdr:relSizeAnchor>
  <cdr:relSizeAnchor xmlns:cdr="http://schemas.openxmlformats.org/drawingml/2006/chartDrawing">
    <cdr:from>
      <cdr:x>0.72531</cdr:x>
      <cdr:y>0.18144</cdr:y>
    </cdr:from>
    <cdr:to>
      <cdr:x>1</cdr:x>
      <cdr:y>0.78277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476750" y="698199"/>
          <a:ext cx="1695450" cy="231397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l" eaLnBrk="0" hangingPunct="0"/>
          <a:r>
            <a:rPr lang="en-US" sz="1200" b="1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High Coal Supply case</a:t>
          </a:r>
        </a:p>
        <a:p xmlns:a="http://schemas.openxmlformats.org/drawingml/2006/main">
          <a:pPr algn="l" eaLnBrk="0" hangingPunct="0"/>
          <a:r>
            <a:rPr lang="en-US" sz="1200" b="1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 </a:t>
          </a:r>
        </a:p>
        <a:p xmlns:a="http://schemas.openxmlformats.org/drawingml/2006/main">
          <a:pPr algn="l" eaLnBrk="0" hangingPunct="0"/>
          <a:r>
            <a:rPr lang="en-US" sz="12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</a:t>
          </a:r>
        </a:p>
        <a:p xmlns:a="http://schemas.openxmlformats.org/drawingml/2006/main">
          <a:pPr algn="l" eaLnBrk="0" hangingPunct="0"/>
          <a:endParaRPr lang="en-US" sz="9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l" eaLnBrk="0" hangingPunct="0"/>
          <a:r>
            <a:rPr lang="en-US" sz="1200" b="1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Low Coal Supply case</a:t>
          </a:r>
        </a:p>
        <a:p xmlns:a="http://schemas.openxmlformats.org/drawingml/2006/main">
          <a:pPr algn="l" eaLnBrk="0" hangingPunct="0"/>
          <a:endParaRPr lang="en-US" sz="1000" b="1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l" eaLnBrk="0" hangingPunct="0"/>
          <a:r>
            <a:rPr lang="en-US" sz="1200" b="1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Low</a:t>
          </a:r>
          <a:r>
            <a:rPr lang="en-US" sz="1200" b="1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Coal Demand case</a:t>
          </a:r>
          <a:endParaRPr lang="en-US" sz="1200" b="1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l" eaLnBrk="0" hangingPunct="0"/>
          <a:endParaRPr lang="en-US" sz="16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l" eaLnBrk="0" hangingPunct="0"/>
          <a:endParaRPr lang="en-US" sz="16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0.90741</cdr:x>
      <cdr:y>0.04578</cdr:y>
    </cdr:from>
    <cdr:to>
      <cdr:x>0.97204</cdr:x>
      <cdr:y>0.11782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54979" y="174625"/>
          <a:ext cx="374296" cy="2748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0.9176</cdr:y>
    </cdr:from>
    <cdr:to>
      <cdr:x>1</cdr:x>
      <cdr:y>0.97446</cdr:y>
    </cdr:to>
    <cdr:sp macro="" textlink="">
      <cdr:nvSpPr>
        <cdr:cNvPr id="5" name="TextBox 8"/>
        <cdr:cNvSpPr txBox="1"/>
      </cdr:nvSpPr>
      <cdr:spPr bwMode="auto">
        <a:xfrm xmlns:a="http://schemas.openxmlformats.org/drawingml/2006/main">
          <a:off x="0" y="3500438"/>
          <a:ext cx="5791200" cy="216896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Bef>
              <a:spcPts val="0"/>
            </a:spcBef>
          </a:pPr>
          <a:r>
            <a:rPr lang="en-US" sz="1000" b="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Source:</a:t>
          </a:r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U.S. Energy Information Administration, </a:t>
          </a:r>
          <a:r>
            <a:rPr lang="en-US" sz="1000" i="1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International Energy Outlook 2021</a:t>
          </a:r>
          <a:endParaRPr lang="en-US" sz="10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142875</xdr:rowOff>
    </xdr:from>
    <xdr:to>
      <xdr:col>18</xdr:col>
      <xdr:colOff>419100</xdr:colOff>
      <xdr:row>18</xdr:row>
      <xdr:rowOff>58209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17</xdr:row>
      <xdr:rowOff>142875</xdr:rowOff>
    </xdr:from>
    <xdr:to>
      <xdr:col>18</xdr:col>
      <xdr:colOff>419100</xdr:colOff>
      <xdr:row>28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182186</xdr:colOff>
      <xdr:row>6</xdr:row>
      <xdr:rowOff>412751</xdr:rowOff>
    </xdr:from>
    <xdr:to>
      <xdr:col>14</xdr:col>
      <xdr:colOff>36191</xdr:colOff>
      <xdr:row>8</xdr:row>
      <xdr:rowOff>10298</xdr:rowOff>
    </xdr:to>
    <xdr:sp macro="" textlink="">
      <xdr:nvSpPr>
        <xdr:cNvPr id="4" name="TextBox 1"/>
        <xdr:cNvSpPr txBox="1"/>
      </xdr:nvSpPr>
      <xdr:spPr>
        <a:xfrm>
          <a:off x="7446586" y="1517651"/>
          <a:ext cx="1835205" cy="48654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xdr:txBody>
    </xdr:sp>
    <xdr:clientData/>
  </xdr:twoCellAnchor>
  <xdr:twoCellAnchor>
    <xdr:from>
      <xdr:col>11</xdr:col>
      <xdr:colOff>186419</xdr:colOff>
      <xdr:row>19</xdr:row>
      <xdr:rowOff>94193</xdr:rowOff>
    </xdr:from>
    <xdr:to>
      <xdr:col>14</xdr:col>
      <xdr:colOff>40424</xdr:colOff>
      <xdr:row>22</xdr:row>
      <xdr:rowOff>40990</xdr:rowOff>
    </xdr:to>
    <xdr:sp macro="" textlink="">
      <xdr:nvSpPr>
        <xdr:cNvPr id="5" name="TextBox 1"/>
        <xdr:cNvSpPr txBox="1"/>
      </xdr:nvSpPr>
      <xdr:spPr>
        <a:xfrm>
          <a:off x="7450819" y="4577293"/>
          <a:ext cx="1835205" cy="48019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0.80903</cdr:x>
      <cdr:y>0.16308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4939553" cy="504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2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Coal</a:t>
          </a:r>
          <a:r>
            <a:rPr lang="en-US" sz="12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supply by source, Reference case</a:t>
          </a:r>
        </a:p>
        <a:p xmlns:a="http://schemas.openxmlformats.org/drawingml/2006/main">
          <a:pPr eaLnBrk="0" hangingPunct="0"/>
          <a:r>
            <a:rPr lang="en-US" sz="11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short tons</a:t>
          </a:r>
          <a:endParaRPr lang="en-US" sz="11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0.72136</cdr:x>
      <cdr:y>0.17395</cdr:y>
    </cdr:from>
    <cdr:to>
      <cdr:x>1</cdr:x>
      <cdr:y>0.78043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098925" y="641589"/>
          <a:ext cx="1583267" cy="223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coal imports</a:t>
          </a: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b="1" i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from Canada,</a:t>
          </a:r>
          <a:r>
            <a:rPr lang="en-US" sz="1100" b="1" i="0" baseline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Russia,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  and United States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 from Africa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b="1" i="0" baseline="0" dirty="0" smtClean="0">
              <a:solidFill>
                <a:schemeClr val="accent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from Australia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 from Greater    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 Southeast Asia</a:t>
          </a:r>
        </a:p>
        <a:p xmlns:a="http://schemas.openxmlformats.org/drawingml/2006/main">
          <a:pPr eaLnBrk="0" hangingPunct="0"/>
          <a:endParaRPr lang="en-US" sz="1200" b="1" i="0" baseline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200" b="1" i="0" baseline="0" dirty="0" smtClean="0">
              <a:solidFill>
                <a:schemeClr val="accent5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domestic coal supply </a:t>
          </a:r>
        </a:p>
        <a:p xmlns:a="http://schemas.openxmlformats.org/drawingml/2006/main">
          <a:pPr eaLnBrk="0" hangingPunct="0"/>
          <a:endParaRPr lang="en-US" sz="900" b="0" i="0" dirty="0" smtClean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0.14049</cdr:y>
    </cdr:from>
    <cdr:to>
      <cdr:x>0.16792</cdr:x>
      <cdr:y>0.30253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0" y="518150"/>
          <a:ext cx="954154" cy="597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1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India  </a:t>
          </a:r>
          <a:endParaRPr lang="en-US" sz="11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0.89389</cdr:x>
      <cdr:y>0.03889</cdr:y>
    </cdr:from>
    <cdr:to>
      <cdr:x>0.95519</cdr:x>
      <cdr:y>0.11461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53344" y="145942"/>
          <a:ext cx="360255" cy="28416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0.73196</cdr:x>
      <cdr:y>0.24839</cdr:y>
    </cdr:from>
    <cdr:to>
      <cdr:x>0.98427</cdr:x>
      <cdr:y>0.61725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173107" y="487638"/>
          <a:ext cx="1438480" cy="724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coal imports</a:t>
          </a: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</a:t>
          </a:r>
          <a:endParaRPr lang="en-US" sz="1200" b="1" i="0" baseline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200" b="1" i="0" baseline="0" dirty="0" smtClean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domestic coal supply</a:t>
          </a:r>
        </a:p>
        <a:p xmlns:a="http://schemas.openxmlformats.org/drawingml/2006/main">
          <a:pPr eaLnBrk="0" hangingPunct="0"/>
          <a:endParaRPr lang="en-US" sz="1200" b="1" i="0" dirty="0" smtClean="0">
            <a:solidFill>
              <a:schemeClr val="accent4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0.00278</cdr:x>
      <cdr:y>0.01887</cdr:y>
    </cdr:from>
    <cdr:to>
      <cdr:x>0.32677</cdr:x>
      <cdr:y>0.27582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15875" y="37041"/>
          <a:ext cx="1847146" cy="504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1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Greater Southeast Asia  </a:t>
          </a:r>
          <a:endParaRPr lang="en-US" sz="11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0.00674</cdr:x>
      <cdr:y>0.86988</cdr:y>
    </cdr:from>
    <cdr:to>
      <cdr:x>0.95231</cdr:x>
      <cdr:y>1</cdr:y>
    </cdr:to>
    <cdr:sp macro="" textlink="">
      <cdr:nvSpPr>
        <cdr:cNvPr id="5" name="TextBox 8"/>
        <cdr:cNvSpPr txBox="1"/>
      </cdr:nvSpPr>
      <cdr:spPr bwMode="auto">
        <a:xfrm xmlns:a="http://schemas.openxmlformats.org/drawingml/2006/main">
          <a:off x="41275" y="1565977"/>
          <a:ext cx="5791200" cy="234248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Bef>
              <a:spcPts val="0"/>
            </a:spcBef>
          </a:pPr>
          <a:r>
            <a:rPr lang="en-US" sz="900" b="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U.S. Energy Information Administration, </a:t>
          </a:r>
          <a:r>
            <a:rPr lang="en-US" sz="900" i="1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International Energy Outlook 2021</a:t>
          </a:r>
          <a:endParaRPr lang="en-US" sz="90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l_IF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al_IF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CRM\Coal\IEO2021\IIF_CoalIndiaOAS\CoalIIF_Compare_IndiaOAS%20(002)%20-wco-df_10-29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al_IF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al_IF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oal_IF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IF2"/>
    </sheetNames>
    <sheetDataSet>
      <sheetData sheetId="0">
        <row r="7">
          <cell r="A7" t="str">
            <v>Liquids</v>
          </cell>
          <cell r="B7">
            <v>80.417399999999986</v>
          </cell>
          <cell r="D7">
            <v>43.552419999999998</v>
          </cell>
          <cell r="E7">
            <v>44.346319999999992</v>
          </cell>
          <cell r="F7">
            <v>43.748559999999998</v>
          </cell>
          <cell r="G7">
            <v>43.374959999999994</v>
          </cell>
          <cell r="I7">
            <v>10.56354</v>
          </cell>
          <cell r="J7">
            <v>10.993179999999999</v>
          </cell>
          <cell r="K7">
            <v>10.57288</v>
          </cell>
          <cell r="L7">
            <v>10.56354</v>
          </cell>
          <cell r="N7">
            <v>0.18679999999999999</v>
          </cell>
          <cell r="O7">
            <v>0.17745999999999998</v>
          </cell>
          <cell r="P7">
            <v>0.19613999999999998</v>
          </cell>
          <cell r="Q7">
            <v>0.17745999999999998</v>
          </cell>
        </row>
        <row r="8">
          <cell r="A8" t="str">
            <v>Natural Gas</v>
          </cell>
          <cell r="B8">
            <v>565.57435999999996</v>
          </cell>
          <cell r="D8">
            <v>618.38271999999995</v>
          </cell>
          <cell r="E8">
            <v>618.38271999999995</v>
          </cell>
          <cell r="F8">
            <v>618.38271999999995</v>
          </cell>
          <cell r="G8">
            <v>618.38271999999995</v>
          </cell>
          <cell r="I8">
            <v>491.09719999999993</v>
          </cell>
          <cell r="J8">
            <v>491.44277999999991</v>
          </cell>
          <cell r="K8">
            <v>491.04115999999999</v>
          </cell>
          <cell r="L8">
            <v>491.09719999999993</v>
          </cell>
          <cell r="N8">
            <v>426.68855999999994</v>
          </cell>
          <cell r="O8">
            <v>437.06529999999998</v>
          </cell>
          <cell r="P8">
            <v>436.83179999999999</v>
          </cell>
          <cell r="Q8">
            <v>387.68471999999997</v>
          </cell>
        </row>
        <row r="9">
          <cell r="A9" t="str">
            <v>Coal</v>
          </cell>
          <cell r="B9">
            <v>522.43290000000002</v>
          </cell>
          <cell r="D9">
            <v>718.99319999999989</v>
          </cell>
          <cell r="E9">
            <v>579.87389999999994</v>
          </cell>
          <cell r="F9">
            <v>701.91967999999997</v>
          </cell>
          <cell r="G9">
            <v>785.7835399999999</v>
          </cell>
          <cell r="I9">
            <v>963.52373999999986</v>
          </cell>
          <cell r="J9">
            <v>616.99105999999995</v>
          </cell>
          <cell r="K9">
            <v>860.01785999999993</v>
          </cell>
          <cell r="L9">
            <v>1181.5473599999998</v>
          </cell>
          <cell r="N9">
            <v>1413.64636</v>
          </cell>
          <cell r="O9">
            <v>724.31700000000001</v>
          </cell>
          <cell r="P9">
            <v>1094.82546</v>
          </cell>
          <cell r="Q9">
            <v>1760.9822799999999</v>
          </cell>
        </row>
        <row r="10">
          <cell r="A10" t="str">
            <v>Nuclear</v>
          </cell>
          <cell r="B10">
            <v>27.818119999999997</v>
          </cell>
          <cell r="D10">
            <v>26.703600000000002</v>
          </cell>
          <cell r="E10">
            <v>26.703600000000002</v>
          </cell>
          <cell r="F10">
            <v>26.703600000000002</v>
          </cell>
          <cell r="G10">
            <v>26.703600000000002</v>
          </cell>
          <cell r="I10">
            <v>26.703600000000002</v>
          </cell>
          <cell r="J10">
            <v>26.703600000000002</v>
          </cell>
          <cell r="K10">
            <v>26.703600000000002</v>
          </cell>
          <cell r="L10">
            <v>26.703600000000002</v>
          </cell>
          <cell r="N10">
            <v>26.703600000000002</v>
          </cell>
          <cell r="O10">
            <v>26.703600000000002</v>
          </cell>
          <cell r="P10">
            <v>26.703600000000002</v>
          </cell>
          <cell r="Q10">
            <v>26.703600000000002</v>
          </cell>
        </row>
        <row r="12">
          <cell r="A12" t="str">
            <v xml:space="preserve">   Hydro</v>
          </cell>
          <cell r="B12">
            <v>176.74192000000002</v>
          </cell>
          <cell r="D12">
            <v>290.04776000000004</v>
          </cell>
          <cell r="E12">
            <v>326.00376000000006</v>
          </cell>
          <cell r="F12">
            <v>285.84616</v>
          </cell>
          <cell r="G12">
            <v>286.54912000000002</v>
          </cell>
          <cell r="I12">
            <v>331.15071999999998</v>
          </cell>
          <cell r="J12">
            <v>365.14328000000006</v>
          </cell>
          <cell r="K12">
            <v>345.96944000000002</v>
          </cell>
          <cell r="L12">
            <v>315.85528000000005</v>
          </cell>
          <cell r="N12">
            <v>376.34216000000004</v>
          </cell>
          <cell r="O12">
            <v>455.92207999999999</v>
          </cell>
          <cell r="P12">
            <v>440.94176000000004</v>
          </cell>
          <cell r="Q12">
            <v>332.85560000000004</v>
          </cell>
        </row>
        <row r="13">
          <cell r="A13" t="str">
            <v xml:space="preserve">   Wind</v>
          </cell>
          <cell r="B13">
            <v>6.4877999999999991</v>
          </cell>
          <cell r="D13">
            <v>52.430399999999992</v>
          </cell>
          <cell r="E13">
            <v>77.866799999999998</v>
          </cell>
          <cell r="F13">
            <v>57.076799999999999</v>
          </cell>
          <cell r="G13">
            <v>35.210999999999999</v>
          </cell>
          <cell r="I13">
            <v>188.87219999999999</v>
          </cell>
          <cell r="J13">
            <v>315.75719999999995</v>
          </cell>
          <cell r="K13">
            <v>206.92319999999995</v>
          </cell>
          <cell r="L13">
            <v>120.08699999999997</v>
          </cell>
          <cell r="N13">
            <v>200.8314</v>
          </cell>
          <cell r="O13">
            <v>474.18359999999996</v>
          </cell>
          <cell r="P13">
            <v>231.18479999999997</v>
          </cell>
          <cell r="Q13">
            <v>128.64059999999998</v>
          </cell>
        </row>
        <row r="14">
          <cell r="A14" t="str">
            <v xml:space="preserve">   Geothermal</v>
          </cell>
          <cell r="B14">
            <v>29.29</v>
          </cell>
          <cell r="D14">
            <v>63.66</v>
          </cell>
          <cell r="E14">
            <v>63.66</v>
          </cell>
          <cell r="F14">
            <v>63.66</v>
          </cell>
          <cell r="G14">
            <v>63.66</v>
          </cell>
          <cell r="I14">
            <v>64.69</v>
          </cell>
          <cell r="J14">
            <v>64.69</v>
          </cell>
          <cell r="K14">
            <v>64.69</v>
          </cell>
          <cell r="L14">
            <v>64.69</v>
          </cell>
          <cell r="N14">
            <v>65.36</v>
          </cell>
          <cell r="O14">
            <v>65.36</v>
          </cell>
          <cell r="P14">
            <v>65.36</v>
          </cell>
          <cell r="Q14">
            <v>65.36</v>
          </cell>
        </row>
        <row r="15">
          <cell r="A15" t="str">
            <v xml:space="preserve">   Solar</v>
          </cell>
          <cell r="B15">
            <v>14.068600000000002</v>
          </cell>
          <cell r="D15">
            <v>89.59859999999999</v>
          </cell>
          <cell r="E15">
            <v>110.97450000000001</v>
          </cell>
          <cell r="F15">
            <v>92.128399999999999</v>
          </cell>
          <cell r="G15">
            <v>72.162999999999997</v>
          </cell>
          <cell r="I15">
            <v>300.92790000000002</v>
          </cell>
          <cell r="J15">
            <v>391.43649999999997</v>
          </cell>
          <cell r="K15">
            <v>355.00010000000003</v>
          </cell>
          <cell r="L15">
            <v>229.79320000000001</v>
          </cell>
          <cell r="N15">
            <v>424.07819999999998</v>
          </cell>
          <cell r="O15">
            <v>537.70079999999996</v>
          </cell>
          <cell r="P15">
            <v>592.06420000000003</v>
          </cell>
          <cell r="Q15">
            <v>307.33430000000004</v>
          </cell>
        </row>
        <row r="16">
          <cell r="A16" t="str">
            <v xml:space="preserve">   Other</v>
          </cell>
          <cell r="B16">
            <v>19.635839999999998</v>
          </cell>
          <cell r="D16">
            <v>31.12904</v>
          </cell>
          <cell r="E16">
            <v>38.531440000000003</v>
          </cell>
          <cell r="F16">
            <v>30.924499999999998</v>
          </cell>
          <cell r="G16">
            <v>31.469940000000001</v>
          </cell>
          <cell r="I16">
            <v>42.271599999999999</v>
          </cell>
          <cell r="J16">
            <v>43.323519999999995</v>
          </cell>
          <cell r="K16">
            <v>43.800779999999996</v>
          </cell>
          <cell r="L16">
            <v>42.778080000000003</v>
          </cell>
          <cell r="N16">
            <v>52.099260000000001</v>
          </cell>
          <cell r="O16">
            <v>52.45964</v>
          </cell>
          <cell r="P16">
            <v>51.777839999999998</v>
          </cell>
          <cell r="Q16">
            <v>52.703139999999998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IF3"/>
    </sheetNames>
    <sheetDataSet>
      <sheetData sheetId="0">
        <row r="5">
          <cell r="B5" t="str">
            <v>Reference Case</v>
          </cell>
          <cell r="C5" t="str">
            <v>Low Demand</v>
          </cell>
          <cell r="D5" t="str">
            <v>High Coal Supply</v>
          </cell>
          <cell r="E5" t="str">
            <v>Low Coal supply</v>
          </cell>
        </row>
        <row r="6">
          <cell r="A6" t="str">
            <v>2020</v>
          </cell>
          <cell r="B6">
            <v>1301.9379308548112</v>
          </cell>
          <cell r="C6">
            <v>1301.9379308548112</v>
          </cell>
          <cell r="D6">
            <v>1301.9379308548112</v>
          </cell>
          <cell r="E6">
            <v>1301.9379308548112</v>
          </cell>
        </row>
        <row r="7">
          <cell r="A7" t="str">
            <v>2030</v>
          </cell>
          <cell r="B7">
            <v>1939.7258096469307</v>
          </cell>
          <cell r="C7">
            <v>1633.1202190296513</v>
          </cell>
          <cell r="D7">
            <v>2214.3048185992188</v>
          </cell>
          <cell r="E7">
            <v>1829.782169700673</v>
          </cell>
        </row>
        <row r="8">
          <cell r="A8" t="str">
            <v>2040</v>
          </cell>
          <cell r="B8">
            <v>2686.0911476694428</v>
          </cell>
          <cell r="C8">
            <v>1896.5754132360228</v>
          </cell>
          <cell r="D8">
            <v>3151.7600455373395</v>
          </cell>
          <cell r="E8">
            <v>2332.2058959473688</v>
          </cell>
        </row>
        <row r="9">
          <cell r="A9" t="str">
            <v>2050</v>
          </cell>
          <cell r="B9">
            <v>3245.4897371036022</v>
          </cell>
          <cell r="C9">
            <v>2132.2553956882111</v>
          </cell>
          <cell r="D9">
            <v>3745.2761108993827</v>
          </cell>
          <cell r="E9">
            <v>2735.8733052235671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o"/>
      <sheetName val="DemandChart"/>
      <sheetName val="SummaryTable1"/>
      <sheetName val="SummaryTable2"/>
      <sheetName val="SummaryTable3"/>
      <sheetName val="Regions"/>
      <sheetName val="MapData"/>
      <sheetName val="r210717"/>
      <sheetName val="LowCoalSupply"/>
      <sheetName val="HighCoalSupply"/>
      <sheetName val="LowDemand"/>
      <sheetName val="Sheet1"/>
    </sheetNames>
    <sheetDataSet>
      <sheetData sheetId="0"/>
      <sheetData sheetId="1"/>
      <sheetData sheetId="2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>
            <v>6</v>
          </cell>
          <cell r="Q6">
            <v>7</v>
          </cell>
          <cell r="R6">
            <v>8</v>
          </cell>
          <cell r="S6">
            <v>9</v>
          </cell>
        </row>
        <row r="7">
          <cell r="A7">
            <v>2</v>
          </cell>
          <cell r="B7" t="str">
            <v>Reference Case</v>
          </cell>
          <cell r="L7" t="str">
            <v>Low Demand</v>
          </cell>
        </row>
        <row r="8">
          <cell r="A8">
            <v>3</v>
          </cell>
          <cell r="C8" t="str">
            <v>India Demand</v>
          </cell>
          <cell r="D8" t="str">
            <v>Self Supply</v>
          </cell>
          <cell r="E8" t="str">
            <v>Imported Supply Total</v>
          </cell>
          <cell r="F8" t="str">
            <v>Supply From Africa</v>
          </cell>
          <cell r="G8" t="str">
            <v>Supply From Australia</v>
          </cell>
          <cell r="H8" t="str">
            <v>Supply From OAS</v>
          </cell>
          <cell r="I8" t="str">
            <v>Supply From Can, Rus, US</v>
          </cell>
          <cell r="K8" t="str">
            <v>Demand Change</v>
          </cell>
          <cell r="M8" t="str">
            <v>India Demand</v>
          </cell>
          <cell r="N8" t="str">
            <v>Self Supply</v>
          </cell>
          <cell r="O8" t="str">
            <v>Imported Supply Total</v>
          </cell>
          <cell r="P8" t="str">
            <v>Supply From Africa</v>
          </cell>
          <cell r="Q8" t="str">
            <v>Supply From Australia</v>
          </cell>
          <cell r="R8" t="str">
            <v>Supply From OAS</v>
          </cell>
          <cell r="S8" t="str">
            <v>Supply From Can, Rus, US</v>
          </cell>
        </row>
        <row r="9">
          <cell r="B9" t="str">
            <v>2020</v>
          </cell>
          <cell r="C9">
            <v>892.17959335410637</v>
          </cell>
          <cell r="D9">
            <v>636.78106266987629</v>
          </cell>
          <cell r="E9">
            <v>255.39853068423008</v>
          </cell>
          <cell r="F9">
            <v>51.950825846338091</v>
          </cell>
          <cell r="G9">
            <v>68.81427348725326</v>
          </cell>
          <cell r="H9">
            <v>118.19132286798927</v>
          </cell>
        </row>
        <row r="10">
          <cell r="A10">
            <v>4</v>
          </cell>
          <cell r="B10" t="str">
            <v>2030</v>
          </cell>
          <cell r="C10">
            <v>1297.4079585217241</v>
          </cell>
          <cell r="D10">
            <v>872.71610255823168</v>
          </cell>
          <cell r="E10">
            <v>424.69185596349246</v>
          </cell>
          <cell r="F10">
            <v>28.93514601570077</v>
          </cell>
          <cell r="G10">
            <v>203.70470374656344</v>
          </cell>
          <cell r="H10">
            <v>173.96180882548805</v>
          </cell>
          <cell r="I10">
            <v>18.090197375740004</v>
          </cell>
          <cell r="K10">
            <v>-0.16148333018210026</v>
          </cell>
          <cell r="L10" t="str">
            <v>2030</v>
          </cell>
          <cell r="M10">
            <v>1087.8982007748759</v>
          </cell>
          <cell r="N10">
            <v>718.88796989177217</v>
          </cell>
          <cell r="O10">
            <v>369.01023088310376</v>
          </cell>
          <cell r="P10">
            <v>21.843391725920171</v>
          </cell>
          <cell r="Q10">
            <v>171.19494502027874</v>
          </cell>
          <cell r="R10">
            <v>160.02913743609699</v>
          </cell>
          <cell r="S10">
            <v>15.942756700808037</v>
          </cell>
        </row>
        <row r="11">
          <cell r="A11">
            <v>6</v>
          </cell>
          <cell r="B11" t="str">
            <v>2040</v>
          </cell>
          <cell r="C11">
            <v>1865.2761665964829</v>
          </cell>
          <cell r="D11">
            <v>1287.3994404770278</v>
          </cell>
          <cell r="E11">
            <v>577.87672611945504</v>
          </cell>
          <cell r="F11">
            <v>65.454179824858855</v>
          </cell>
          <cell r="G11">
            <v>245.1204227806216</v>
          </cell>
          <cell r="H11">
            <v>232.52207120155023</v>
          </cell>
          <cell r="I11">
            <v>34.780052312424431</v>
          </cell>
          <cell r="K11">
            <v>-0.3056742724303142</v>
          </cell>
          <cell r="L11" t="str">
            <v>2040</v>
          </cell>
          <cell r="M11">
            <v>1295.1092314904975</v>
          </cell>
          <cell r="N11">
            <v>843.76218537096372</v>
          </cell>
          <cell r="O11">
            <v>451.34704611953373</v>
          </cell>
          <cell r="P11">
            <v>25.726433838725779</v>
          </cell>
          <cell r="Q11">
            <v>210.56656284475199</v>
          </cell>
          <cell r="R11">
            <v>171.38815484088403</v>
          </cell>
          <cell r="S11">
            <v>43.665894595171835</v>
          </cell>
        </row>
        <row r="12">
          <cell r="A12">
            <v>8</v>
          </cell>
          <cell r="B12" t="str">
            <v>2050</v>
          </cell>
          <cell r="C12">
            <v>2206.1292865816949</v>
          </cell>
          <cell r="D12">
            <v>1583.6038496457202</v>
          </cell>
          <cell r="E12">
            <v>622.52543693597477</v>
          </cell>
          <cell r="F12">
            <v>112.67418925932691</v>
          </cell>
          <cell r="G12">
            <v>268.43590293856698</v>
          </cell>
          <cell r="H12">
            <v>169.31067629210082</v>
          </cell>
          <cell r="I12">
            <v>72.104668445980025</v>
          </cell>
          <cell r="K12">
            <v>-0.32903843141652689</v>
          </cell>
          <cell r="L12" t="str">
            <v>2050</v>
          </cell>
          <cell r="M12">
            <v>1480.2279666227926</v>
          </cell>
          <cell r="N12">
            <v>915.96260868866739</v>
          </cell>
          <cell r="O12">
            <v>564.26535793412518</v>
          </cell>
          <cell r="P12">
            <v>36.153718939210961</v>
          </cell>
          <cell r="Q12">
            <v>274.56646337613518</v>
          </cell>
          <cell r="R12">
            <v>204.86432300349915</v>
          </cell>
          <cell r="S12">
            <v>48.680852615279797</v>
          </cell>
        </row>
        <row r="13">
          <cell r="A13">
            <v>9</v>
          </cell>
          <cell r="M13">
            <v>-725.90131995890238</v>
          </cell>
          <cell r="N13">
            <v>-667.64124095705279</v>
          </cell>
          <cell r="O13">
            <v>-58.26007900184959</v>
          </cell>
          <cell r="R13">
            <v>35.553646711398329</v>
          </cell>
        </row>
        <row r="14">
          <cell r="A14">
            <v>10</v>
          </cell>
          <cell r="C14" t="str">
            <v>OAS Demand</v>
          </cell>
          <cell r="D14" t="str">
            <v>Self Supply</v>
          </cell>
          <cell r="E14" t="str">
            <v>Imported Supply</v>
          </cell>
          <cell r="F14" t="str">
            <v>OAS Exports to India</v>
          </cell>
          <cell r="G14" t="str">
            <v>OAS Exports to rest of Asia</v>
          </cell>
          <cell r="H14" t="str">
            <v>All Supply</v>
          </cell>
          <cell r="K14" t="str">
            <v>Demand Change</v>
          </cell>
          <cell r="M14" t="str">
            <v>OAS Demand</v>
          </cell>
          <cell r="N14" t="str">
            <v>Self Supply</v>
          </cell>
          <cell r="O14" t="str">
            <v>Imported Supply</v>
          </cell>
          <cell r="P14" t="str">
            <v>OAS Exports to India</v>
          </cell>
          <cell r="Q14" t="str">
            <v>OAS Exports to rest of Asia</v>
          </cell>
          <cell r="R14" t="str">
            <v>All Supply</v>
          </cell>
        </row>
        <row r="15">
          <cell r="B15" t="str">
            <v>2020</v>
          </cell>
          <cell r="C15">
            <v>409.75833750070473</v>
          </cell>
          <cell r="D15">
            <v>389.95033892375363</v>
          </cell>
          <cell r="E15">
            <v>19.807998576951093</v>
          </cell>
          <cell r="F15">
            <v>118.19132286798927</v>
          </cell>
          <cell r="G15">
            <v>72.287666183447456</v>
          </cell>
          <cell r="H15">
            <v>580.4293279751904</v>
          </cell>
        </row>
        <row r="16">
          <cell r="A16">
            <v>11</v>
          </cell>
          <cell r="B16" t="str">
            <v>2030</v>
          </cell>
          <cell r="C16">
            <v>642.31785112520652</v>
          </cell>
          <cell r="D16">
            <v>564.07766694674251</v>
          </cell>
          <cell r="E16">
            <v>78.240184178464006</v>
          </cell>
          <cell r="F16">
            <v>173.96180882548805</v>
          </cell>
          <cell r="G16">
            <v>37.023520655113472</v>
          </cell>
          <cell r="H16">
            <v>775.06299642734405</v>
          </cell>
          <cell r="K16">
            <v>-0.15116477410730467</v>
          </cell>
          <cell r="L16" t="str">
            <v>2030</v>
          </cell>
          <cell r="M16">
            <v>545.22201825477532</v>
          </cell>
          <cell r="N16">
            <v>489.79848957539434</v>
          </cell>
          <cell r="O16">
            <v>55.423528679380979</v>
          </cell>
          <cell r="P16">
            <v>160.02913743609699</v>
          </cell>
          <cell r="Q16">
            <v>32.613696273087953</v>
          </cell>
          <cell r="R16">
            <v>682.4413232845792</v>
          </cell>
        </row>
        <row r="17">
          <cell r="A17">
            <v>13</v>
          </cell>
          <cell r="B17" t="str">
            <v>2040</v>
          </cell>
          <cell r="C17">
            <v>820.81498107295988</v>
          </cell>
          <cell r="D17">
            <v>691.49524560633654</v>
          </cell>
          <cell r="E17">
            <v>129.31973546662334</v>
          </cell>
          <cell r="F17">
            <v>232.52207120155023</v>
          </cell>
          <cell r="G17">
            <v>34.825995204897808</v>
          </cell>
          <cell r="H17">
            <v>958.84331201278462</v>
          </cell>
          <cell r="K17">
            <v>-0.26723293846404261</v>
          </cell>
          <cell r="L17" t="str">
            <v>2040</v>
          </cell>
          <cell r="M17">
            <v>601.46618174552532</v>
          </cell>
          <cell r="N17">
            <v>531.05167933996211</v>
          </cell>
          <cell r="O17">
            <v>70.414502405563212</v>
          </cell>
          <cell r="P17">
            <v>171.38815484088403</v>
          </cell>
          <cell r="Q17">
            <v>44.229127159211018</v>
          </cell>
          <cell r="R17">
            <v>746.66896134005708</v>
          </cell>
        </row>
        <row r="18">
          <cell r="A18">
            <v>15</v>
          </cell>
          <cell r="B18" t="str">
            <v>2050</v>
          </cell>
          <cell r="C18">
            <v>1039.3604505219071</v>
          </cell>
          <cell r="D18">
            <v>845.28863425955399</v>
          </cell>
          <cell r="E18">
            <v>194.07181626235308</v>
          </cell>
          <cell r="F18">
            <v>169.31067629210082</v>
          </cell>
          <cell r="G18">
            <v>32.202290150277264</v>
          </cell>
          <cell r="H18">
            <v>1046.8016007019321</v>
          </cell>
          <cell r="K18">
            <v>-0.37266476828321904</v>
          </cell>
          <cell r="L18" t="str">
            <v>2050</v>
          </cell>
          <cell r="M18">
            <v>652.02742906541846</v>
          </cell>
          <cell r="N18">
            <v>561.21504536624388</v>
          </cell>
          <cell r="O18">
            <v>90.812383699174575</v>
          </cell>
          <cell r="P18">
            <v>204.86432300349915</v>
          </cell>
          <cell r="Q18">
            <v>40.466310067454963</v>
          </cell>
          <cell r="R18">
            <v>806.54567843719803</v>
          </cell>
        </row>
        <row r="19">
          <cell r="M19">
            <v>-387.33302145648861</v>
          </cell>
          <cell r="N19">
            <v>-284.0735888933101</v>
          </cell>
          <cell r="O19">
            <v>-103.25943256317851</v>
          </cell>
          <cell r="R19">
            <v>-240.25592226473407</v>
          </cell>
        </row>
      </sheetData>
      <sheetData sheetId="3">
        <row r="6"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>
            <v>6</v>
          </cell>
          <cell r="Q6">
            <v>7</v>
          </cell>
          <cell r="R6">
            <v>8</v>
          </cell>
          <cell r="S6">
            <v>9</v>
          </cell>
        </row>
        <row r="7">
          <cell r="L7" t="str">
            <v>High Coal Supply</v>
          </cell>
        </row>
        <row r="8">
          <cell r="K8" t="str">
            <v>Demand Change</v>
          </cell>
          <cell r="M8" t="str">
            <v>India Demand</v>
          </cell>
          <cell r="N8" t="str">
            <v>Self Supply</v>
          </cell>
          <cell r="O8" t="str">
            <v>Imported Supply Total</v>
          </cell>
          <cell r="P8" t="str">
            <v>Supply From Africa</v>
          </cell>
          <cell r="Q8" t="str">
            <v>Supply From Australia</v>
          </cell>
          <cell r="R8" t="str">
            <v>Supply From OAS</v>
          </cell>
          <cell r="S8" t="str">
            <v>Supply From Can, Rus, US</v>
          </cell>
        </row>
        <row r="9">
          <cell r="K9">
            <v>0.18072447186018414</v>
          </cell>
          <cell r="L9" t="str">
            <v>2030</v>
          </cell>
          <cell r="M9">
            <v>1531.8813266127625</v>
          </cell>
          <cell r="N9">
            <v>1121.1884042651957</v>
          </cell>
          <cell r="O9">
            <v>410.69292234756676</v>
          </cell>
          <cell r="P9">
            <v>4.9181064654424809</v>
          </cell>
          <cell r="Q9">
            <v>175.7293386461306</v>
          </cell>
          <cell r="R9">
            <v>211.83906753978218</v>
          </cell>
          <cell r="S9">
            <v>18.206409696211274</v>
          </cell>
        </row>
        <row r="10">
          <cell r="K10">
            <v>0.19899580659955851</v>
          </cell>
          <cell r="L10" t="str">
            <v>2040</v>
          </cell>
          <cell r="M10">
            <v>2236.4583018992826</v>
          </cell>
          <cell r="N10">
            <v>1740.7814362884228</v>
          </cell>
          <cell r="O10">
            <v>495.67686561085975</v>
          </cell>
          <cell r="P10">
            <v>1.2495117853118802</v>
          </cell>
          <cell r="Q10">
            <v>196.42711024703894</v>
          </cell>
          <cell r="R10">
            <v>279.04973286788373</v>
          </cell>
          <cell r="S10">
            <v>18.950510710625458</v>
          </cell>
        </row>
        <row r="11">
          <cell r="K11">
            <v>0.15156618547453227</v>
          </cell>
          <cell r="L11" t="str">
            <v>2050</v>
          </cell>
          <cell r="M11">
            <v>2540.5038872125338</v>
          </cell>
          <cell r="N11">
            <v>2116.1454953686002</v>
          </cell>
          <cell r="O11">
            <v>424.35839184393353</v>
          </cell>
          <cell r="P11">
            <v>7.2468652434958294</v>
          </cell>
          <cell r="Q11">
            <v>181.58350903892648</v>
          </cell>
          <cell r="R11">
            <v>204.7843210791392</v>
          </cell>
          <cell r="S11">
            <v>30.743696482371867</v>
          </cell>
        </row>
        <row r="12">
          <cell r="M12">
            <v>334.37460063083881</v>
          </cell>
          <cell r="N12">
            <v>532.54164572288005</v>
          </cell>
          <cell r="O12">
            <v>-198.16704509204123</v>
          </cell>
          <cell r="P12">
            <v>-105.42732401583108</v>
          </cell>
          <cell r="Q12">
            <v>-86.852393899640504</v>
          </cell>
          <cell r="R12">
            <v>35.473644787038381</v>
          </cell>
          <cell r="S12">
            <v>-41.360971963608158</v>
          </cell>
        </row>
        <row r="13">
          <cell r="K13" t="str">
            <v>Demand Change</v>
          </cell>
          <cell r="M13" t="str">
            <v>OAS Demand</v>
          </cell>
          <cell r="N13" t="str">
            <v>Self Supply</v>
          </cell>
          <cell r="O13" t="str">
            <v>Imported Supply</v>
          </cell>
          <cell r="P13" t="str">
            <v>OAS Exports to India</v>
          </cell>
          <cell r="Q13" t="str">
            <v>OAS Exports to rest of Asia</v>
          </cell>
          <cell r="R13" t="str">
            <v>All Supply</v>
          </cell>
        </row>
        <row r="14">
          <cell r="K14">
            <v>6.2438932361903454E-2</v>
          </cell>
          <cell r="L14" t="str">
            <v>2030</v>
          </cell>
          <cell r="M14">
            <v>682.4234919864565</v>
          </cell>
          <cell r="N14">
            <v>650.25247094602162</v>
          </cell>
          <cell r="O14">
            <v>32.17102104043488</v>
          </cell>
          <cell r="P14">
            <v>211.83906753978218</v>
          </cell>
          <cell r="Q14">
            <v>65.296489221055694</v>
          </cell>
          <cell r="R14">
            <v>927.38802770685948</v>
          </cell>
        </row>
        <row r="15">
          <cell r="K15">
            <v>0.11511335044297688</v>
          </cell>
          <cell r="L15" t="str">
            <v>2040</v>
          </cell>
          <cell r="M15">
            <v>915.30174363805702</v>
          </cell>
          <cell r="N15">
            <v>855.42865112089657</v>
          </cell>
          <cell r="O15">
            <v>59.873092517160444</v>
          </cell>
          <cell r="P15">
            <v>279.04973286788373</v>
          </cell>
          <cell r="Q15">
            <v>93.878665815303208</v>
          </cell>
          <cell r="R15">
            <v>1228.3570498040833</v>
          </cell>
        </row>
        <row r="16">
          <cell r="K16">
            <v>0.15914764996289943</v>
          </cell>
          <cell r="L16" t="str">
            <v>2050</v>
          </cell>
          <cell r="M16">
            <v>1204.772223686849</v>
          </cell>
          <cell r="N16">
            <v>1096.6339412030497</v>
          </cell>
          <cell r="O16">
            <v>108.13828248379923</v>
          </cell>
          <cell r="P16">
            <v>204.7843210791392</v>
          </cell>
          <cell r="Q16">
            <v>76.531737494919668</v>
          </cell>
          <cell r="R16">
            <v>1377.9499997771086</v>
          </cell>
        </row>
        <row r="17">
          <cell r="M17">
            <v>165.41177316494191</v>
          </cell>
          <cell r="N17">
            <v>251.34530694349576</v>
          </cell>
          <cell r="O17">
            <v>-85.933533778553851</v>
          </cell>
          <cell r="P17">
            <v>35.473644787038381</v>
          </cell>
          <cell r="Q17">
            <v>44.329447344642404</v>
          </cell>
          <cell r="R17">
            <v>331.14839907517648</v>
          </cell>
        </row>
      </sheetData>
      <sheetData sheetId="4">
        <row r="6"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>
            <v>6</v>
          </cell>
          <cell r="Q6">
            <v>7</v>
          </cell>
          <cell r="R6">
            <v>8</v>
          </cell>
          <cell r="S6">
            <v>9</v>
          </cell>
        </row>
        <row r="7">
          <cell r="L7" t="str">
            <v>Low Coal supply</v>
          </cell>
        </row>
        <row r="8">
          <cell r="K8" t="str">
            <v>Demand Change</v>
          </cell>
          <cell r="M8" t="str">
            <v>India Demand</v>
          </cell>
          <cell r="N8" t="str">
            <v>Self Supply</v>
          </cell>
          <cell r="O8" t="str">
            <v>Imported Supply Total</v>
          </cell>
          <cell r="P8" t="str">
            <v>Supply From Africa</v>
          </cell>
          <cell r="Q8" t="str">
            <v>Supply From Australia</v>
          </cell>
          <cell r="R8" t="str">
            <v>Supply From OAS</v>
          </cell>
          <cell r="S8" t="str">
            <v>Supply From Can, Rus, US</v>
          </cell>
        </row>
        <row r="9">
          <cell r="K9">
            <v>-7.7008832454130149E-2</v>
          </cell>
          <cell r="L9" t="str">
            <v>2030</v>
          </cell>
          <cell r="M9">
            <v>1197.4960864192697</v>
          </cell>
          <cell r="N9">
            <v>762.72121577934024</v>
          </cell>
          <cell r="O9">
            <v>434.77487063992942</v>
          </cell>
          <cell r="P9">
            <v>47.346330792572608</v>
          </cell>
          <cell r="Q9">
            <v>245.7323298755683</v>
          </cell>
          <cell r="R9">
            <v>107.82209590123401</v>
          </cell>
          <cell r="S9">
            <v>33.874114070554477</v>
          </cell>
        </row>
        <row r="10">
          <cell r="K10">
            <v>-0.16538064159109767</v>
          </cell>
          <cell r="L10" t="str">
            <v>2040</v>
          </cell>
          <cell r="M10">
            <v>1556.7955974201734</v>
          </cell>
          <cell r="N10">
            <v>915.30794198030799</v>
          </cell>
          <cell r="O10">
            <v>641.48765543986542</v>
          </cell>
          <cell r="P10">
            <v>105.50320769307021</v>
          </cell>
          <cell r="Q10">
            <v>326.71124523317349</v>
          </cell>
          <cell r="R10">
            <v>85.108259911855242</v>
          </cell>
          <cell r="S10">
            <v>124.16494260176653</v>
          </cell>
        </row>
        <row r="11">
          <cell r="K11">
            <v>-0.16134076243452067</v>
          </cell>
          <cell r="L11" t="str">
            <v>2050</v>
          </cell>
          <cell r="M11">
            <v>1850.1907054554792</v>
          </cell>
          <cell r="N11">
            <v>1032.4902713509637</v>
          </cell>
          <cell r="O11">
            <v>817.70043410451558</v>
          </cell>
          <cell r="P11">
            <v>146.69341785345773</v>
          </cell>
          <cell r="Q11">
            <v>393.4365867296558</v>
          </cell>
          <cell r="R11">
            <v>106.57073861002534</v>
          </cell>
          <cell r="S11">
            <v>170.99969091137675</v>
          </cell>
        </row>
        <row r="12">
          <cell r="M12">
            <v>-355.93858112621569</v>
          </cell>
          <cell r="N12">
            <v>-551.11357829475651</v>
          </cell>
          <cell r="O12">
            <v>195.17499716854081</v>
          </cell>
        </row>
        <row r="13">
          <cell r="K13" t="str">
            <v>Demand Change</v>
          </cell>
          <cell r="M13" t="str">
            <v>OAS Demand</v>
          </cell>
          <cell r="N13" t="str">
            <v>Self Supply</v>
          </cell>
          <cell r="O13" t="str">
            <v>Imported Supply</v>
          </cell>
          <cell r="P13" t="str">
            <v>OAS Exports to India</v>
          </cell>
          <cell r="Q13" t="str">
            <v>OAS Exports to rest of Asia</v>
          </cell>
          <cell r="R13" t="str">
            <v>All Supply</v>
          </cell>
        </row>
        <row r="14">
          <cell r="K14">
            <v>-1.561807417656158E-2</v>
          </cell>
          <cell r="L14" t="str">
            <v>2030</v>
          </cell>
          <cell r="M14">
            <v>632.28608328140342</v>
          </cell>
          <cell r="N14">
            <v>521.12645579440266</v>
          </cell>
          <cell r="O14">
            <v>111.15962748700076</v>
          </cell>
          <cell r="P14">
            <v>107.82209590123401</v>
          </cell>
          <cell r="Q14">
            <v>33.316869792213211</v>
          </cell>
          <cell r="R14">
            <v>662.26542148784984</v>
          </cell>
        </row>
        <row r="15">
          <cell r="K15">
            <v>-5.5316586067193585E-2</v>
          </cell>
          <cell r="L15" t="str">
            <v>2040</v>
          </cell>
          <cell r="M15">
            <v>775.41029852719566</v>
          </cell>
          <cell r="N15">
            <v>616.42443696361408</v>
          </cell>
          <cell r="O15">
            <v>158.98586156358158</v>
          </cell>
          <cell r="P15">
            <v>85.108259911855242</v>
          </cell>
          <cell r="Q15">
            <v>34.656109144271625</v>
          </cell>
          <cell r="R15">
            <v>736.18880601974092</v>
          </cell>
        </row>
        <row r="16">
          <cell r="K16">
            <v>-0.14785808972878578</v>
          </cell>
          <cell r="L16" t="str">
            <v>2050</v>
          </cell>
          <cell r="M16">
            <v>885.6825997680877</v>
          </cell>
          <cell r="N16">
            <v>678.28496974142536</v>
          </cell>
          <cell r="O16">
            <v>207.39763002666234</v>
          </cell>
          <cell r="P16">
            <v>106.57073861002534</v>
          </cell>
          <cell r="Q16">
            <v>32.138745498248937</v>
          </cell>
          <cell r="R16">
            <v>816.99445384969965</v>
          </cell>
        </row>
        <row r="17">
          <cell r="M17">
            <v>-153.67785075381937</v>
          </cell>
          <cell r="O17">
            <v>13.32581376430926</v>
          </cell>
          <cell r="R17">
            <v>-229.80714685223245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IF4"/>
    </sheetNames>
    <sheetDataSet>
      <sheetData sheetId="0">
        <row r="7">
          <cell r="B7" t="str">
            <v>India Demand</v>
          </cell>
          <cell r="C7" t="str">
            <v>Domestic Supply</v>
          </cell>
          <cell r="D7" t="str">
            <v>Imported Supply Total</v>
          </cell>
          <cell r="E7" t="str">
            <v>Supply From Africa</v>
          </cell>
          <cell r="F7" t="str">
            <v>Supply From Australia</v>
          </cell>
          <cell r="G7" t="str">
            <v>Supply From OAS</v>
          </cell>
          <cell r="H7" t="str">
            <v>Supply From Can, Rus, US</v>
          </cell>
        </row>
        <row r="8">
          <cell r="A8" t="str">
            <v>2020</v>
          </cell>
          <cell r="B8">
            <v>892.17959335410637</v>
          </cell>
          <cell r="C8">
            <v>636.78106266987629</v>
          </cell>
          <cell r="D8">
            <v>255.39853068423008</v>
          </cell>
          <cell r="E8">
            <v>51.950825846338091</v>
          </cell>
          <cell r="F8">
            <v>68.81427348725326</v>
          </cell>
          <cell r="G8">
            <v>118.19132286798927</v>
          </cell>
        </row>
        <row r="9">
          <cell r="A9" t="str">
            <v>2030</v>
          </cell>
          <cell r="B9">
            <v>1297.4079585217241</v>
          </cell>
          <cell r="C9">
            <v>872.71610255823168</v>
          </cell>
          <cell r="D9">
            <v>424.69185596349246</v>
          </cell>
          <cell r="E9">
            <v>28.93514601570077</v>
          </cell>
          <cell r="F9">
            <v>203.70470374656344</v>
          </cell>
          <cell r="G9">
            <v>173.96180882548805</v>
          </cell>
          <cell r="H9">
            <v>18.090197375740004</v>
          </cell>
        </row>
        <row r="10">
          <cell r="A10" t="str">
            <v>2040</v>
          </cell>
          <cell r="B10">
            <v>1865.2761665964829</v>
          </cell>
          <cell r="C10">
            <v>1287.3994404770278</v>
          </cell>
          <cell r="D10">
            <v>577.87672611945504</v>
          </cell>
          <cell r="E10">
            <v>65.454179824858855</v>
          </cell>
          <cell r="F10">
            <v>245.1204227806216</v>
          </cell>
          <cell r="G10">
            <v>232.52207120155023</v>
          </cell>
          <cell r="H10">
            <v>34.780052312424431</v>
          </cell>
        </row>
        <row r="11">
          <cell r="A11" t="str">
            <v>2050</v>
          </cell>
          <cell r="B11">
            <v>2206.1292865816949</v>
          </cell>
          <cell r="C11">
            <v>1583.6038496457202</v>
          </cell>
          <cell r="D11">
            <v>622.52543693597477</v>
          </cell>
          <cell r="E11">
            <v>112.67418925932691</v>
          </cell>
          <cell r="F11">
            <v>268.43590293856698</v>
          </cell>
          <cell r="G11">
            <v>169.31067629210082</v>
          </cell>
          <cell r="H11">
            <v>72.104668445980025</v>
          </cell>
        </row>
        <row r="13">
          <cell r="B13" t="str">
            <v>OAS Demand</v>
          </cell>
          <cell r="C13" t="str">
            <v>Domestic Supply</v>
          </cell>
          <cell r="D13" t="str">
            <v>Imported Supply</v>
          </cell>
          <cell r="E13" t="str">
            <v>OAS Exports to India</v>
          </cell>
          <cell r="F13" t="str">
            <v>OAS Exports to rest of Asia</v>
          </cell>
          <cell r="G13" t="str">
            <v>All Supply</v>
          </cell>
        </row>
        <row r="14">
          <cell r="A14" t="str">
            <v>2020</v>
          </cell>
          <cell r="B14">
            <v>409.75833750070473</v>
          </cell>
          <cell r="C14">
            <v>389.95033892375363</v>
          </cell>
          <cell r="D14">
            <v>19.807998576951093</v>
          </cell>
          <cell r="E14">
            <v>118.19132286798927</v>
          </cell>
          <cell r="F14">
            <v>72.287666183447456</v>
          </cell>
          <cell r="G14">
            <v>580.4293279751904</v>
          </cell>
        </row>
        <row r="15">
          <cell r="A15" t="str">
            <v>2030</v>
          </cell>
          <cell r="B15">
            <v>642.31785112520652</v>
          </cell>
          <cell r="C15">
            <v>564.07766694674251</v>
          </cell>
          <cell r="D15">
            <v>78.240184178464006</v>
          </cell>
          <cell r="E15">
            <v>173.96180882548805</v>
          </cell>
          <cell r="F15">
            <v>37.023520655113472</v>
          </cell>
          <cell r="G15">
            <v>775.06299642734405</v>
          </cell>
        </row>
        <row r="16">
          <cell r="A16" t="str">
            <v>2040</v>
          </cell>
          <cell r="B16">
            <v>820.81498107295988</v>
          </cell>
          <cell r="C16">
            <v>691.49524560633654</v>
          </cell>
          <cell r="D16">
            <v>129.31973546662334</v>
          </cell>
          <cell r="E16">
            <v>232.52207120155023</v>
          </cell>
          <cell r="F16">
            <v>34.825995204897808</v>
          </cell>
          <cell r="G16">
            <v>958.84331201278462</v>
          </cell>
        </row>
        <row r="17">
          <cell r="A17" t="str">
            <v>2050</v>
          </cell>
          <cell r="B17">
            <v>1039.3604505219071</v>
          </cell>
          <cell r="C17">
            <v>845.28863425955399</v>
          </cell>
          <cell r="D17">
            <v>194.07181626235308</v>
          </cell>
          <cell r="E17">
            <v>169.31067629210082</v>
          </cell>
          <cell r="F17">
            <v>32.202290150277264</v>
          </cell>
          <cell r="G17">
            <v>1046.8016007019321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IF5"/>
    </sheetNames>
    <sheetDataSet>
      <sheetData sheetId="0">
        <row r="6">
          <cell r="C6" t="str">
            <v>India Demand</v>
          </cell>
          <cell r="D6" t="str">
            <v>Self Supply</v>
          </cell>
          <cell r="E6" t="str">
            <v>Imported Supply Total</v>
          </cell>
          <cell r="F6" t="str">
            <v>Supply From Africa</v>
          </cell>
          <cell r="G6" t="str">
            <v>Supply From Australia</v>
          </cell>
          <cell r="H6" t="str">
            <v>Supply From OAS</v>
          </cell>
          <cell r="I6" t="str">
            <v>Supply From Can, Rus, US</v>
          </cell>
        </row>
        <row r="7">
          <cell r="B7" t="str">
            <v>2030</v>
          </cell>
          <cell r="C7">
            <v>-209.50975774684821</v>
          </cell>
          <cell r="D7">
            <v>-153.82813266645951</v>
          </cell>
          <cell r="E7">
            <v>-55.681625080388699</v>
          </cell>
          <cell r="F7">
            <v>-7.0917542897805994</v>
          </cell>
          <cell r="G7">
            <v>-32.509758726284701</v>
          </cell>
          <cell r="H7">
            <v>-13.932671389391061</v>
          </cell>
          <cell r="I7">
            <v>-2.1474406749319677</v>
          </cell>
        </row>
        <row r="8">
          <cell r="B8">
            <v>40</v>
          </cell>
          <cell r="C8">
            <v>-570.16693510598543</v>
          </cell>
          <cell r="D8">
            <v>-443.63725510606412</v>
          </cell>
          <cell r="E8">
            <v>-126.52967999992131</v>
          </cell>
          <cell r="F8">
            <v>-39.727745986133073</v>
          </cell>
          <cell r="G8">
            <v>-34.55385993586961</v>
          </cell>
          <cell r="H8">
            <v>-61.133916360666205</v>
          </cell>
          <cell r="I8">
            <v>8.8858422827474044</v>
          </cell>
        </row>
        <row r="9">
          <cell r="B9">
            <v>50</v>
          </cell>
          <cell r="C9">
            <v>-725.90131995890238</v>
          </cell>
          <cell r="D9">
            <v>-667.64124095705279</v>
          </cell>
          <cell r="E9">
            <v>-58.26007900184959</v>
          </cell>
          <cell r="F9">
            <v>-76.520470320115948</v>
          </cell>
          <cell r="G9">
            <v>6.1305604375681924</v>
          </cell>
          <cell r="H9">
            <v>35.553646711398329</v>
          </cell>
          <cell r="I9">
            <v>-23.423815830700228</v>
          </cell>
        </row>
        <row r="10">
          <cell r="C10" t="str">
            <v>OAS Demand</v>
          </cell>
          <cell r="D10" t="str">
            <v>Self Supply</v>
          </cell>
          <cell r="E10" t="str">
            <v>Imported Supply</v>
          </cell>
          <cell r="F10" t="str">
            <v>OAS Exports to India</v>
          </cell>
          <cell r="G10" t="str">
            <v>OAS Exports to rest of Asia</v>
          </cell>
          <cell r="H10" t="str">
            <v>All Supply</v>
          </cell>
        </row>
        <row r="11">
          <cell r="B11" t="str">
            <v>2030</v>
          </cell>
          <cell r="C11">
            <v>-97.095832870431195</v>
          </cell>
          <cell r="D11">
            <v>-74.279177371348169</v>
          </cell>
          <cell r="E11">
            <v>-22.816655499083026</v>
          </cell>
          <cell r="F11">
            <v>-13.932671389391061</v>
          </cell>
          <cell r="G11">
            <v>-4.4098243820255192</v>
          </cell>
          <cell r="H11">
            <v>-92.621673142764848</v>
          </cell>
        </row>
        <row r="12">
          <cell r="B12">
            <v>40</v>
          </cell>
          <cell r="C12">
            <v>-219.34879932743456</v>
          </cell>
          <cell r="D12">
            <v>-160.44356626637443</v>
          </cell>
          <cell r="E12">
            <v>-58.90523306106013</v>
          </cell>
          <cell r="F12">
            <v>-61.133916360666205</v>
          </cell>
          <cell r="G12">
            <v>9.4031319543132099</v>
          </cell>
          <cell r="H12">
            <v>-212.17435067272754</v>
          </cell>
        </row>
        <row r="13">
          <cell r="B13">
            <v>50</v>
          </cell>
          <cell r="C13">
            <v>-387.33302145648861</v>
          </cell>
          <cell r="D13">
            <v>-284.0735888933101</v>
          </cell>
          <cell r="E13">
            <v>-103.25943256317851</v>
          </cell>
          <cell r="F13">
            <v>35.553646711398329</v>
          </cell>
          <cell r="G13">
            <v>8.2640199171776985</v>
          </cell>
          <cell r="H13">
            <v>-240.25592226473407</v>
          </cell>
        </row>
        <row r="15">
          <cell r="C15" t="str">
            <v>India Demand</v>
          </cell>
          <cell r="D15" t="str">
            <v>Self Supply</v>
          </cell>
          <cell r="E15" t="str">
            <v>Imported Supply Total</v>
          </cell>
          <cell r="F15" t="str">
            <v>Supply From Africa</v>
          </cell>
          <cell r="G15" t="str">
            <v>Supply From Australia</v>
          </cell>
          <cell r="H15" t="str">
            <v>Supply From OAS</v>
          </cell>
          <cell r="I15" t="str">
            <v>Supply From Can, Rus, US</v>
          </cell>
        </row>
        <row r="16">
          <cell r="B16" t="str">
            <v>2030</v>
          </cell>
          <cell r="C16">
            <v>234.47336809103831</v>
          </cell>
          <cell r="D16">
            <v>248.472301706964</v>
          </cell>
          <cell r="E16">
            <v>-13.998933615925694</v>
          </cell>
          <cell r="F16">
            <v>-24.017039550258289</v>
          </cell>
          <cell r="G16">
            <v>-27.975365100432839</v>
          </cell>
          <cell r="H16">
            <v>37.877258714294129</v>
          </cell>
          <cell r="I16">
            <v>0.11621232047126995</v>
          </cell>
        </row>
        <row r="17">
          <cell r="B17">
            <v>40</v>
          </cell>
          <cell r="C17">
            <v>371.18213530279968</v>
          </cell>
          <cell r="D17">
            <v>453.38199581139497</v>
          </cell>
          <cell r="E17">
            <v>-82.199860508595293</v>
          </cell>
          <cell r="F17">
            <v>-64.204668039546974</v>
          </cell>
          <cell r="G17">
            <v>-48.693312533582656</v>
          </cell>
          <cell r="H17">
            <v>46.527661666333501</v>
          </cell>
          <cell r="I17">
            <v>-15.829541601798972</v>
          </cell>
        </row>
        <row r="18">
          <cell r="B18">
            <v>50</v>
          </cell>
          <cell r="C18">
            <v>334.37460063083881</v>
          </cell>
          <cell r="D18">
            <v>532.54164572288005</v>
          </cell>
          <cell r="E18">
            <v>-198.16704509204123</v>
          </cell>
          <cell r="F18">
            <v>-105.42732401583108</v>
          </cell>
          <cell r="G18">
            <v>-86.852393899640504</v>
          </cell>
          <cell r="H18">
            <v>35.473644787038381</v>
          </cell>
          <cell r="I18">
            <v>-41.360971963608158</v>
          </cell>
        </row>
        <row r="19">
          <cell r="C19" t="str">
            <v>OAS Demand</v>
          </cell>
          <cell r="D19" t="str">
            <v>Self Supply</v>
          </cell>
          <cell r="E19" t="str">
            <v>Imported Supply</v>
          </cell>
          <cell r="F19" t="str">
            <v>OAS Exports to India</v>
          </cell>
          <cell r="G19" t="str">
            <v>OAS Exports to rest of Asia</v>
          </cell>
          <cell r="H19" t="str">
            <v>All Supply</v>
          </cell>
        </row>
        <row r="20">
          <cell r="B20" t="str">
            <v>2030</v>
          </cell>
          <cell r="C20">
            <v>40.105640861249981</v>
          </cell>
          <cell r="D20">
            <v>86.174803999279106</v>
          </cell>
          <cell r="E20">
            <v>-46.069163138029126</v>
          </cell>
          <cell r="F20">
            <v>37.877258714294129</v>
          </cell>
          <cell r="G20">
            <v>28.272968565942222</v>
          </cell>
          <cell r="H20">
            <v>152.32503127951543</v>
          </cell>
        </row>
        <row r="21">
          <cell r="B21">
            <v>40</v>
          </cell>
          <cell r="C21">
            <v>94.486762565097138</v>
          </cell>
          <cell r="D21">
            <v>163.93340551456004</v>
          </cell>
          <cell r="E21">
            <v>-69.446642949462898</v>
          </cell>
          <cell r="F21">
            <v>46.527661666333501</v>
          </cell>
          <cell r="G21">
            <v>59.0526706104054</v>
          </cell>
          <cell r="H21">
            <v>269.51373779129869</v>
          </cell>
        </row>
        <row r="22">
          <cell r="B22">
            <v>50</v>
          </cell>
          <cell r="C22">
            <v>165.41177316494191</v>
          </cell>
          <cell r="D22">
            <v>251.34530694349576</v>
          </cell>
          <cell r="E22">
            <v>-85.933533778553851</v>
          </cell>
          <cell r="F22">
            <v>35.473644787038381</v>
          </cell>
          <cell r="G22">
            <v>44.329447344642404</v>
          </cell>
          <cell r="H22">
            <v>331.14839907517648</v>
          </cell>
        </row>
        <row r="24">
          <cell r="C24" t="str">
            <v>India Demand</v>
          </cell>
          <cell r="D24" t="str">
            <v>Self Supply</v>
          </cell>
          <cell r="E24" t="str">
            <v>Imported Supply Total</v>
          </cell>
          <cell r="F24" t="str">
            <v>Supply From Africa</v>
          </cell>
          <cell r="G24" t="str">
            <v>Supply From Australia</v>
          </cell>
          <cell r="H24" t="str">
            <v>Supply From OAS</v>
          </cell>
          <cell r="I24" t="str">
            <v>Supply From Can, Rus, US</v>
          </cell>
        </row>
        <row r="25">
          <cell r="B25" t="str">
            <v>2030</v>
          </cell>
          <cell r="C25">
            <v>-99.911872102454481</v>
          </cell>
          <cell r="D25">
            <v>-109.99488677889144</v>
          </cell>
          <cell r="E25">
            <v>10.08301467643696</v>
          </cell>
          <cell r="F25">
            <v>18.411184776871838</v>
          </cell>
          <cell r="G25">
            <v>42.027626129004858</v>
          </cell>
          <cell r="H25">
            <v>-66.139712924254042</v>
          </cell>
          <cell r="I25">
            <v>15.783916694814472</v>
          </cell>
        </row>
        <row r="26">
          <cell r="B26">
            <v>40</v>
          </cell>
          <cell r="C26">
            <v>-308.48056917630947</v>
          </cell>
          <cell r="D26">
            <v>-372.09149849671985</v>
          </cell>
          <cell r="E26">
            <v>63.610929320410378</v>
          </cell>
          <cell r="F26">
            <v>40.049027868211354</v>
          </cell>
          <cell r="G26">
            <v>81.59082245255189</v>
          </cell>
          <cell r="H26">
            <v>-147.41381128969499</v>
          </cell>
          <cell r="I26">
            <v>89.384890289342096</v>
          </cell>
        </row>
        <row r="27">
          <cell r="B27">
            <v>50</v>
          </cell>
          <cell r="C27">
            <v>-355.93858112621569</v>
          </cell>
          <cell r="D27">
            <v>-551.11357829475651</v>
          </cell>
          <cell r="E27">
            <v>195.17499716854081</v>
          </cell>
          <cell r="F27">
            <v>34.019228594130823</v>
          </cell>
          <cell r="G27">
            <v>125.00068379108882</v>
          </cell>
          <cell r="H27">
            <v>-62.739937682075478</v>
          </cell>
          <cell r="I27">
            <v>98.895022465396721</v>
          </cell>
        </row>
        <row r="28">
          <cell r="C28" t="str">
            <v>OAS Demand</v>
          </cell>
          <cell r="D28" t="str">
            <v>Self Supply</v>
          </cell>
          <cell r="E28" t="str">
            <v>Imported Supply</v>
          </cell>
          <cell r="F28" t="str">
            <v>OAS Exports to India</v>
          </cell>
          <cell r="G28" t="str">
            <v>OAS Exports to rest of Asia</v>
          </cell>
          <cell r="H28" t="str">
            <v>All Supply</v>
          </cell>
        </row>
        <row r="29">
          <cell r="B29" t="str">
            <v>2030</v>
          </cell>
          <cell r="C29">
            <v>-10.031767843803095</v>
          </cell>
          <cell r="D29">
            <v>-42.951211152339852</v>
          </cell>
          <cell r="E29">
            <v>32.919443308536756</v>
          </cell>
          <cell r="F29">
            <v>-66.139712924254042</v>
          </cell>
          <cell r="G29">
            <v>-3.7066508629002612</v>
          </cell>
          <cell r="H29">
            <v>-112.79757493949421</v>
          </cell>
        </row>
        <row r="30">
          <cell r="B30">
            <v>40</v>
          </cell>
          <cell r="C30">
            <v>-45.404682545764217</v>
          </cell>
          <cell r="D30">
            <v>-75.070808642722454</v>
          </cell>
          <cell r="E30">
            <v>29.666126096958237</v>
          </cell>
          <cell r="F30">
            <v>-147.41381128969499</v>
          </cell>
          <cell r="G30">
            <v>-0.16988606062618317</v>
          </cell>
          <cell r="H30">
            <v>-222.6545059930437</v>
          </cell>
        </row>
        <row r="31">
          <cell r="B31">
            <v>50</v>
          </cell>
          <cell r="C31">
            <v>-153.67785075381937</v>
          </cell>
          <cell r="D31">
            <v>-167.00366451812863</v>
          </cell>
          <cell r="E31">
            <v>13.32581376430926</v>
          </cell>
          <cell r="F31">
            <v>-62.739937682075478</v>
          </cell>
          <cell r="G31">
            <v>-6.3544652028326709E-2</v>
          </cell>
          <cell r="H31">
            <v>-229.80714685223245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IF6"/>
    </sheetNames>
    <sheetDataSet>
      <sheetData sheetId="0">
        <row r="7">
          <cell r="B7" t="str">
            <v>Reference</v>
          </cell>
          <cell r="D7" t="str">
            <v>Reference</v>
          </cell>
          <cell r="E7" t="str">
            <v>Low Coal Demand</v>
          </cell>
          <cell r="F7" t="str">
            <v>Low Coal Supply</v>
          </cell>
          <cell r="G7" t="str">
            <v>High Coal Supply</v>
          </cell>
          <cell r="I7" t="str">
            <v>Reference</v>
          </cell>
          <cell r="J7" t="str">
            <v>Low Coal Demand</v>
          </cell>
          <cell r="K7" t="str">
            <v>Low Coal Supply</v>
          </cell>
          <cell r="L7" t="str">
            <v>High Coal Supply</v>
          </cell>
          <cell r="N7" t="str">
            <v>Reference</v>
          </cell>
          <cell r="O7" t="str">
            <v>Low Coal Demand</v>
          </cell>
          <cell r="P7" t="str">
            <v>Low Coal Supply</v>
          </cell>
          <cell r="Q7" t="str">
            <v>High Coal Supply</v>
          </cell>
        </row>
        <row r="8">
          <cell r="B8">
            <v>1460.7846254910744</v>
          </cell>
          <cell r="D8">
            <v>2154.9103983164591</v>
          </cell>
          <cell r="E8">
            <v>1829.0847413074318</v>
          </cell>
          <cell r="F8">
            <v>2001.711524955741</v>
          </cell>
          <cell r="G8">
            <v>2499.4087864716007</v>
          </cell>
          <cell r="I8">
            <v>3077.4041617314574</v>
          </cell>
          <cell r="J8">
            <v>2201.1633558630192</v>
          </cell>
          <cell r="K8">
            <v>2628.8841827067376</v>
          </cell>
          <cell r="L8">
            <v>3596.2062357648879</v>
          </cell>
          <cell r="N8">
            <v>3639.4507256246443</v>
          </cell>
          <cell r="O8">
            <v>2549.8594594394372</v>
          </cell>
          <cell r="P8">
            <v>3163.062022457877</v>
          </cell>
          <cell r="Q8">
            <v>4083.3166110511402</v>
          </cell>
        </row>
        <row r="9">
          <cell r="B9">
            <v>776.90864768840584</v>
          </cell>
          <cell r="D9">
            <v>1204.2480946976318</v>
          </cell>
          <cell r="E9">
            <v>1028.6755836236205</v>
          </cell>
          <cell r="F9">
            <v>1185.1211040133001</v>
          </cell>
          <cell r="G9">
            <v>1277.6339831745274</v>
          </cell>
          <cell r="I9">
            <v>1535.8126494353885</v>
          </cell>
          <cell r="J9">
            <v>1138.9249097854154</v>
          </cell>
          <cell r="K9">
            <v>1453.8270439366283</v>
          </cell>
          <cell r="L9">
            <v>1707.0254932316748</v>
          </cell>
          <cell r="N9">
            <v>1937.7409333423248</v>
          </cell>
          <cell r="O9">
            <v>1236.3407102028666</v>
          </cell>
          <cell r="P9">
            <v>1662.8073379008022</v>
          </cell>
          <cell r="Q9">
            <v>2235.1415843687578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="130" zoomScaleNormal="130" workbookViewId="0"/>
  </sheetViews>
  <sheetFormatPr defaultRowHeight="14.5" x14ac:dyDescent="0.35"/>
  <cols>
    <col min="1" max="1" width="14" customWidth="1"/>
    <col min="3" max="3" width="4" customWidth="1"/>
    <col min="8" max="8" width="4.26953125" customWidth="1"/>
    <col min="9" max="9" width="11.1796875" customWidth="1"/>
    <col min="13" max="13" width="4" customWidth="1"/>
    <col min="14" max="14" width="11" customWidth="1"/>
  </cols>
  <sheetData>
    <row r="1" spans="1:18" x14ac:dyDescent="0.35">
      <c r="A1" s="12" t="s">
        <v>45</v>
      </c>
    </row>
    <row r="2" spans="1:18" x14ac:dyDescent="0.35">
      <c r="A2" s="12" t="s">
        <v>46</v>
      </c>
    </row>
    <row r="3" spans="1:18" x14ac:dyDescent="0.35">
      <c r="A3" s="10"/>
    </row>
    <row r="4" spans="1:18" s="1" customFormat="1" ht="15.5" x14ac:dyDescent="0.35">
      <c r="A4" s="11" t="s">
        <v>14</v>
      </c>
    </row>
    <row r="5" spans="1:18" s="1" customFormat="1" x14ac:dyDescent="0.35">
      <c r="B5" s="2">
        <v>2020</v>
      </c>
      <c r="D5" s="2">
        <v>2030</v>
      </c>
      <c r="I5" s="2">
        <v>2040</v>
      </c>
      <c r="N5" s="2">
        <v>2050</v>
      </c>
    </row>
    <row r="6" spans="1:18" s="1" customFormat="1" ht="42.5" x14ac:dyDescent="0.35">
      <c r="B6" s="3" t="s">
        <v>0</v>
      </c>
      <c r="C6" s="3"/>
      <c r="D6" s="4" t="s">
        <v>0</v>
      </c>
      <c r="E6" s="4" t="s">
        <v>1</v>
      </c>
      <c r="F6" s="4" t="s">
        <v>2</v>
      </c>
      <c r="G6" s="4" t="s">
        <v>3</v>
      </c>
      <c r="H6" s="3"/>
      <c r="I6" s="4" t="s">
        <v>0</v>
      </c>
      <c r="J6" s="4" t="s">
        <v>1</v>
      </c>
      <c r="K6" s="4" t="s">
        <v>2</v>
      </c>
      <c r="L6" s="4" t="s">
        <v>3</v>
      </c>
      <c r="M6" s="3"/>
      <c r="N6" s="4" t="s">
        <v>0</v>
      </c>
      <c r="O6" s="4" t="s">
        <v>1</v>
      </c>
      <c r="P6" s="4" t="s">
        <v>2</v>
      </c>
      <c r="Q6" s="4" t="s">
        <v>3</v>
      </c>
    </row>
    <row r="7" spans="1:18" s="1" customFormat="1" x14ac:dyDescent="0.35">
      <c r="A7" s="1" t="s">
        <v>4</v>
      </c>
      <c r="B7" s="5">
        <v>7.54</v>
      </c>
      <c r="C7" s="5"/>
      <c r="D7" s="5">
        <v>2.58</v>
      </c>
      <c r="E7" s="5">
        <v>2.64</v>
      </c>
      <c r="F7" s="5">
        <v>2.58</v>
      </c>
      <c r="G7" s="5">
        <v>2.58</v>
      </c>
      <c r="H7" s="5"/>
      <c r="I7" s="5">
        <v>0.05</v>
      </c>
      <c r="J7" s="5">
        <v>0.11</v>
      </c>
      <c r="K7" s="5">
        <v>0.05</v>
      </c>
      <c r="L7" s="5">
        <v>0.06</v>
      </c>
      <c r="M7" s="5"/>
      <c r="N7" s="5">
        <v>0.05</v>
      </c>
      <c r="O7" s="5">
        <v>0.11</v>
      </c>
      <c r="P7" s="5">
        <v>0.05</v>
      </c>
      <c r="Q7" s="5">
        <v>0.06</v>
      </c>
    </row>
    <row r="8" spans="1:18" s="1" customFormat="1" x14ac:dyDescent="0.35">
      <c r="A8" s="1" t="s">
        <v>5</v>
      </c>
      <c r="B8" s="5">
        <v>90.26</v>
      </c>
      <c r="C8" s="5"/>
      <c r="D8" s="5">
        <v>72.680000000000007</v>
      </c>
      <c r="E8" s="5">
        <v>72.680000000000007</v>
      </c>
      <c r="F8" s="5">
        <v>72.680000000000007</v>
      </c>
      <c r="G8" s="5">
        <v>72.680000000000007</v>
      </c>
      <c r="H8" s="5"/>
      <c r="I8" s="5">
        <v>51.13</v>
      </c>
      <c r="J8" s="5">
        <v>51.13</v>
      </c>
      <c r="K8" s="5">
        <v>51.13</v>
      </c>
      <c r="L8" s="5">
        <v>51.13</v>
      </c>
      <c r="M8" s="5"/>
      <c r="N8" s="5">
        <v>43.4</v>
      </c>
      <c r="O8" s="5">
        <v>38.03</v>
      </c>
      <c r="P8" s="5">
        <v>38.03</v>
      </c>
      <c r="Q8" s="5">
        <v>43.4</v>
      </c>
      <c r="R8" s="6"/>
    </row>
    <row r="9" spans="1:18" s="1" customFormat="1" x14ac:dyDescent="0.35">
      <c r="A9" s="1" t="s">
        <v>6</v>
      </c>
      <c r="B9" s="5">
        <v>965.18</v>
      </c>
      <c r="C9" s="5"/>
      <c r="D9" s="5">
        <v>887.96</v>
      </c>
      <c r="E9" s="5">
        <v>693.9</v>
      </c>
      <c r="F9" s="5">
        <v>750.64</v>
      </c>
      <c r="G9" s="5">
        <v>1190.45</v>
      </c>
      <c r="H9" s="5"/>
      <c r="I9" s="5">
        <v>1209.83</v>
      </c>
      <c r="J9" s="5">
        <v>670.4</v>
      </c>
      <c r="K9" s="5">
        <v>807.61</v>
      </c>
      <c r="L9" s="5">
        <v>1670.38</v>
      </c>
      <c r="M9" s="5"/>
      <c r="N9" s="5">
        <v>1217.26</v>
      </c>
      <c r="O9" s="5">
        <v>675.8</v>
      </c>
      <c r="P9" s="5">
        <v>788.74</v>
      </c>
      <c r="Q9" s="5">
        <v>1612.87</v>
      </c>
    </row>
    <row r="10" spans="1:18" s="1" customFormat="1" x14ac:dyDescent="0.35">
      <c r="A10" s="1" t="s">
        <v>7</v>
      </c>
      <c r="B10" s="5">
        <v>36.06</v>
      </c>
      <c r="C10" s="5"/>
      <c r="D10" s="5">
        <v>69.34</v>
      </c>
      <c r="E10" s="5">
        <v>69.34</v>
      </c>
      <c r="F10" s="5">
        <v>69.34</v>
      </c>
      <c r="G10" s="5">
        <v>69.34</v>
      </c>
      <c r="H10" s="5"/>
      <c r="I10" s="5">
        <v>106.44</v>
      </c>
      <c r="J10" s="5">
        <v>106.44</v>
      </c>
      <c r="K10" s="5">
        <v>106.44</v>
      </c>
      <c r="L10" s="5">
        <v>106.44</v>
      </c>
      <c r="M10" s="5"/>
      <c r="N10" s="5">
        <v>150.85</v>
      </c>
      <c r="O10" s="5">
        <v>150.85</v>
      </c>
      <c r="P10" s="5">
        <v>150.85</v>
      </c>
      <c r="Q10" s="5">
        <v>150.85</v>
      </c>
    </row>
    <row r="11" spans="1:18" s="1" customFormat="1" x14ac:dyDescent="0.3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s="1" customFormat="1" x14ac:dyDescent="0.35">
      <c r="A12" s="1" t="s">
        <v>8</v>
      </c>
      <c r="B12" s="5">
        <v>138.04</v>
      </c>
      <c r="C12" s="5"/>
      <c r="D12" s="5">
        <v>286.13</v>
      </c>
      <c r="E12" s="5">
        <v>286.13</v>
      </c>
      <c r="F12" s="5">
        <v>286.13</v>
      </c>
      <c r="G12" s="5">
        <v>286.13</v>
      </c>
      <c r="H12" s="5"/>
      <c r="I12" s="5">
        <v>300.24</v>
      </c>
      <c r="J12" s="5">
        <v>300.24</v>
      </c>
      <c r="K12" s="5">
        <v>300.24</v>
      </c>
      <c r="L12" s="5">
        <v>300.24</v>
      </c>
      <c r="M12" s="5"/>
      <c r="N12" s="5">
        <v>310.26</v>
      </c>
      <c r="O12" s="5">
        <v>310.26</v>
      </c>
      <c r="P12" s="5">
        <v>310.26</v>
      </c>
      <c r="Q12" s="5">
        <v>310.26</v>
      </c>
    </row>
    <row r="13" spans="1:18" s="1" customFormat="1" x14ac:dyDescent="0.35">
      <c r="A13" s="1" t="s">
        <v>9</v>
      </c>
      <c r="B13" s="5">
        <v>108.58</v>
      </c>
      <c r="C13" s="5"/>
      <c r="D13" s="5">
        <v>376.1</v>
      </c>
      <c r="E13" s="5">
        <v>376.1</v>
      </c>
      <c r="F13" s="5">
        <v>376.1</v>
      </c>
      <c r="G13" s="5">
        <v>376.1</v>
      </c>
      <c r="H13" s="5"/>
      <c r="I13" s="5">
        <v>918.35</v>
      </c>
      <c r="J13" s="5">
        <v>715.38</v>
      </c>
      <c r="K13" s="5">
        <v>761.9</v>
      </c>
      <c r="L13" s="5">
        <v>832.3</v>
      </c>
      <c r="M13" s="5"/>
      <c r="N13" s="5">
        <v>1147.3499999999999</v>
      </c>
      <c r="O13" s="5">
        <v>822.5</v>
      </c>
      <c r="P13" s="5">
        <v>848.27</v>
      </c>
      <c r="Q13" s="5">
        <v>1070</v>
      </c>
    </row>
    <row r="14" spans="1:18" s="1" customFormat="1" x14ac:dyDescent="0.35">
      <c r="A14" s="1" t="s">
        <v>10</v>
      </c>
      <c r="B14" s="5">
        <v>0</v>
      </c>
      <c r="C14" s="5"/>
      <c r="D14" s="5">
        <v>0.01</v>
      </c>
      <c r="E14" s="5">
        <v>0.01</v>
      </c>
      <c r="F14" s="5">
        <v>0.01</v>
      </c>
      <c r="G14" s="5">
        <v>0.01</v>
      </c>
      <c r="H14" s="5"/>
      <c r="I14" s="5">
        <v>0.01</v>
      </c>
      <c r="J14" s="5">
        <v>0.01</v>
      </c>
      <c r="K14" s="5">
        <v>0.01</v>
      </c>
      <c r="L14" s="5">
        <v>0.01</v>
      </c>
      <c r="M14" s="5"/>
      <c r="N14" s="5">
        <v>0.01</v>
      </c>
      <c r="O14" s="5">
        <v>0.01</v>
      </c>
      <c r="P14" s="5">
        <v>0.01</v>
      </c>
      <c r="Q14" s="5">
        <v>0.01</v>
      </c>
    </row>
    <row r="15" spans="1:18" s="1" customFormat="1" x14ac:dyDescent="0.35">
      <c r="A15" s="1" t="s">
        <v>11</v>
      </c>
      <c r="B15" s="5">
        <v>45.33</v>
      </c>
      <c r="C15" s="5"/>
      <c r="D15" s="5">
        <v>769.55</v>
      </c>
      <c r="E15" s="5">
        <v>895.49</v>
      </c>
      <c r="F15" s="5">
        <v>876.78</v>
      </c>
      <c r="G15" s="5">
        <v>524.69000000000005</v>
      </c>
      <c r="H15" s="5"/>
      <c r="I15" s="5">
        <v>1224.1400000000001</v>
      </c>
      <c r="J15" s="5">
        <v>1838.25</v>
      </c>
      <c r="K15" s="5">
        <v>1776.81</v>
      </c>
      <c r="L15" s="5">
        <v>919.46</v>
      </c>
      <c r="M15" s="5"/>
      <c r="N15" s="5">
        <v>2675.8</v>
      </c>
      <c r="O15" s="5">
        <v>3554.48</v>
      </c>
      <c r="P15" s="5">
        <v>3432.5</v>
      </c>
      <c r="Q15" s="5">
        <v>2434.66</v>
      </c>
    </row>
    <row r="16" spans="1:18" s="1" customFormat="1" x14ac:dyDescent="0.35">
      <c r="A16" s="1" t="s">
        <v>12</v>
      </c>
      <c r="B16" s="5">
        <v>39.92</v>
      </c>
      <c r="C16" s="5"/>
      <c r="D16" s="5">
        <v>77.75</v>
      </c>
      <c r="E16" s="5">
        <v>79.98</v>
      </c>
      <c r="F16" s="5">
        <v>83.92</v>
      </c>
      <c r="G16" s="5">
        <v>74.39</v>
      </c>
      <c r="H16" s="5"/>
      <c r="I16" s="5">
        <v>122.64</v>
      </c>
      <c r="J16" s="5">
        <v>126.22</v>
      </c>
      <c r="K16" s="5">
        <v>128.57</v>
      </c>
      <c r="L16" s="5">
        <v>122.02</v>
      </c>
      <c r="M16" s="5"/>
      <c r="N16" s="5">
        <v>192.05</v>
      </c>
      <c r="O16" s="5">
        <v>201.67</v>
      </c>
      <c r="P16" s="5">
        <v>200.25</v>
      </c>
      <c r="Q16" s="5">
        <v>190.5</v>
      </c>
    </row>
    <row r="17" spans="1:17" s="1" customFormat="1" x14ac:dyDescent="0.35"/>
    <row r="18" spans="1:17" s="1" customFormat="1" x14ac:dyDescent="0.35">
      <c r="A18" s="1" t="s">
        <v>13</v>
      </c>
      <c r="B18" s="5">
        <v>1430.9099999999999</v>
      </c>
      <c r="C18" s="5"/>
      <c r="D18" s="5">
        <v>2542.1</v>
      </c>
      <c r="E18" s="5">
        <v>2476.27</v>
      </c>
      <c r="F18" s="5">
        <v>2518.1799999999998</v>
      </c>
      <c r="G18" s="5">
        <v>2596.3699999999994</v>
      </c>
      <c r="H18" s="5"/>
      <c r="I18" s="5">
        <v>3932.8300000000004</v>
      </c>
      <c r="J18" s="5">
        <v>3808.18</v>
      </c>
      <c r="K18" s="5">
        <v>3932.7599999999998</v>
      </c>
      <c r="L18" s="5">
        <v>4002.0400000000004</v>
      </c>
      <c r="M18" s="5"/>
      <c r="N18" s="5">
        <v>5737.0300000000007</v>
      </c>
      <c r="O18" s="5">
        <v>5753.71</v>
      </c>
      <c r="P18" s="5">
        <v>5768.96</v>
      </c>
      <c r="Q18" s="5">
        <v>5812.61</v>
      </c>
    </row>
    <row r="19" spans="1:17" s="1" customFormat="1" x14ac:dyDescent="0.35"/>
    <row r="20" spans="1:17" s="1" customFormat="1" x14ac:dyDescent="0.35">
      <c r="A20" s="7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1" customFormat="1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1" customFormat="1" x14ac:dyDescent="0.35">
      <c r="A22" s="7"/>
      <c r="B22" s="9"/>
      <c r="C22" s="7"/>
      <c r="D22" s="9"/>
      <c r="E22" s="7"/>
      <c r="F22" s="7"/>
      <c r="G22" s="7"/>
      <c r="H22" s="7"/>
      <c r="I22" s="9"/>
      <c r="J22" s="7"/>
      <c r="K22" s="7"/>
      <c r="L22" s="7"/>
      <c r="M22" s="7"/>
      <c r="N22" s="9"/>
      <c r="O22" s="7"/>
      <c r="P22" s="7"/>
      <c r="Q22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20" zoomScaleNormal="120" workbookViewId="0"/>
  </sheetViews>
  <sheetFormatPr defaultRowHeight="14.5" x14ac:dyDescent="0.35"/>
  <cols>
    <col min="1" max="1" width="14.26953125" customWidth="1"/>
  </cols>
  <sheetData>
    <row r="1" spans="1:17" s="14" customFormat="1" x14ac:dyDescent="0.35">
      <c r="A1" s="12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4" customFormat="1" x14ac:dyDescent="0.35">
      <c r="A2" s="12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35">
      <c r="A3" s="10"/>
      <c r="B3" s="1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5" x14ac:dyDescent="0.35">
      <c r="A4" s="11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5">
      <c r="A5" s="1"/>
      <c r="B5" s="2">
        <v>2020</v>
      </c>
      <c r="C5" s="1"/>
      <c r="D5" s="2">
        <v>2030</v>
      </c>
      <c r="E5" s="1"/>
      <c r="F5" s="1"/>
      <c r="G5" s="1"/>
      <c r="H5" s="1"/>
      <c r="I5" s="2">
        <v>2040</v>
      </c>
      <c r="J5" s="1"/>
      <c r="K5" s="1"/>
      <c r="L5" s="1"/>
      <c r="M5" s="1"/>
      <c r="N5" s="2">
        <v>2050</v>
      </c>
      <c r="O5" s="1"/>
      <c r="P5" s="1"/>
      <c r="Q5" s="1"/>
    </row>
    <row r="6" spans="1:17" s="19" customFormat="1" ht="23.5" x14ac:dyDescent="0.3">
      <c r="A6" s="3"/>
      <c r="B6" s="16" t="s">
        <v>0</v>
      </c>
      <c r="C6" s="16"/>
      <c r="D6" s="17" t="s">
        <v>0</v>
      </c>
      <c r="E6" s="18" t="s">
        <v>1</v>
      </c>
      <c r="F6" s="18" t="s">
        <v>2</v>
      </c>
      <c r="G6" s="18" t="s">
        <v>3</v>
      </c>
      <c r="H6" s="16"/>
      <c r="I6" s="18" t="s">
        <v>0</v>
      </c>
      <c r="J6" s="18" t="s">
        <v>1</v>
      </c>
      <c r="K6" s="18" t="s">
        <v>2</v>
      </c>
      <c r="L6" s="18" t="s">
        <v>3</v>
      </c>
      <c r="M6" s="16"/>
      <c r="N6" s="18" t="s">
        <v>0</v>
      </c>
      <c r="O6" s="18" t="s">
        <v>1</v>
      </c>
      <c r="P6" s="18" t="s">
        <v>2</v>
      </c>
      <c r="Q6" s="18" t="s">
        <v>3</v>
      </c>
    </row>
    <row r="7" spans="1:17" x14ac:dyDescent="0.35">
      <c r="A7" s="1" t="s">
        <v>4</v>
      </c>
      <c r="B7" s="5">
        <v>80.417399999999986</v>
      </c>
      <c r="C7" s="5"/>
      <c r="D7" s="5">
        <v>43.552419999999998</v>
      </c>
      <c r="E7" s="5">
        <v>44.346319999999992</v>
      </c>
      <c r="F7" s="5">
        <v>43.748559999999998</v>
      </c>
      <c r="G7" s="5">
        <v>43.374959999999994</v>
      </c>
      <c r="H7" s="5"/>
      <c r="I7" s="5">
        <v>10.56354</v>
      </c>
      <c r="J7" s="5">
        <v>10.993179999999999</v>
      </c>
      <c r="K7" s="5">
        <v>10.57288</v>
      </c>
      <c r="L7" s="5">
        <v>10.56354</v>
      </c>
      <c r="M7" s="5"/>
      <c r="N7" s="5">
        <v>0.18679999999999999</v>
      </c>
      <c r="O7" s="5">
        <v>0.17745999999999998</v>
      </c>
      <c r="P7" s="5">
        <v>0.19613999999999998</v>
      </c>
      <c r="Q7" s="5">
        <v>0.17745999999999998</v>
      </c>
    </row>
    <row r="8" spans="1:17" x14ac:dyDescent="0.35">
      <c r="A8" s="1" t="s">
        <v>5</v>
      </c>
      <c r="B8" s="5">
        <v>565.57435999999996</v>
      </c>
      <c r="C8" s="5"/>
      <c r="D8" s="5">
        <v>618.38271999999995</v>
      </c>
      <c r="E8" s="5">
        <v>618.38271999999995</v>
      </c>
      <c r="F8" s="5">
        <v>618.38271999999995</v>
      </c>
      <c r="G8" s="5">
        <v>618.38271999999995</v>
      </c>
      <c r="H8" s="5"/>
      <c r="I8" s="5">
        <v>491.09719999999993</v>
      </c>
      <c r="J8" s="5">
        <v>491.44277999999991</v>
      </c>
      <c r="K8" s="5">
        <v>491.04115999999999</v>
      </c>
      <c r="L8" s="5">
        <v>491.09719999999993</v>
      </c>
      <c r="M8" s="5"/>
      <c r="N8" s="5">
        <v>426.68855999999994</v>
      </c>
      <c r="O8" s="5">
        <v>437.06529999999998</v>
      </c>
      <c r="P8" s="5">
        <v>436.83179999999999</v>
      </c>
      <c r="Q8" s="5">
        <v>387.68471999999997</v>
      </c>
    </row>
    <row r="9" spans="1:17" x14ac:dyDescent="0.35">
      <c r="A9" s="1" t="s">
        <v>6</v>
      </c>
      <c r="B9" s="5">
        <v>522.43290000000002</v>
      </c>
      <c r="C9" s="5"/>
      <c r="D9" s="5">
        <v>718.99319999999989</v>
      </c>
      <c r="E9" s="5">
        <v>579.87389999999994</v>
      </c>
      <c r="F9" s="5">
        <v>701.91967999999997</v>
      </c>
      <c r="G9" s="5">
        <v>785.7835399999999</v>
      </c>
      <c r="H9" s="5"/>
      <c r="I9" s="5">
        <v>963.52373999999986</v>
      </c>
      <c r="J9" s="5">
        <v>616.99105999999995</v>
      </c>
      <c r="K9" s="5">
        <v>860.01785999999993</v>
      </c>
      <c r="L9" s="5">
        <v>1181.5473599999998</v>
      </c>
      <c r="M9" s="5"/>
      <c r="N9" s="5">
        <v>1413.64636</v>
      </c>
      <c r="O9" s="5">
        <v>724.31700000000001</v>
      </c>
      <c r="P9" s="5">
        <v>1094.82546</v>
      </c>
      <c r="Q9" s="5">
        <v>1760.9822799999999</v>
      </c>
    </row>
    <row r="10" spans="1:17" x14ac:dyDescent="0.35">
      <c r="A10" s="1" t="s">
        <v>7</v>
      </c>
      <c r="B10" s="5">
        <v>27.818119999999997</v>
      </c>
      <c r="C10" s="5"/>
      <c r="D10" s="5">
        <v>26.703600000000002</v>
      </c>
      <c r="E10" s="5">
        <v>26.703600000000002</v>
      </c>
      <c r="F10" s="5">
        <v>26.703600000000002</v>
      </c>
      <c r="G10" s="5">
        <v>26.703600000000002</v>
      </c>
      <c r="H10" s="5"/>
      <c r="I10" s="5">
        <v>26.703600000000002</v>
      </c>
      <c r="J10" s="5">
        <v>26.703600000000002</v>
      </c>
      <c r="K10" s="5">
        <v>26.703600000000002</v>
      </c>
      <c r="L10" s="5">
        <v>26.703600000000002</v>
      </c>
      <c r="M10" s="5"/>
      <c r="N10" s="5">
        <v>26.703600000000002</v>
      </c>
      <c r="O10" s="5">
        <v>26.703600000000002</v>
      </c>
      <c r="P10" s="5">
        <v>26.703600000000002</v>
      </c>
      <c r="Q10" s="5">
        <v>26.703600000000002</v>
      </c>
    </row>
    <row r="11" spans="1:17" x14ac:dyDescent="0.3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35">
      <c r="A12" s="1" t="s">
        <v>8</v>
      </c>
      <c r="B12" s="5">
        <v>176.74192000000002</v>
      </c>
      <c r="C12" s="5"/>
      <c r="D12" s="5">
        <v>290.04776000000004</v>
      </c>
      <c r="E12" s="5">
        <v>326.00376000000006</v>
      </c>
      <c r="F12" s="5">
        <v>285.84616</v>
      </c>
      <c r="G12" s="5">
        <v>286.54912000000002</v>
      </c>
      <c r="H12" s="5"/>
      <c r="I12" s="5">
        <v>331.15071999999998</v>
      </c>
      <c r="J12" s="5">
        <v>365.14328000000006</v>
      </c>
      <c r="K12" s="5">
        <v>345.96944000000002</v>
      </c>
      <c r="L12" s="5">
        <v>315.85528000000005</v>
      </c>
      <c r="M12" s="5"/>
      <c r="N12" s="5">
        <v>376.34216000000004</v>
      </c>
      <c r="O12" s="5">
        <v>455.92207999999999</v>
      </c>
      <c r="P12" s="5">
        <v>440.94176000000004</v>
      </c>
      <c r="Q12" s="5">
        <v>332.85560000000004</v>
      </c>
    </row>
    <row r="13" spans="1:17" x14ac:dyDescent="0.35">
      <c r="A13" s="1" t="s">
        <v>9</v>
      </c>
      <c r="B13" s="5">
        <v>6.4877999999999991</v>
      </c>
      <c r="C13" s="5"/>
      <c r="D13" s="5">
        <v>52.430399999999992</v>
      </c>
      <c r="E13" s="5">
        <v>77.866799999999998</v>
      </c>
      <c r="F13" s="5">
        <v>57.076799999999999</v>
      </c>
      <c r="G13" s="5">
        <v>35.210999999999999</v>
      </c>
      <c r="H13" s="5"/>
      <c r="I13" s="5">
        <v>188.87219999999999</v>
      </c>
      <c r="J13" s="5">
        <v>315.75719999999995</v>
      </c>
      <c r="K13" s="5">
        <v>206.92319999999995</v>
      </c>
      <c r="L13" s="5">
        <v>120.08699999999997</v>
      </c>
      <c r="M13" s="5"/>
      <c r="N13" s="5">
        <v>200.8314</v>
      </c>
      <c r="O13" s="5">
        <v>474.18359999999996</v>
      </c>
      <c r="P13" s="5">
        <v>231.18479999999997</v>
      </c>
      <c r="Q13" s="5">
        <v>128.64059999999998</v>
      </c>
    </row>
    <row r="14" spans="1:17" x14ac:dyDescent="0.35">
      <c r="A14" s="1" t="s">
        <v>10</v>
      </c>
      <c r="B14" s="5">
        <v>29.29</v>
      </c>
      <c r="C14" s="5"/>
      <c r="D14" s="5">
        <v>63.66</v>
      </c>
      <c r="E14" s="5">
        <v>63.66</v>
      </c>
      <c r="F14" s="5">
        <v>63.66</v>
      </c>
      <c r="G14" s="5">
        <v>63.66</v>
      </c>
      <c r="H14" s="5"/>
      <c r="I14" s="5">
        <v>64.69</v>
      </c>
      <c r="J14" s="5">
        <v>64.69</v>
      </c>
      <c r="K14" s="5">
        <v>64.69</v>
      </c>
      <c r="L14" s="5">
        <v>64.69</v>
      </c>
      <c r="M14" s="5"/>
      <c r="N14" s="5">
        <v>65.36</v>
      </c>
      <c r="O14" s="5">
        <v>65.36</v>
      </c>
      <c r="P14" s="5">
        <v>65.36</v>
      </c>
      <c r="Q14" s="5">
        <v>65.36</v>
      </c>
    </row>
    <row r="15" spans="1:17" x14ac:dyDescent="0.35">
      <c r="A15" s="1" t="s">
        <v>11</v>
      </c>
      <c r="B15" s="5">
        <v>14.068600000000002</v>
      </c>
      <c r="C15" s="5"/>
      <c r="D15" s="5">
        <v>89.59859999999999</v>
      </c>
      <c r="E15" s="5">
        <v>110.97450000000001</v>
      </c>
      <c r="F15" s="5">
        <v>92.128399999999999</v>
      </c>
      <c r="G15" s="5">
        <v>72.162999999999997</v>
      </c>
      <c r="H15" s="5"/>
      <c r="I15" s="5">
        <v>300.92790000000002</v>
      </c>
      <c r="J15" s="5">
        <v>391.43649999999997</v>
      </c>
      <c r="K15" s="5">
        <v>355.00010000000003</v>
      </c>
      <c r="L15" s="5">
        <v>229.79320000000001</v>
      </c>
      <c r="M15" s="5"/>
      <c r="N15" s="5">
        <v>424.07819999999998</v>
      </c>
      <c r="O15" s="5">
        <v>537.70079999999996</v>
      </c>
      <c r="P15" s="5">
        <v>592.06420000000003</v>
      </c>
      <c r="Q15" s="5">
        <v>307.33430000000004</v>
      </c>
    </row>
    <row r="16" spans="1:17" x14ac:dyDescent="0.35">
      <c r="A16" s="1" t="s">
        <v>12</v>
      </c>
      <c r="B16" s="5">
        <v>19.635839999999998</v>
      </c>
      <c r="C16" s="5"/>
      <c r="D16" s="5">
        <v>31.12904</v>
      </c>
      <c r="E16" s="5">
        <v>38.531440000000003</v>
      </c>
      <c r="F16" s="5">
        <v>30.924499999999998</v>
      </c>
      <c r="G16" s="5">
        <v>31.469940000000001</v>
      </c>
      <c r="H16" s="5"/>
      <c r="I16" s="5">
        <v>42.271599999999999</v>
      </c>
      <c r="J16" s="5">
        <v>43.323519999999995</v>
      </c>
      <c r="K16" s="5">
        <v>43.800779999999996</v>
      </c>
      <c r="L16" s="5">
        <v>42.778080000000003</v>
      </c>
      <c r="M16" s="5"/>
      <c r="N16" s="5">
        <v>52.099260000000001</v>
      </c>
      <c r="O16" s="5">
        <v>52.45964</v>
      </c>
      <c r="P16" s="5">
        <v>51.777839999999998</v>
      </c>
      <c r="Q16" s="5">
        <v>52.703139999999998</v>
      </c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 t="s">
        <v>13</v>
      </c>
      <c r="B18" s="1">
        <v>1442.4669399999998</v>
      </c>
      <c r="C18" s="1"/>
      <c r="D18" s="1">
        <v>1934.4977400000002</v>
      </c>
      <c r="E18" s="1">
        <v>1886.34304</v>
      </c>
      <c r="F18" s="1">
        <v>1920.3904200000004</v>
      </c>
      <c r="G18" s="1">
        <v>1963.2978800000001</v>
      </c>
      <c r="H18" s="1"/>
      <c r="I18" s="1">
        <v>2419.8004999999998</v>
      </c>
      <c r="J18" s="1">
        <v>2326.4811199999999</v>
      </c>
      <c r="K18" s="1">
        <v>2404.71902</v>
      </c>
      <c r="L18" s="1">
        <v>2483.11526</v>
      </c>
      <c r="M18" s="1"/>
      <c r="N18" s="1">
        <v>2985.9363400000002</v>
      </c>
      <c r="O18" s="1">
        <v>2773.8894800000003</v>
      </c>
      <c r="P18" s="1">
        <v>2939.8856000000001</v>
      </c>
      <c r="Q18" s="1">
        <v>3062.4416999999999</v>
      </c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20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20"/>
      <c r="N21" s="6"/>
      <c r="O21" s="6"/>
      <c r="P21" s="6"/>
      <c r="Q21" s="6"/>
    </row>
    <row r="22" spans="1:17" x14ac:dyDescent="0.35">
      <c r="A22" s="20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20"/>
      <c r="N22" s="6"/>
      <c r="O22" s="6"/>
      <c r="P22" s="6"/>
      <c r="Q22" s="6"/>
    </row>
    <row r="23" spans="1:17" x14ac:dyDescent="0.35">
      <c r="A23" s="20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20"/>
      <c r="N23" s="6"/>
      <c r="O23" s="6"/>
      <c r="P23" s="6"/>
      <c r="Q23" s="6"/>
    </row>
    <row r="24" spans="1:17" x14ac:dyDescent="0.35">
      <c r="A24" s="20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20"/>
      <c r="N24" s="6"/>
      <c r="O24" s="6"/>
      <c r="P24" s="6"/>
      <c r="Q24" s="6"/>
    </row>
    <row r="25" spans="1:1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5">
      <c r="A26" s="20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20"/>
      <c r="N26" s="6"/>
      <c r="O26" s="6"/>
      <c r="P26" s="6"/>
      <c r="Q26" s="6"/>
    </row>
    <row r="27" spans="1:17" x14ac:dyDescent="0.35">
      <c r="A27" s="20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20"/>
      <c r="N27" s="6"/>
      <c r="O27" s="6"/>
      <c r="P27" s="6"/>
      <c r="Q27" s="6"/>
    </row>
    <row r="28" spans="1:17" x14ac:dyDescent="0.35">
      <c r="A28" s="20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20"/>
      <c r="N28" s="6"/>
      <c r="O28" s="6"/>
      <c r="P28" s="6"/>
      <c r="Q28" s="6"/>
    </row>
    <row r="29" spans="1:17" x14ac:dyDescent="0.35">
      <c r="A29" s="20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20"/>
      <c r="N29" s="6"/>
      <c r="O29" s="6"/>
      <c r="P29" s="6"/>
      <c r="Q29" s="6"/>
    </row>
    <row r="30" spans="1:17" x14ac:dyDescent="0.35">
      <c r="A30" s="20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20"/>
      <c r="N30" s="6"/>
      <c r="O30" s="6"/>
      <c r="P30" s="6"/>
      <c r="Q30" s="6"/>
    </row>
    <row r="31" spans="1:1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A2"/>
    </sheetView>
  </sheetViews>
  <sheetFormatPr defaultRowHeight="14.5" x14ac:dyDescent="0.35"/>
  <cols>
    <col min="2" max="2" width="16.453125" bestFit="1" customWidth="1"/>
    <col min="3" max="3" width="13.453125" bestFit="1" customWidth="1"/>
    <col min="4" max="4" width="17" bestFit="1" customWidth="1"/>
    <col min="5" max="5" width="16.453125" bestFit="1" customWidth="1"/>
  </cols>
  <sheetData>
    <row r="1" spans="1:5" s="14" customFormat="1" x14ac:dyDescent="0.35">
      <c r="A1" s="12" t="s">
        <v>45</v>
      </c>
    </row>
    <row r="2" spans="1:5" s="14" customFormat="1" x14ac:dyDescent="0.35">
      <c r="A2" s="12" t="s">
        <v>46</v>
      </c>
    </row>
    <row r="3" spans="1:5" x14ac:dyDescent="0.35">
      <c r="A3" s="10"/>
    </row>
    <row r="4" spans="1:5" ht="15.5" x14ac:dyDescent="0.35">
      <c r="A4" s="11" t="s">
        <v>16</v>
      </c>
    </row>
    <row r="5" spans="1:5" x14ac:dyDescent="0.35">
      <c r="B5" t="s">
        <v>17</v>
      </c>
      <c r="C5" t="s">
        <v>18</v>
      </c>
      <c r="D5" t="s">
        <v>3</v>
      </c>
      <c r="E5" t="s">
        <v>19</v>
      </c>
    </row>
    <row r="6" spans="1:5" x14ac:dyDescent="0.35">
      <c r="A6" s="21" t="s">
        <v>20</v>
      </c>
      <c r="B6" s="5">
        <v>1301.9379308548112</v>
      </c>
      <c r="C6" s="5">
        <v>1301.9379308548112</v>
      </c>
      <c r="D6" s="5">
        <v>1301.9379308548112</v>
      </c>
      <c r="E6" s="5">
        <v>1301.9379308548112</v>
      </c>
    </row>
    <row r="7" spans="1:5" x14ac:dyDescent="0.35">
      <c r="A7" s="21" t="s">
        <v>21</v>
      </c>
      <c r="B7" s="5">
        <v>1939.7258096469307</v>
      </c>
      <c r="C7" s="5">
        <v>1633.1202190296513</v>
      </c>
      <c r="D7" s="5">
        <v>2214.3048185992188</v>
      </c>
      <c r="E7" s="5">
        <v>1829.782169700673</v>
      </c>
    </row>
    <row r="8" spans="1:5" x14ac:dyDescent="0.35">
      <c r="A8" s="21" t="s">
        <v>22</v>
      </c>
      <c r="B8" s="5">
        <v>2686.0911476694428</v>
      </c>
      <c r="C8" s="5">
        <v>1896.5754132360228</v>
      </c>
      <c r="D8" s="5">
        <v>3151.7600455373395</v>
      </c>
      <c r="E8" s="5">
        <v>2332.2058959473688</v>
      </c>
    </row>
    <row r="9" spans="1:5" x14ac:dyDescent="0.35">
      <c r="A9" s="21" t="s">
        <v>23</v>
      </c>
      <c r="B9" s="5">
        <v>3245.4897371036022</v>
      </c>
      <c r="C9" s="5">
        <v>2132.2553956882111</v>
      </c>
      <c r="D9" s="5">
        <v>3745.2761108993827</v>
      </c>
      <c r="E9" s="5">
        <v>2735.8733052235671</v>
      </c>
    </row>
    <row r="10" spans="1:5" x14ac:dyDescent="0.35">
      <c r="C10" s="6"/>
      <c r="D10" s="6"/>
      <c r="E10" s="6"/>
    </row>
    <row r="12" spans="1:5" x14ac:dyDescent="0.35">
      <c r="C12" s="6"/>
    </row>
    <row r="13" spans="1:5" x14ac:dyDescent="0.35">
      <c r="C13" s="6"/>
    </row>
    <row r="14" spans="1:5" x14ac:dyDescent="0.35">
      <c r="C14" s="6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20" zoomScaleNormal="120" workbookViewId="0">
      <selection sqref="A1:A2"/>
    </sheetView>
  </sheetViews>
  <sheetFormatPr defaultRowHeight="14.5" x14ac:dyDescent="0.35"/>
  <cols>
    <col min="22" max="29" width="17" customWidth="1"/>
  </cols>
  <sheetData>
    <row r="1" spans="1:8" s="14" customFormat="1" x14ac:dyDescent="0.35">
      <c r="A1" s="12" t="s">
        <v>45</v>
      </c>
    </row>
    <row r="2" spans="1:8" s="14" customFormat="1" x14ac:dyDescent="0.35">
      <c r="A2" s="12" t="s">
        <v>46</v>
      </c>
    </row>
    <row r="3" spans="1:8" x14ac:dyDescent="0.35">
      <c r="A3" s="10"/>
    </row>
    <row r="4" spans="1:8" ht="15.5" x14ac:dyDescent="0.35">
      <c r="A4" s="22" t="s">
        <v>24</v>
      </c>
    </row>
    <row r="6" spans="1:8" x14ac:dyDescent="0.35">
      <c r="B6" s="23"/>
      <c r="C6" s="23"/>
      <c r="D6" s="23"/>
      <c r="E6" s="23"/>
      <c r="F6" s="23"/>
      <c r="G6" s="23"/>
      <c r="H6" s="23"/>
    </row>
    <row r="7" spans="1:8" ht="58" x14ac:dyDescent="0.35">
      <c r="A7" s="24"/>
      <c r="B7" s="25" t="s">
        <v>25</v>
      </c>
      <c r="C7" s="25" t="s">
        <v>26</v>
      </c>
      <c r="D7" s="25" t="s">
        <v>27</v>
      </c>
      <c r="E7" s="25" t="s">
        <v>28</v>
      </c>
      <c r="F7" s="25" t="s">
        <v>29</v>
      </c>
      <c r="G7" s="25" t="s">
        <v>30</v>
      </c>
      <c r="H7" s="25" t="s">
        <v>31</v>
      </c>
    </row>
    <row r="8" spans="1:8" x14ac:dyDescent="0.35">
      <c r="A8" s="21" t="s">
        <v>20</v>
      </c>
      <c r="B8" s="23">
        <v>892.17959335410637</v>
      </c>
      <c r="C8" s="23">
        <v>636.78106266987629</v>
      </c>
      <c r="D8" s="23">
        <v>255.39853068423008</v>
      </c>
      <c r="E8" s="23">
        <v>51.950825846338091</v>
      </c>
      <c r="F8" s="23">
        <v>68.81427348725326</v>
      </c>
      <c r="G8" s="23">
        <v>118.19132286798927</v>
      </c>
      <c r="H8" s="25"/>
    </row>
    <row r="9" spans="1:8" x14ac:dyDescent="0.35">
      <c r="A9" s="21" t="s">
        <v>21</v>
      </c>
      <c r="B9" s="23">
        <v>1297.4079585217241</v>
      </c>
      <c r="C9" s="23">
        <v>872.71610255823168</v>
      </c>
      <c r="D9" s="23">
        <v>424.69185596349246</v>
      </c>
      <c r="E9" s="23">
        <v>28.93514601570077</v>
      </c>
      <c r="F9" s="23">
        <v>203.70470374656344</v>
      </c>
      <c r="G9" s="23">
        <v>173.96180882548805</v>
      </c>
      <c r="H9" s="23">
        <v>18.090197375740004</v>
      </c>
    </row>
    <row r="10" spans="1:8" x14ac:dyDescent="0.35">
      <c r="A10" s="21" t="s">
        <v>22</v>
      </c>
      <c r="B10" s="23">
        <v>1865.2761665964829</v>
      </c>
      <c r="C10" s="23">
        <v>1287.3994404770278</v>
      </c>
      <c r="D10" s="23">
        <v>577.87672611945504</v>
      </c>
      <c r="E10" s="23">
        <v>65.454179824858855</v>
      </c>
      <c r="F10" s="23">
        <v>245.1204227806216</v>
      </c>
      <c r="G10" s="23">
        <v>232.52207120155023</v>
      </c>
      <c r="H10" s="23">
        <v>34.780052312424431</v>
      </c>
    </row>
    <row r="11" spans="1:8" x14ac:dyDescent="0.35">
      <c r="A11" s="21" t="s">
        <v>23</v>
      </c>
      <c r="B11" s="23">
        <v>2206.1292865816949</v>
      </c>
      <c r="C11" s="23">
        <v>1583.6038496457202</v>
      </c>
      <c r="D11" s="23">
        <v>622.52543693597477</v>
      </c>
      <c r="E11" s="23">
        <v>112.67418925932691</v>
      </c>
      <c r="F11" s="23">
        <v>268.43590293856698</v>
      </c>
      <c r="G11" s="23">
        <v>169.31067629210082</v>
      </c>
      <c r="H11" s="23">
        <v>72.104668445980025</v>
      </c>
    </row>
    <row r="12" spans="1:8" x14ac:dyDescent="0.35">
      <c r="B12" s="23"/>
      <c r="C12" s="26">
        <v>2.4868890463011479</v>
      </c>
      <c r="D12" s="23"/>
      <c r="E12" s="23"/>
      <c r="F12" s="23"/>
      <c r="G12" s="23"/>
      <c r="H12" s="23"/>
    </row>
    <row r="13" spans="1:8" ht="58" x14ac:dyDescent="0.35">
      <c r="A13" s="24"/>
      <c r="B13" s="25" t="s">
        <v>32</v>
      </c>
      <c r="C13" s="25" t="s">
        <v>26</v>
      </c>
      <c r="D13" s="25" t="s">
        <v>33</v>
      </c>
      <c r="E13" s="25" t="s">
        <v>34</v>
      </c>
      <c r="F13" s="25" t="s">
        <v>35</v>
      </c>
      <c r="G13" s="25" t="s">
        <v>36</v>
      </c>
      <c r="H13" s="25"/>
    </row>
    <row r="14" spans="1:8" x14ac:dyDescent="0.35">
      <c r="A14" s="21" t="s">
        <v>20</v>
      </c>
      <c r="B14" s="23">
        <v>409.75833750070473</v>
      </c>
      <c r="C14" s="23">
        <v>389.95033892375363</v>
      </c>
      <c r="D14" s="23">
        <v>19.807998576951093</v>
      </c>
      <c r="E14" s="23">
        <v>118.19132286798927</v>
      </c>
      <c r="F14" s="23">
        <v>72.287666183447456</v>
      </c>
      <c r="G14" s="23">
        <v>580.4293279751904</v>
      </c>
      <c r="H14" s="25"/>
    </row>
    <row r="15" spans="1:8" x14ac:dyDescent="0.35">
      <c r="A15" s="21" t="s">
        <v>21</v>
      </c>
      <c r="B15" s="23">
        <v>642.31785112520652</v>
      </c>
      <c r="C15" s="23">
        <v>564.07766694674251</v>
      </c>
      <c r="D15" s="23">
        <v>78.240184178464006</v>
      </c>
      <c r="E15" s="23">
        <v>173.96180882548805</v>
      </c>
      <c r="F15" s="23">
        <v>37.023520655113472</v>
      </c>
      <c r="G15" s="23">
        <v>775.06299642734405</v>
      </c>
      <c r="H15" s="23"/>
    </row>
    <row r="16" spans="1:8" x14ac:dyDescent="0.35">
      <c r="A16" s="21" t="s">
        <v>22</v>
      </c>
      <c r="B16" s="23">
        <v>820.81498107295988</v>
      </c>
      <c r="C16" s="23">
        <v>691.49524560633654</v>
      </c>
      <c r="D16" s="23">
        <v>129.31973546662334</v>
      </c>
      <c r="E16" s="23">
        <v>232.52207120155023</v>
      </c>
      <c r="F16" s="23">
        <v>34.825995204897808</v>
      </c>
      <c r="G16" s="23">
        <v>958.84331201278462</v>
      </c>
      <c r="H16" s="23"/>
    </row>
    <row r="17" spans="1:8" x14ac:dyDescent="0.35">
      <c r="A17" s="21" t="s">
        <v>23</v>
      </c>
      <c r="B17" s="23">
        <v>1039.3604505219071</v>
      </c>
      <c r="C17" s="23">
        <v>845.28863425955399</v>
      </c>
      <c r="D17" s="23">
        <v>194.07181626235308</v>
      </c>
      <c r="E17" s="23">
        <v>169.31067629210082</v>
      </c>
      <c r="F17" s="23">
        <v>32.202290150277264</v>
      </c>
      <c r="G17" s="23">
        <v>1046.8016007019321</v>
      </c>
      <c r="H17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20" zoomScaleNormal="120" workbookViewId="0"/>
  </sheetViews>
  <sheetFormatPr defaultRowHeight="14.5" x14ac:dyDescent="0.35"/>
  <cols>
    <col min="2" max="9" width="17" customWidth="1"/>
    <col min="22" max="29" width="19.36328125" customWidth="1"/>
  </cols>
  <sheetData>
    <row r="1" spans="1:9" s="14" customFormat="1" x14ac:dyDescent="0.35">
      <c r="A1" s="12" t="s">
        <v>45</v>
      </c>
    </row>
    <row r="2" spans="1:9" s="14" customFormat="1" x14ac:dyDescent="0.35">
      <c r="A2" s="12" t="s">
        <v>46</v>
      </c>
    </row>
    <row r="3" spans="1:9" x14ac:dyDescent="0.35">
      <c r="A3" s="10"/>
    </row>
    <row r="4" spans="1:9" ht="15.5" x14ac:dyDescent="0.35">
      <c r="A4" s="22" t="s">
        <v>37</v>
      </c>
    </row>
    <row r="6" spans="1:9" ht="29" x14ac:dyDescent="0.35">
      <c r="A6" t="s">
        <v>1</v>
      </c>
      <c r="C6" s="25" t="s">
        <v>25</v>
      </c>
      <c r="D6" s="25" t="s">
        <v>38</v>
      </c>
      <c r="E6" s="25" t="s">
        <v>27</v>
      </c>
      <c r="F6" s="25" t="s">
        <v>28</v>
      </c>
      <c r="G6" s="25" t="s">
        <v>29</v>
      </c>
      <c r="H6" s="25" t="s">
        <v>30</v>
      </c>
      <c r="I6" s="25" t="s">
        <v>31</v>
      </c>
    </row>
    <row r="7" spans="1:9" x14ac:dyDescent="0.35">
      <c r="B7" s="21" t="s">
        <v>21</v>
      </c>
      <c r="C7" s="23">
        <v>-209.50975774684821</v>
      </c>
      <c r="D7" s="23">
        <v>-153.82813266645951</v>
      </c>
      <c r="E7" s="23">
        <v>-55.681625080388699</v>
      </c>
      <c r="F7" s="23">
        <v>-7.0917542897805994</v>
      </c>
      <c r="G7" s="23">
        <v>-32.509758726284701</v>
      </c>
      <c r="H7" s="23">
        <v>-13.932671389391061</v>
      </c>
      <c r="I7" s="23">
        <v>-2.1474406749319677</v>
      </c>
    </row>
    <row r="8" spans="1:9" x14ac:dyDescent="0.35">
      <c r="B8" s="21">
        <v>40</v>
      </c>
      <c r="C8" s="23">
        <v>-570.16693510598543</v>
      </c>
      <c r="D8" s="23">
        <v>-443.63725510606412</v>
      </c>
      <c r="E8" s="23">
        <v>-126.52967999992131</v>
      </c>
      <c r="F8" s="23">
        <v>-39.727745986133073</v>
      </c>
      <c r="G8" s="23">
        <v>-34.55385993586961</v>
      </c>
      <c r="H8" s="23">
        <v>-61.133916360666205</v>
      </c>
      <c r="I8" s="23">
        <v>8.8858422827474044</v>
      </c>
    </row>
    <row r="9" spans="1:9" x14ac:dyDescent="0.35">
      <c r="B9" s="21">
        <v>50</v>
      </c>
      <c r="C9" s="23">
        <v>-725.90131995890238</v>
      </c>
      <c r="D9" s="23">
        <v>-667.64124095705279</v>
      </c>
      <c r="E9" s="23">
        <v>-58.26007900184959</v>
      </c>
      <c r="F9" s="23">
        <v>-76.520470320115948</v>
      </c>
      <c r="G9" s="23">
        <v>6.1305604375681924</v>
      </c>
      <c r="H9" s="23">
        <v>35.553646711398329</v>
      </c>
      <c r="I9" s="23">
        <v>-23.423815830700228</v>
      </c>
    </row>
    <row r="10" spans="1:9" ht="29" x14ac:dyDescent="0.35">
      <c r="C10" s="25" t="s">
        <v>32</v>
      </c>
      <c r="D10" s="25" t="s">
        <v>38</v>
      </c>
      <c r="E10" s="25" t="s">
        <v>33</v>
      </c>
      <c r="F10" s="25" t="s">
        <v>34</v>
      </c>
      <c r="G10" s="25" t="s">
        <v>35</v>
      </c>
      <c r="H10" s="25" t="s">
        <v>36</v>
      </c>
      <c r="I10" s="23"/>
    </row>
    <row r="11" spans="1:9" x14ac:dyDescent="0.35">
      <c r="B11" s="21" t="s">
        <v>21</v>
      </c>
      <c r="C11" s="23">
        <v>-97.095832870431195</v>
      </c>
      <c r="D11" s="23">
        <v>-74.279177371348169</v>
      </c>
      <c r="E11" s="23">
        <v>-22.816655499083026</v>
      </c>
      <c r="F11" s="23">
        <v>-13.932671389391061</v>
      </c>
      <c r="G11" s="23">
        <v>-4.4098243820255192</v>
      </c>
      <c r="H11" s="23">
        <v>-92.621673142764848</v>
      </c>
      <c r="I11" s="23"/>
    </row>
    <row r="12" spans="1:9" x14ac:dyDescent="0.35">
      <c r="B12" s="21">
        <v>40</v>
      </c>
      <c r="C12" s="23">
        <v>-219.34879932743456</v>
      </c>
      <c r="D12" s="23">
        <v>-160.44356626637443</v>
      </c>
      <c r="E12" s="23">
        <v>-58.90523306106013</v>
      </c>
      <c r="F12" s="23">
        <v>-61.133916360666205</v>
      </c>
      <c r="G12" s="23">
        <v>9.4031319543132099</v>
      </c>
      <c r="H12" s="23">
        <v>-212.17435067272754</v>
      </c>
      <c r="I12" s="23"/>
    </row>
    <row r="13" spans="1:9" x14ac:dyDescent="0.35">
      <c r="B13" s="21">
        <v>50</v>
      </c>
      <c r="C13" s="23">
        <v>-387.33302145648861</v>
      </c>
      <c r="D13" s="23">
        <v>-284.0735888933101</v>
      </c>
      <c r="E13" s="23">
        <v>-103.25943256317851</v>
      </c>
      <c r="F13" s="23">
        <v>35.553646711398329</v>
      </c>
      <c r="G13" s="23">
        <v>8.2640199171776985</v>
      </c>
      <c r="H13" s="23">
        <v>-240.25592226473407</v>
      </c>
      <c r="I13" s="23"/>
    </row>
    <row r="14" spans="1:9" x14ac:dyDescent="0.35">
      <c r="C14" s="23"/>
      <c r="D14" s="23"/>
      <c r="E14" s="23"/>
      <c r="F14" s="23"/>
      <c r="G14" s="23"/>
      <c r="H14" s="23"/>
      <c r="I14" s="23"/>
    </row>
    <row r="15" spans="1:9" ht="29" x14ac:dyDescent="0.35">
      <c r="A15" t="s">
        <v>3</v>
      </c>
      <c r="C15" s="25" t="s">
        <v>25</v>
      </c>
      <c r="D15" s="25" t="s">
        <v>38</v>
      </c>
      <c r="E15" s="25" t="s">
        <v>27</v>
      </c>
      <c r="F15" s="25" t="s">
        <v>28</v>
      </c>
      <c r="G15" s="25" t="s">
        <v>29</v>
      </c>
      <c r="H15" s="25" t="s">
        <v>30</v>
      </c>
      <c r="I15" s="25" t="s">
        <v>31</v>
      </c>
    </row>
    <row r="16" spans="1:9" x14ac:dyDescent="0.35">
      <c r="B16" s="21" t="s">
        <v>21</v>
      </c>
      <c r="C16" s="23">
        <v>234.47336809103831</v>
      </c>
      <c r="D16" s="23">
        <v>248.472301706964</v>
      </c>
      <c r="E16" s="23">
        <v>-13.998933615925694</v>
      </c>
      <c r="F16" s="23">
        <v>-24.017039550258289</v>
      </c>
      <c r="G16" s="23">
        <v>-27.975365100432839</v>
      </c>
      <c r="H16" s="23">
        <v>37.877258714294129</v>
      </c>
      <c r="I16" s="23">
        <v>0.11621232047126995</v>
      </c>
    </row>
    <row r="17" spans="1:9" x14ac:dyDescent="0.35">
      <c r="B17" s="21">
        <v>40</v>
      </c>
      <c r="C17" s="23">
        <v>371.18213530279968</v>
      </c>
      <c r="D17" s="23">
        <v>453.38199581139497</v>
      </c>
      <c r="E17" s="23">
        <v>-82.199860508595293</v>
      </c>
      <c r="F17" s="23">
        <v>-64.204668039546974</v>
      </c>
      <c r="G17" s="23">
        <v>-48.693312533582656</v>
      </c>
      <c r="H17" s="23">
        <v>46.527661666333501</v>
      </c>
      <c r="I17" s="23">
        <v>-15.829541601798972</v>
      </c>
    </row>
    <row r="18" spans="1:9" x14ac:dyDescent="0.35">
      <c r="B18" s="21">
        <v>50</v>
      </c>
      <c r="C18" s="23">
        <v>334.37460063083881</v>
      </c>
      <c r="D18" s="23">
        <v>532.54164572288005</v>
      </c>
      <c r="E18" s="23">
        <v>-198.16704509204123</v>
      </c>
      <c r="F18" s="23">
        <v>-105.42732401583108</v>
      </c>
      <c r="G18" s="23">
        <v>-86.852393899640504</v>
      </c>
      <c r="H18" s="23">
        <v>35.473644787038381</v>
      </c>
      <c r="I18" s="23">
        <v>-41.360971963608158</v>
      </c>
    </row>
    <row r="19" spans="1:9" ht="29" x14ac:dyDescent="0.35">
      <c r="C19" s="25" t="s">
        <v>32</v>
      </c>
      <c r="D19" s="25" t="s">
        <v>38</v>
      </c>
      <c r="E19" s="25" t="s">
        <v>33</v>
      </c>
      <c r="F19" s="25" t="s">
        <v>34</v>
      </c>
      <c r="G19" s="25" t="s">
        <v>35</v>
      </c>
      <c r="H19" s="25" t="s">
        <v>36</v>
      </c>
      <c r="I19" s="23"/>
    </row>
    <row r="20" spans="1:9" x14ac:dyDescent="0.35">
      <c r="B20" s="21" t="s">
        <v>21</v>
      </c>
      <c r="C20" s="23">
        <v>40.105640861249981</v>
      </c>
      <c r="D20" s="23">
        <v>86.174803999279106</v>
      </c>
      <c r="E20" s="23">
        <v>-46.069163138029126</v>
      </c>
      <c r="F20" s="23">
        <v>37.877258714294129</v>
      </c>
      <c r="G20" s="23">
        <v>28.272968565942222</v>
      </c>
      <c r="H20" s="23">
        <v>152.32503127951543</v>
      </c>
      <c r="I20" s="23"/>
    </row>
    <row r="21" spans="1:9" x14ac:dyDescent="0.35">
      <c r="B21" s="21">
        <v>40</v>
      </c>
      <c r="C21" s="23">
        <v>94.486762565097138</v>
      </c>
      <c r="D21" s="23">
        <v>163.93340551456004</v>
      </c>
      <c r="E21" s="23">
        <v>-69.446642949462898</v>
      </c>
      <c r="F21" s="23">
        <v>46.527661666333501</v>
      </c>
      <c r="G21" s="23">
        <v>59.0526706104054</v>
      </c>
      <c r="H21" s="23">
        <v>269.51373779129869</v>
      </c>
      <c r="I21" s="23"/>
    </row>
    <row r="22" spans="1:9" x14ac:dyDescent="0.35">
      <c r="B22" s="21">
        <v>50</v>
      </c>
      <c r="C22" s="23">
        <v>165.41177316494191</v>
      </c>
      <c r="D22" s="23">
        <v>251.34530694349576</v>
      </c>
      <c r="E22" s="23">
        <v>-85.933533778553851</v>
      </c>
      <c r="F22" s="23">
        <v>35.473644787038381</v>
      </c>
      <c r="G22" s="23">
        <v>44.329447344642404</v>
      </c>
      <c r="H22" s="23">
        <v>331.14839907517648</v>
      </c>
      <c r="I22" s="23"/>
    </row>
    <row r="23" spans="1:9" x14ac:dyDescent="0.35">
      <c r="C23" s="23"/>
      <c r="D23" s="23"/>
      <c r="E23" s="23"/>
      <c r="F23" s="23"/>
      <c r="G23" s="23"/>
      <c r="H23" s="23"/>
      <c r="I23" s="23"/>
    </row>
    <row r="24" spans="1:9" ht="29" x14ac:dyDescent="0.35">
      <c r="A24" t="s">
        <v>19</v>
      </c>
      <c r="C24" s="25" t="s">
        <v>25</v>
      </c>
      <c r="D24" s="25" t="s">
        <v>38</v>
      </c>
      <c r="E24" s="25" t="s">
        <v>27</v>
      </c>
      <c r="F24" s="25" t="s">
        <v>28</v>
      </c>
      <c r="G24" s="25" t="s">
        <v>29</v>
      </c>
      <c r="H24" s="25" t="s">
        <v>30</v>
      </c>
      <c r="I24" s="25" t="s">
        <v>31</v>
      </c>
    </row>
    <row r="25" spans="1:9" x14ac:dyDescent="0.35">
      <c r="B25" s="21" t="s">
        <v>21</v>
      </c>
      <c r="C25" s="23">
        <v>-99.911872102454481</v>
      </c>
      <c r="D25" s="23">
        <v>-109.99488677889144</v>
      </c>
      <c r="E25" s="23">
        <v>10.08301467643696</v>
      </c>
      <c r="F25" s="23">
        <v>18.411184776871838</v>
      </c>
      <c r="G25" s="23">
        <v>42.027626129004858</v>
      </c>
      <c r="H25" s="23">
        <v>-66.139712924254042</v>
      </c>
      <c r="I25" s="23">
        <v>15.783916694814472</v>
      </c>
    </row>
    <row r="26" spans="1:9" x14ac:dyDescent="0.35">
      <c r="B26" s="21">
        <v>40</v>
      </c>
      <c r="C26" s="23">
        <v>-308.48056917630947</v>
      </c>
      <c r="D26" s="23">
        <v>-372.09149849671985</v>
      </c>
      <c r="E26" s="23">
        <v>63.610929320410378</v>
      </c>
      <c r="F26" s="23">
        <v>40.049027868211354</v>
      </c>
      <c r="G26" s="23">
        <v>81.59082245255189</v>
      </c>
      <c r="H26" s="23">
        <v>-147.41381128969499</v>
      </c>
      <c r="I26" s="23">
        <v>89.384890289342096</v>
      </c>
    </row>
    <row r="27" spans="1:9" x14ac:dyDescent="0.35">
      <c r="B27" s="21">
        <v>50</v>
      </c>
      <c r="C27" s="23">
        <v>-355.93858112621569</v>
      </c>
      <c r="D27" s="23">
        <v>-551.11357829475651</v>
      </c>
      <c r="E27" s="23">
        <v>195.17499716854081</v>
      </c>
      <c r="F27" s="23">
        <v>34.019228594130823</v>
      </c>
      <c r="G27" s="23">
        <v>125.00068379108882</v>
      </c>
      <c r="H27" s="23">
        <v>-62.739937682075478</v>
      </c>
      <c r="I27" s="23">
        <v>98.895022465396721</v>
      </c>
    </row>
    <row r="28" spans="1:9" ht="29" x14ac:dyDescent="0.35">
      <c r="C28" s="25" t="s">
        <v>32</v>
      </c>
      <c r="D28" s="25" t="s">
        <v>38</v>
      </c>
      <c r="E28" s="25" t="s">
        <v>33</v>
      </c>
      <c r="F28" s="25" t="s">
        <v>34</v>
      </c>
      <c r="G28" s="25" t="s">
        <v>35</v>
      </c>
      <c r="H28" s="25" t="s">
        <v>36</v>
      </c>
      <c r="I28" s="23"/>
    </row>
    <row r="29" spans="1:9" x14ac:dyDescent="0.35">
      <c r="B29" s="21" t="s">
        <v>21</v>
      </c>
      <c r="C29" s="23">
        <v>-10.031767843803095</v>
      </c>
      <c r="D29" s="23">
        <v>-42.951211152339852</v>
      </c>
      <c r="E29" s="23">
        <v>32.919443308536756</v>
      </c>
      <c r="F29" s="23">
        <v>-66.139712924254042</v>
      </c>
      <c r="G29" s="23">
        <v>-3.7066508629002612</v>
      </c>
      <c r="H29" s="23">
        <v>-112.79757493949421</v>
      </c>
      <c r="I29" s="23"/>
    </row>
    <row r="30" spans="1:9" x14ac:dyDescent="0.35">
      <c r="B30" s="21">
        <v>40</v>
      </c>
      <c r="C30" s="23">
        <v>-45.404682545764217</v>
      </c>
      <c r="D30" s="23">
        <v>-75.070808642722454</v>
      </c>
      <c r="E30" s="23">
        <v>29.666126096958237</v>
      </c>
      <c r="F30" s="23">
        <v>-147.41381128969499</v>
      </c>
      <c r="G30" s="23">
        <v>-0.16988606062618317</v>
      </c>
      <c r="H30" s="23">
        <v>-222.6545059930437</v>
      </c>
      <c r="I30" s="23"/>
    </row>
    <row r="31" spans="1:9" x14ac:dyDescent="0.35">
      <c r="B31" s="21">
        <v>50</v>
      </c>
      <c r="C31" s="23">
        <v>-153.67785075381937</v>
      </c>
      <c r="D31" s="23">
        <v>-167.00366451812863</v>
      </c>
      <c r="E31" s="23">
        <v>13.32581376430926</v>
      </c>
      <c r="F31" s="23">
        <v>-62.739937682075478</v>
      </c>
      <c r="G31" s="23">
        <v>-6.3544652028326709E-2</v>
      </c>
      <c r="H31" s="23">
        <v>-229.80714685223245</v>
      </c>
      <c r="I31" s="23"/>
    </row>
    <row r="32" spans="1:9" x14ac:dyDescent="0.35">
      <c r="C32" s="23"/>
      <c r="D32" s="23"/>
      <c r="E32" s="23"/>
      <c r="F32" s="23"/>
      <c r="G32" s="23"/>
      <c r="H32" s="23"/>
      <c r="I32" s="23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V7" sqref="V7"/>
    </sheetView>
  </sheetViews>
  <sheetFormatPr defaultRowHeight="14.5" x14ac:dyDescent="0.35"/>
  <cols>
    <col min="1" max="1" width="37.26953125" customWidth="1"/>
    <col min="2" max="2" width="11.54296875" customWidth="1"/>
    <col min="3" max="3" width="5.26953125" customWidth="1"/>
    <col min="4" max="7" width="11.54296875" customWidth="1"/>
    <col min="8" max="8" width="4.81640625" customWidth="1"/>
    <col min="9" max="12" width="11.54296875" customWidth="1"/>
    <col min="13" max="13" width="3.1796875" customWidth="1"/>
    <col min="14" max="17" width="11.54296875" customWidth="1"/>
  </cols>
  <sheetData>
    <row r="1" spans="1:17" s="14" customFormat="1" x14ac:dyDescent="0.35">
      <c r="A1" s="12" t="s">
        <v>45</v>
      </c>
    </row>
    <row r="2" spans="1:17" s="14" customFormat="1" x14ac:dyDescent="0.35">
      <c r="A2" s="12" t="s">
        <v>46</v>
      </c>
    </row>
    <row r="3" spans="1:17" x14ac:dyDescent="0.35">
      <c r="A3" s="10"/>
    </row>
    <row r="4" spans="1:17" ht="15.5" x14ac:dyDescent="0.35">
      <c r="A4" s="22" t="s">
        <v>39</v>
      </c>
    </row>
    <row r="5" spans="1:17" s="27" customFormat="1" x14ac:dyDescent="0.35">
      <c r="B5" s="27">
        <v>1</v>
      </c>
      <c r="D5" s="27">
        <v>1</v>
      </c>
      <c r="E5" s="27">
        <v>2</v>
      </c>
      <c r="F5" s="27">
        <v>3</v>
      </c>
      <c r="G5" s="27">
        <v>4</v>
      </c>
      <c r="I5" s="27">
        <v>1</v>
      </c>
      <c r="J5" s="27">
        <v>2</v>
      </c>
      <c r="K5" s="27">
        <v>3</v>
      </c>
      <c r="L5" s="27">
        <v>4</v>
      </c>
      <c r="N5" s="27">
        <v>1</v>
      </c>
      <c r="O5" s="27">
        <v>2</v>
      </c>
      <c r="P5" s="27">
        <v>3</v>
      </c>
      <c r="Q5" s="27">
        <v>4</v>
      </c>
    </row>
    <row r="6" spans="1:17" x14ac:dyDescent="0.35">
      <c r="B6" s="2">
        <v>2020</v>
      </c>
      <c r="C6" s="1"/>
      <c r="D6" s="2">
        <v>2030</v>
      </c>
      <c r="E6" s="2">
        <v>2030</v>
      </c>
      <c r="F6" s="2">
        <v>2030</v>
      </c>
      <c r="G6" s="2">
        <v>2030</v>
      </c>
      <c r="H6" s="1"/>
      <c r="I6" s="2">
        <v>2040</v>
      </c>
      <c r="J6" s="2">
        <v>2040</v>
      </c>
      <c r="K6" s="2">
        <v>2040</v>
      </c>
      <c r="L6" s="2">
        <v>2040</v>
      </c>
      <c r="M6" s="1"/>
      <c r="N6" s="2">
        <v>2050</v>
      </c>
      <c r="O6" s="2">
        <v>2050</v>
      </c>
      <c r="P6" s="2">
        <v>2050</v>
      </c>
      <c r="Q6" s="2">
        <v>2050</v>
      </c>
    </row>
    <row r="7" spans="1:17" ht="28.5" x14ac:dyDescent="0.35">
      <c r="A7" t="s">
        <v>40</v>
      </c>
      <c r="B7" s="3" t="s">
        <v>0</v>
      </c>
      <c r="C7" s="3"/>
      <c r="D7" s="4" t="s">
        <v>0</v>
      </c>
      <c r="E7" s="4" t="s">
        <v>1</v>
      </c>
      <c r="F7" s="4" t="s">
        <v>2</v>
      </c>
      <c r="G7" s="4" t="s">
        <v>3</v>
      </c>
      <c r="H7" s="3"/>
      <c r="I7" s="4" t="s">
        <v>0</v>
      </c>
      <c r="J7" s="4" t="s">
        <v>1</v>
      </c>
      <c r="K7" s="4" t="s">
        <v>2</v>
      </c>
      <c r="L7" s="4" t="s">
        <v>3</v>
      </c>
      <c r="M7" s="3"/>
      <c r="N7" s="4" t="s">
        <v>0</v>
      </c>
      <c r="O7" s="4" t="s">
        <v>1</v>
      </c>
      <c r="P7" s="4" t="s">
        <v>2</v>
      </c>
      <c r="Q7" s="4" t="s">
        <v>3</v>
      </c>
    </row>
    <row r="8" spans="1:17" x14ac:dyDescent="0.35">
      <c r="A8" t="s">
        <v>41</v>
      </c>
      <c r="B8" s="28">
        <v>1460.7846254910744</v>
      </c>
      <c r="C8" s="28"/>
      <c r="D8" s="28">
        <v>2154.9103983164591</v>
      </c>
      <c r="E8" s="28">
        <v>1829.0847413074318</v>
      </c>
      <c r="F8" s="28">
        <v>2001.711524955741</v>
      </c>
      <c r="G8" s="28">
        <v>2499.4087864716007</v>
      </c>
      <c r="H8" s="28"/>
      <c r="I8" s="28">
        <v>3077.4041617314574</v>
      </c>
      <c r="J8" s="28">
        <v>2201.1633558630192</v>
      </c>
      <c r="K8" s="28">
        <v>2628.8841827067376</v>
      </c>
      <c r="L8" s="28">
        <v>3596.2062357648879</v>
      </c>
      <c r="M8" s="28"/>
      <c r="N8" s="28">
        <v>3639.4507256246443</v>
      </c>
      <c r="O8" s="28">
        <v>2549.8594594394372</v>
      </c>
      <c r="P8" s="28">
        <v>3163.062022457877</v>
      </c>
      <c r="Q8" s="28">
        <v>4083.3166110511402</v>
      </c>
    </row>
    <row r="9" spans="1:17" x14ac:dyDescent="0.35">
      <c r="A9" t="s">
        <v>42</v>
      </c>
      <c r="B9" s="28">
        <v>776.90864768840584</v>
      </c>
      <c r="C9" s="28"/>
      <c r="D9" s="28">
        <v>1204.2480946976318</v>
      </c>
      <c r="E9" s="28">
        <v>1028.6755836236205</v>
      </c>
      <c r="F9" s="28">
        <v>1185.1211040133001</v>
      </c>
      <c r="G9" s="28">
        <v>1277.6339831745274</v>
      </c>
      <c r="H9" s="28"/>
      <c r="I9" s="28">
        <v>1535.8126494353885</v>
      </c>
      <c r="J9" s="28">
        <v>1138.9249097854154</v>
      </c>
      <c r="K9" s="28">
        <v>1453.8270439366283</v>
      </c>
      <c r="L9" s="28">
        <v>1707.0254932316748</v>
      </c>
      <c r="M9" s="28"/>
      <c r="N9" s="28">
        <v>1937.7409333423248</v>
      </c>
      <c r="O9" s="28">
        <v>1236.3407102028666</v>
      </c>
      <c r="P9" s="28">
        <v>1662.8073379008022</v>
      </c>
      <c r="Q9" s="28">
        <v>2235.1415843687578</v>
      </c>
    </row>
    <row r="10" spans="1:17" x14ac:dyDescent="0.35">
      <c r="A10" t="s">
        <v>43</v>
      </c>
      <c r="B10" s="29">
        <v>2237.6932731794805</v>
      </c>
      <c r="D10" s="29">
        <v>3359.1584930140907</v>
      </c>
      <c r="E10" s="29">
        <v>2857.7603249310523</v>
      </c>
      <c r="F10" s="29">
        <v>3186.8326289690413</v>
      </c>
      <c r="G10" s="29">
        <v>3777.0427696461284</v>
      </c>
      <c r="I10" s="29">
        <v>4613.2168111668461</v>
      </c>
      <c r="J10" s="29">
        <v>3340.0882656484346</v>
      </c>
      <c r="K10" s="29">
        <v>4082.711226643366</v>
      </c>
      <c r="L10" s="29">
        <v>5303.2317289965631</v>
      </c>
      <c r="N10" s="29">
        <v>5577.191658966969</v>
      </c>
      <c r="O10" s="29">
        <v>3786.200169642304</v>
      </c>
      <c r="P10" s="29">
        <v>4825.8693603586789</v>
      </c>
      <c r="Q10" s="29">
        <v>6318.4581954198984</v>
      </c>
    </row>
    <row r="11" spans="1:17" x14ac:dyDescent="0.35">
      <c r="O11" s="6">
        <v>-0.32112783616555862</v>
      </c>
      <c r="P11" s="6">
        <v>-0.13471337270619332</v>
      </c>
      <c r="Q11" s="6">
        <v>0.13291035735899914</v>
      </c>
    </row>
    <row r="12" spans="1:17" x14ac:dyDescent="0.35">
      <c r="A12" t="s">
        <v>44</v>
      </c>
      <c r="B12" s="28">
        <v>14793.62948</v>
      </c>
      <c r="C12" s="28"/>
      <c r="D12" s="28">
        <v>14842.92281</v>
      </c>
      <c r="E12" s="28">
        <v>14449.53126</v>
      </c>
      <c r="F12" s="28">
        <v>14664.333619999999</v>
      </c>
      <c r="G12" s="28">
        <v>15502.103639999999</v>
      </c>
      <c r="H12" s="28"/>
      <c r="I12" s="28">
        <v>16051.751899999999</v>
      </c>
      <c r="J12" s="28">
        <v>14757.20594</v>
      </c>
      <c r="K12" s="28">
        <v>15496.51017</v>
      </c>
      <c r="L12" s="28">
        <v>16853.64155</v>
      </c>
      <c r="M12" s="28"/>
      <c r="N12" s="28">
        <v>16873.116050000001</v>
      </c>
      <c r="O12" s="28">
        <v>15045.964480000001</v>
      </c>
      <c r="P12" s="28">
        <v>16107.192230000001</v>
      </c>
      <c r="Q12" s="28">
        <v>17679.756359999999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IF1</vt:lpstr>
      <vt:lpstr>Figure IF2</vt:lpstr>
      <vt:lpstr>Figure IF3</vt:lpstr>
      <vt:lpstr>Figure IF4</vt:lpstr>
      <vt:lpstr>Figure IF5</vt:lpstr>
      <vt:lpstr>Figure IF6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Fritsch, David A.</dc:creator>
  <cp:lastModifiedBy>Bowman, Michelle </cp:lastModifiedBy>
  <dcterms:created xsi:type="dcterms:W3CDTF">2022-01-04T21:18:18Z</dcterms:created>
  <dcterms:modified xsi:type="dcterms:W3CDTF">2022-02-02T23:44:37Z</dcterms:modified>
</cp:coreProperties>
</file>