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em6\d\IEO2021\IssuesInFocus\Coal\FigureData\"/>
    </mc:Choice>
  </mc:AlternateContent>
  <bookViews>
    <workbookView xWindow="0" yWindow="0" windowWidth="28800" windowHeight="11840"/>
  </bookViews>
  <sheets>
    <sheet name="Figure IF4" sheetId="1" r:id="rId1"/>
  </sheets>
  <externalReferences>
    <externalReference r:id="rId2"/>
  </externalReferences>
  <definedNames>
    <definedName name="HighSupplySumTable2">[1]SummaryTable2!$K$6:$S$17</definedName>
    <definedName name="LowDemandSumTable1">[1]SummaryTable1!$K$6:$S$19</definedName>
    <definedName name="LowSupplySumTable3">[1]SummaryTable3!$K$6:$S$17</definedName>
    <definedName name="ReferenceSumTable1">[1]SummaryTable1!$A$6:$I$18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<sst xmlns="http://schemas.openxmlformats.org/spreadsheetml/2006/main" count="24" uniqueCount="19">
  <si>
    <t>India Demand</t>
  </si>
  <si>
    <t>Imported Supply Total</t>
  </si>
  <si>
    <t>Supply From Africa</t>
  </si>
  <si>
    <t>Supply From Australia</t>
  </si>
  <si>
    <t>Supply From OAS</t>
  </si>
  <si>
    <t>Supply From Can, Rus, US</t>
  </si>
  <si>
    <t>2020</t>
  </si>
  <si>
    <t>2030</t>
  </si>
  <si>
    <t>2040</t>
  </si>
  <si>
    <t>2050</t>
  </si>
  <si>
    <t>OAS Demand</t>
  </si>
  <si>
    <t>Imported Supply</t>
  </si>
  <si>
    <t>OAS Exports to India</t>
  </si>
  <si>
    <t>OAS Exports to rest of Asia</t>
  </si>
  <si>
    <t>All Supply</t>
  </si>
  <si>
    <t>Figure IF4. Coal supply by source, Reference case (million short tons)</t>
  </si>
  <si>
    <t>Domestic Supply</t>
  </si>
  <si>
    <t>IEO2021 Figure Data: February 2022</t>
  </si>
  <si>
    <t>IEO2021 Issue in Focus:  Uncertainty in Coal Trade in India and Greater Southeast 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</si>
</sst>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/yyyy;;"/>
    <numFmt numFmtId="165" formatCode="#.00;\-#.00;0.00"/>
    <numFmt numFmtId="166" formatCode="#.00%;\-#.00%;0.00%;&quot;%&quot;"/>
    <numFmt numFmtId="167" formatCode="#;;"/>
    <numFmt numFmtId="168" formatCode="#,##0.0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2"/>
      <color theme="4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164" fontId="1" fillId="0" borderId="0">
      <alignment horizontal="right"/>
    </xf>
    <xf numFmtId="165" fontId="1" fillId="0" borderId="0">
      <alignment horizontal="right"/>
    </xf>
    <xf numFmtId="166" fontId="1" fillId="0" borderId="0">
      <alignment horizontal="right"/>
    </xf>
    <xf numFmtId="165" fontId="1" fillId="0" borderId="0">
      <alignment horizontal="righ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167" fontId="1" fillId="0" borderId="0">
      <alignment horizontal="right"/>
    </xf>
    <xf numFmtId="0" fontId="4" fillId="0" borderId="0" applyNumberFormat="0" applyFill="0" applyBorder="0" applyAlignment="0" applyProtection="0"/>
    <xf numFmtId="0" fontId="5" fillId="0" borderId="0" applyNumberFormat="0" applyProtection="0">
      <alignment horizontal="left"/>
    </xf>
  </cellStyleXfs>
  <cellXfs count="10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wrapText="1"/>
    </xf>
    <xf numFmtId="0" fontId="3" fillId="0" borderId="0" xfId="0" quotePrefix="1" applyFont="1" applyAlignment="1">
      <alignment horizontal="center"/>
    </xf>
    <xf numFmtId="168" fontId="0" fillId="0" borderId="0" xfId="0" applyNumberFormat="1" applyAlignment="1">
      <alignment horizontal="center"/>
    </xf>
    <xf numFmtId="0" fontId="2" fillId="0" borderId="0" xfId="1"/>
    <xf numFmtId="0" fontId="6" fillId="0" borderId="0" xfId="15" applyFont="1">
      <alignment horizontal="left"/>
    </xf>
    <xf numFmtId="0" fontId="7" fillId="0" borderId="0" xfId="14" applyFont="1"/>
    <xf numFmtId="0" fontId="1" fillId="0" borderId="0" xfId="0" applyFont="1"/>
  </cellXfs>
  <cellStyles count="16">
    <cellStyle name="Capacity" xfId="3"/>
    <cellStyle name="County" xfId="11"/>
    <cellStyle name="Date" xfId="2"/>
    <cellStyle name="DRN" xfId="13"/>
    <cellStyle name="Explanatory Text" xfId="1" builtinId="53"/>
    <cellStyle name="FlowDirection" xfId="12"/>
    <cellStyle name="Font: Calibri, 9pt regular" xfId="14"/>
    <cellStyle name="LocationType" xfId="7"/>
    <cellStyle name="Normal" xfId="0" builtinId="0"/>
    <cellStyle name="Pipeline" xfId="8"/>
    <cellStyle name="PointName" xfId="6"/>
    <cellStyle name="Region" xfId="9"/>
    <cellStyle name="State" xfId="10"/>
    <cellStyle name="Table title" xfId="15"/>
    <cellStyle name="Utilization" xfId="4"/>
    <cellStyle name="Volum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3594838048415"/>
          <c:y val="0.22980989574578156"/>
          <c:w val="0.61043678214322927"/>
          <c:h val="0.66323300866634216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'Figure IF4'!$C$7</c:f>
              <c:strCache>
                <c:ptCount val="1"/>
                <c:pt idx="0">
                  <c:v>Domestic Supply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IF4'!$A$8:$A$11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IF4'!$C$8:$C$11</c:f>
              <c:numCache>
                <c:formatCode>#,##0</c:formatCode>
                <c:ptCount val="4"/>
                <c:pt idx="0">
                  <c:v>636.78106266987629</c:v>
                </c:pt>
                <c:pt idx="1">
                  <c:v>872.71610255823168</c:v>
                </c:pt>
                <c:pt idx="2">
                  <c:v>1287.3994404770278</c:v>
                </c:pt>
                <c:pt idx="3">
                  <c:v>1583.6038496457202</c:v>
                </c:pt>
              </c:numCache>
            </c:numRef>
          </c:val>
        </c:ser>
        <c:ser>
          <c:idx val="0"/>
          <c:order val="3"/>
          <c:tx>
            <c:strRef>
              <c:f>'Figure IF4'!$E$7</c:f>
              <c:strCache>
                <c:ptCount val="1"/>
                <c:pt idx="0">
                  <c:v>Supply From Africa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IF4'!$A$8:$A$11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IF4'!$E$8:$E$11</c:f>
              <c:numCache>
                <c:formatCode>#,##0</c:formatCode>
                <c:ptCount val="4"/>
                <c:pt idx="0">
                  <c:v>51.950825846338091</c:v>
                </c:pt>
                <c:pt idx="1">
                  <c:v>28.93514601570077</c:v>
                </c:pt>
                <c:pt idx="2">
                  <c:v>65.454179824858855</c:v>
                </c:pt>
                <c:pt idx="3">
                  <c:v>112.67418925932691</c:v>
                </c:pt>
              </c:numCache>
            </c:numRef>
          </c:val>
        </c:ser>
        <c:ser>
          <c:idx val="6"/>
          <c:order val="4"/>
          <c:tx>
            <c:strRef>
              <c:f>'Figure IF4'!$F$7</c:f>
              <c:strCache>
                <c:ptCount val="1"/>
                <c:pt idx="0">
                  <c:v>Supply From Australia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IF4'!$A$8:$A$11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IF4'!$F$8:$F$11</c:f>
              <c:numCache>
                <c:formatCode>#,##0</c:formatCode>
                <c:ptCount val="4"/>
                <c:pt idx="0">
                  <c:v>68.81427348725326</c:v>
                </c:pt>
                <c:pt idx="1">
                  <c:v>203.70470374656344</c:v>
                </c:pt>
                <c:pt idx="2">
                  <c:v>245.1204227806216</c:v>
                </c:pt>
                <c:pt idx="3">
                  <c:v>268.43590293856698</c:v>
                </c:pt>
              </c:numCache>
            </c:numRef>
          </c:val>
        </c:ser>
        <c:ser>
          <c:idx val="5"/>
          <c:order val="5"/>
          <c:tx>
            <c:strRef>
              <c:f>'Figure IF4'!$G$7</c:f>
              <c:strCache>
                <c:ptCount val="1"/>
                <c:pt idx="0">
                  <c:v>Supply From OAS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IF4'!$A$8:$A$11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IF4'!$G$8:$G$11</c:f>
              <c:numCache>
                <c:formatCode>#,##0</c:formatCode>
                <c:ptCount val="4"/>
                <c:pt idx="0">
                  <c:v>118.19132286798927</c:v>
                </c:pt>
                <c:pt idx="1">
                  <c:v>173.96180882548805</c:v>
                </c:pt>
                <c:pt idx="2">
                  <c:v>232.52207120155023</c:v>
                </c:pt>
                <c:pt idx="3">
                  <c:v>169.31067629210082</c:v>
                </c:pt>
              </c:numCache>
            </c:numRef>
          </c:val>
        </c:ser>
        <c:ser>
          <c:idx val="2"/>
          <c:order val="6"/>
          <c:tx>
            <c:strRef>
              <c:f>'Figure IF4'!$H$7</c:f>
              <c:strCache>
                <c:ptCount val="1"/>
                <c:pt idx="0">
                  <c:v>Supply From Can, Rus, US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IF4'!$A$8:$A$11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IF4'!$H$8:$H$11</c:f>
              <c:numCache>
                <c:formatCode>#,##0</c:formatCode>
                <c:ptCount val="4"/>
                <c:pt idx="1">
                  <c:v>18.090197375740004</c:v>
                </c:pt>
                <c:pt idx="2">
                  <c:v>34.780052312424431</c:v>
                </c:pt>
                <c:pt idx="3">
                  <c:v>72.104668445980025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-749533520"/>
        <c:axId val="-74953515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IF4'!$B$7</c15:sqref>
                        </c15:formulaRef>
                      </c:ext>
                    </c:extLst>
                    <c:strCache>
                      <c:ptCount val="1"/>
                      <c:pt idx="0">
                        <c:v>India Demand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IF4'!$A$8:$A$11</c15:sqref>
                        </c15:formulaRef>
                      </c:ext>
                    </c:extLst>
                    <c:strCache>
                      <c:ptCount val="4"/>
                      <c:pt idx="0">
                        <c:v>2020</c:v>
                      </c:pt>
                      <c:pt idx="1">
                        <c:v>2030</c:v>
                      </c:pt>
                      <c:pt idx="2">
                        <c:v>2040</c:v>
                      </c:pt>
                      <c:pt idx="3">
                        <c:v>2050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IF4'!$B$8:$B$11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892.17959335410637</c:v>
                      </c:pt>
                      <c:pt idx="1">
                        <c:v>1297.4079585217241</c:v>
                      </c:pt>
                      <c:pt idx="2">
                        <c:v>1865.2761665964829</c:v>
                      </c:pt>
                      <c:pt idx="3">
                        <c:v>2206.1292865816949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IF4'!$D$7</c15:sqref>
                        </c15:formulaRef>
                      </c:ext>
                    </c:extLst>
                    <c:strCache>
                      <c:ptCount val="1"/>
                      <c:pt idx="0">
                        <c:v>Imported Supply Total</c:v>
                      </c:pt>
                    </c:strCache>
                  </c:strRef>
                </c:tx>
                <c:spPr>
                  <a:solidFill>
                    <a:schemeClr val="accent5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IF4'!$A$8:$A$11</c15:sqref>
                        </c15:formulaRef>
                      </c:ext>
                    </c:extLst>
                    <c:strCache>
                      <c:ptCount val="4"/>
                      <c:pt idx="0">
                        <c:v>2020</c:v>
                      </c:pt>
                      <c:pt idx="1">
                        <c:v>2030</c:v>
                      </c:pt>
                      <c:pt idx="2">
                        <c:v>2040</c:v>
                      </c:pt>
                      <c:pt idx="3">
                        <c:v>2050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IF4'!$D$8:$D$11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255.39853068423008</c:v>
                      </c:pt>
                      <c:pt idx="1">
                        <c:v>424.69185596349246</c:v>
                      </c:pt>
                      <c:pt idx="2">
                        <c:v>577.87672611945504</c:v>
                      </c:pt>
                      <c:pt idx="3">
                        <c:v>622.52543693597477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74953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9535152"/>
        <c:crosses val="autoZero"/>
        <c:auto val="1"/>
        <c:lblAlgn val="ctr"/>
        <c:lblOffset val="100"/>
        <c:noMultiLvlLbl val="0"/>
      </c:catAx>
      <c:valAx>
        <c:axId val="-749535152"/>
        <c:scaling>
          <c:orientation val="minMax"/>
          <c:max val="2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6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9533520"/>
        <c:crossesAt val="2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3132363088604"/>
          <c:y val="0.18591773433889813"/>
          <c:w val="0.61036630264072289"/>
          <c:h val="0.54150357529806248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'Figure IF4'!$C$13</c:f>
              <c:strCache>
                <c:ptCount val="1"/>
                <c:pt idx="0">
                  <c:v>Domestic Supply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IF4'!$A$14:$A$17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IF4'!$C$14:$C$17</c:f>
              <c:numCache>
                <c:formatCode>#,##0</c:formatCode>
                <c:ptCount val="4"/>
                <c:pt idx="0">
                  <c:v>389.95033892375363</c:v>
                </c:pt>
                <c:pt idx="1">
                  <c:v>564.07766694674251</c:v>
                </c:pt>
                <c:pt idx="2">
                  <c:v>691.49524560633654</c:v>
                </c:pt>
                <c:pt idx="3">
                  <c:v>845.28863425955399</c:v>
                </c:pt>
              </c:numCache>
            </c:numRef>
          </c:val>
        </c:ser>
        <c:ser>
          <c:idx val="4"/>
          <c:order val="2"/>
          <c:tx>
            <c:strRef>
              <c:f>'Figure IF4'!$D$13</c:f>
              <c:strCache>
                <c:ptCount val="1"/>
                <c:pt idx="0">
                  <c:v>Imported Supply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IF4'!$A$14:$A$17</c:f>
              <c:strCach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strCache>
            </c:strRef>
          </c:cat>
          <c:val>
            <c:numRef>
              <c:f>'Figure IF4'!$D$14:$D$17</c:f>
              <c:numCache>
                <c:formatCode>#,##0</c:formatCode>
                <c:ptCount val="4"/>
                <c:pt idx="0">
                  <c:v>19.807998576951093</c:v>
                </c:pt>
                <c:pt idx="1">
                  <c:v>78.240184178464006</c:v>
                </c:pt>
                <c:pt idx="2">
                  <c:v>129.31973546662334</c:v>
                </c:pt>
                <c:pt idx="3">
                  <c:v>194.07181626235308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-749531888"/>
        <c:axId val="-74953134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IF4'!$B$13</c15:sqref>
                        </c15:formulaRef>
                      </c:ext>
                    </c:extLst>
                    <c:strCache>
                      <c:ptCount val="1"/>
                      <c:pt idx="0">
                        <c:v>OAS Demand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IF4'!$A$14:$A$17</c15:sqref>
                        </c15:formulaRef>
                      </c:ext>
                    </c:extLst>
                    <c:strCache>
                      <c:ptCount val="4"/>
                      <c:pt idx="0">
                        <c:v>2020</c:v>
                      </c:pt>
                      <c:pt idx="1">
                        <c:v>2030</c:v>
                      </c:pt>
                      <c:pt idx="2">
                        <c:v>2040</c:v>
                      </c:pt>
                      <c:pt idx="3">
                        <c:v>2050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IF4'!$B$14:$B$17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409.75833750070473</c:v>
                      </c:pt>
                      <c:pt idx="1">
                        <c:v>642.31785112520652</c:v>
                      </c:pt>
                      <c:pt idx="2">
                        <c:v>820.81498107295988</c:v>
                      </c:pt>
                      <c:pt idx="3">
                        <c:v>1039.3604505219071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IF4'!$E$13</c15:sqref>
                        </c15:formulaRef>
                      </c:ext>
                    </c:extLst>
                    <c:strCache>
                      <c:ptCount val="1"/>
                      <c:pt idx="0">
                        <c:v>OAS Exports to India</c:v>
                      </c:pt>
                    </c:strCache>
                  </c:strRef>
                </c:tx>
                <c:spPr>
                  <a:solidFill>
                    <a:schemeClr val="tx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IF4'!$A$14:$A$17</c15:sqref>
                        </c15:formulaRef>
                      </c:ext>
                    </c:extLst>
                    <c:strCache>
                      <c:ptCount val="4"/>
                      <c:pt idx="0">
                        <c:v>2020</c:v>
                      </c:pt>
                      <c:pt idx="1">
                        <c:v>2030</c:v>
                      </c:pt>
                      <c:pt idx="2">
                        <c:v>2040</c:v>
                      </c:pt>
                      <c:pt idx="3">
                        <c:v>2050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IF4'!$E$14:$E$17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118.19132286798927</c:v>
                      </c:pt>
                      <c:pt idx="1">
                        <c:v>173.96180882548805</c:v>
                      </c:pt>
                      <c:pt idx="2">
                        <c:v>232.52207120155023</c:v>
                      </c:pt>
                      <c:pt idx="3">
                        <c:v>169.31067629210082</c:v>
                      </c:pt>
                    </c:numCache>
                  </c:numRef>
                </c:val>
              </c15:ser>
            </c15:filteredBarSeries>
            <c15:filteredBarSeries>
              <c15:ser>
                <c:idx val="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IF4'!$F$13</c15:sqref>
                        </c15:formulaRef>
                      </c:ext>
                    </c:extLst>
                    <c:strCache>
                      <c:ptCount val="1"/>
                      <c:pt idx="0">
                        <c:v>OAS Exports to rest of Asia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IF4'!$A$14:$A$17</c15:sqref>
                        </c15:formulaRef>
                      </c:ext>
                    </c:extLst>
                    <c:strCache>
                      <c:ptCount val="4"/>
                      <c:pt idx="0">
                        <c:v>2020</c:v>
                      </c:pt>
                      <c:pt idx="1">
                        <c:v>2030</c:v>
                      </c:pt>
                      <c:pt idx="2">
                        <c:v>2040</c:v>
                      </c:pt>
                      <c:pt idx="3">
                        <c:v>2050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IF4'!$F$14:$F$17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72.287666183447456</c:v>
                      </c:pt>
                      <c:pt idx="1">
                        <c:v>37.023520655113472</c:v>
                      </c:pt>
                      <c:pt idx="2">
                        <c:v>34.825995204897808</c:v>
                      </c:pt>
                      <c:pt idx="3">
                        <c:v>32.202290150277264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IF4'!$G$13</c15:sqref>
                        </c15:formulaRef>
                      </c:ext>
                    </c:extLst>
                    <c:strCache>
                      <c:ptCount val="1"/>
                      <c:pt idx="0">
                        <c:v>All Supply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IF4'!$A$14:$A$17</c15:sqref>
                        </c15:formulaRef>
                      </c:ext>
                    </c:extLst>
                    <c:strCache>
                      <c:ptCount val="4"/>
                      <c:pt idx="0">
                        <c:v>2020</c:v>
                      </c:pt>
                      <c:pt idx="1">
                        <c:v>2030</c:v>
                      </c:pt>
                      <c:pt idx="2">
                        <c:v>2040</c:v>
                      </c:pt>
                      <c:pt idx="3">
                        <c:v>2050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IF4'!$G$14:$G$17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580.4293279751904</c:v>
                      </c:pt>
                      <c:pt idx="1">
                        <c:v>775.06299642734405</c:v>
                      </c:pt>
                      <c:pt idx="2">
                        <c:v>958.84331201278462</c:v>
                      </c:pt>
                      <c:pt idx="3">
                        <c:v>1046.8016007019321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74953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9531344"/>
        <c:crosses val="autoZero"/>
        <c:auto val="1"/>
        <c:lblAlgn val="ctr"/>
        <c:lblOffset val="100"/>
        <c:noMultiLvlLbl val="0"/>
      </c:catAx>
      <c:valAx>
        <c:axId val="-74953134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6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9531888"/>
        <c:crossesAt val="2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142875</xdr:rowOff>
    </xdr:from>
    <xdr:to>
      <xdr:col>18</xdr:col>
      <xdr:colOff>419100</xdr:colOff>
      <xdr:row>18</xdr:row>
      <xdr:rowOff>58209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17</xdr:row>
      <xdr:rowOff>142875</xdr:rowOff>
    </xdr:from>
    <xdr:to>
      <xdr:col>18</xdr:col>
      <xdr:colOff>419100</xdr:colOff>
      <xdr:row>28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182186</xdr:colOff>
      <xdr:row>6</xdr:row>
      <xdr:rowOff>412751</xdr:rowOff>
    </xdr:from>
    <xdr:to>
      <xdr:col>14</xdr:col>
      <xdr:colOff>36191</xdr:colOff>
      <xdr:row>8</xdr:row>
      <xdr:rowOff>10298</xdr:rowOff>
    </xdr:to>
    <xdr:sp macro="" textlink="">
      <xdr:nvSpPr>
        <xdr:cNvPr id="4" name="TextBox 1"/>
        <xdr:cNvSpPr txBox="1"/>
      </xdr:nvSpPr>
      <xdr:spPr>
        <a:xfrm>
          <a:off x="7458228" y="1524001"/>
          <a:ext cx="1838380" cy="48654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history  projections</a:t>
          </a:r>
        </a:p>
      </xdr:txBody>
    </xdr:sp>
    <xdr:clientData/>
  </xdr:twoCellAnchor>
  <xdr:twoCellAnchor>
    <xdr:from>
      <xdr:col>11</xdr:col>
      <xdr:colOff>186419</xdr:colOff>
      <xdr:row>19</xdr:row>
      <xdr:rowOff>94193</xdr:rowOff>
    </xdr:from>
    <xdr:to>
      <xdr:col>14</xdr:col>
      <xdr:colOff>40424</xdr:colOff>
      <xdr:row>22</xdr:row>
      <xdr:rowOff>40990</xdr:rowOff>
    </xdr:to>
    <xdr:sp macro="" textlink="">
      <xdr:nvSpPr>
        <xdr:cNvPr id="5" name="TextBox 1"/>
        <xdr:cNvSpPr txBox="1"/>
      </xdr:nvSpPr>
      <xdr:spPr>
        <a:xfrm>
          <a:off x="7462461" y="4602693"/>
          <a:ext cx="1838380" cy="48654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history  projections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0.80903</cdr:x>
      <cdr:y>0.16308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0"/>
          <a:ext cx="4939553" cy="504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27432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2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Coal</a:t>
          </a:r>
          <a:r>
            <a:rPr lang="en-US" sz="1200" b="1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supply by source, Reference case</a:t>
          </a:r>
        </a:p>
        <a:p xmlns:a="http://schemas.openxmlformats.org/drawingml/2006/main">
          <a:pPr eaLnBrk="0" hangingPunct="0"/>
          <a:r>
            <a:rPr lang="en-US" sz="11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million short tons</a:t>
          </a:r>
          <a:endParaRPr lang="en-US" sz="11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0.72136</cdr:x>
      <cdr:y>0.17395</cdr:y>
    </cdr:from>
    <cdr:to>
      <cdr:x>1</cdr:x>
      <cdr:y>0.78043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4098925" y="641589"/>
          <a:ext cx="1583267" cy="223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coal imports</a:t>
          </a:r>
        </a:p>
        <a:p xmlns:a="http://schemas.openxmlformats.org/drawingml/2006/main">
          <a:pPr eaLnBrk="0" hangingPunct="0"/>
          <a:r>
            <a:rPr lang="en-US" sz="1200" b="1" i="0" dirty="0" smtClean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100" b="1" i="0" dirty="0" smtClean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from Canada,</a:t>
          </a:r>
          <a:r>
            <a:rPr lang="en-US" sz="1100" b="1" i="0" baseline="0" dirty="0" smtClean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Russia,</a:t>
          </a:r>
        </a:p>
        <a:p xmlns:a="http://schemas.openxmlformats.org/drawingml/2006/main">
          <a:pPr eaLnBrk="0" hangingPunct="0"/>
          <a:r>
            <a:rPr lang="en-US" sz="1100" b="1" i="0" baseline="0" dirty="0" smtClean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   and United States</a:t>
          </a:r>
        </a:p>
        <a:p xmlns:a="http://schemas.openxmlformats.org/drawingml/2006/main">
          <a:pPr eaLnBrk="0" hangingPunct="0"/>
          <a:r>
            <a:rPr lang="en-US" sz="1100" b="1" i="0" baseline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  from Africa</a:t>
          </a:r>
        </a:p>
        <a:p xmlns:a="http://schemas.openxmlformats.org/drawingml/2006/main">
          <a:pPr eaLnBrk="0" hangingPunct="0"/>
          <a:r>
            <a:rPr lang="en-US" sz="1100" b="1" i="0" baseline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100" b="1" i="0" baseline="0" dirty="0" smtClean="0">
              <a:solidFill>
                <a:schemeClr val="accent1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from Australia</a:t>
          </a:r>
        </a:p>
        <a:p xmlns:a="http://schemas.openxmlformats.org/drawingml/2006/main">
          <a:pPr eaLnBrk="0" hangingPunct="0"/>
          <a:r>
            <a:rPr lang="en-US" sz="1100" b="1" i="0" baseline="0" dirty="0" smtClean="0">
              <a:solidFill>
                <a:schemeClr val="accent4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  from Greater    </a:t>
          </a:r>
        </a:p>
        <a:p xmlns:a="http://schemas.openxmlformats.org/drawingml/2006/main">
          <a:pPr eaLnBrk="0" hangingPunct="0"/>
          <a:r>
            <a:rPr lang="en-US" sz="1100" b="1" i="0" baseline="0" dirty="0" smtClean="0">
              <a:solidFill>
                <a:schemeClr val="accent4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  Southeast Asia</a:t>
          </a:r>
        </a:p>
        <a:p xmlns:a="http://schemas.openxmlformats.org/drawingml/2006/main">
          <a:pPr eaLnBrk="0" hangingPunct="0"/>
          <a:endParaRPr lang="en-US" sz="1200" b="1" i="0" baseline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200" b="1" i="0" baseline="0" dirty="0" smtClean="0">
              <a:solidFill>
                <a:schemeClr val="accent5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domestic coal supply </a:t>
          </a:r>
        </a:p>
        <a:p xmlns:a="http://schemas.openxmlformats.org/drawingml/2006/main">
          <a:pPr eaLnBrk="0" hangingPunct="0"/>
          <a:endParaRPr lang="en-US" sz="900" b="0" i="0" dirty="0" smtClean="0">
            <a:solidFill>
              <a:schemeClr val="accent5">
                <a:lumMod val="75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</cdr:x>
      <cdr:y>0.14049</cdr:y>
    </cdr:from>
    <cdr:to>
      <cdr:x>0.16792</cdr:x>
      <cdr:y>0.30253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0" y="518150"/>
          <a:ext cx="954154" cy="597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1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India  </a:t>
          </a:r>
          <a:endParaRPr lang="en-US" sz="11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0.89389</cdr:x>
      <cdr:y>0.03889</cdr:y>
    </cdr:from>
    <cdr:to>
      <cdr:x>0.95519</cdr:x>
      <cdr:y>0.11461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253344" y="145942"/>
          <a:ext cx="360255" cy="28416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0.73196</cdr:x>
      <cdr:y>0.24839</cdr:y>
    </cdr:from>
    <cdr:to>
      <cdr:x>0.98427</cdr:x>
      <cdr:y>0.61725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4173107" y="487638"/>
          <a:ext cx="1438480" cy="724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b="1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coal imports</a:t>
          </a:r>
        </a:p>
        <a:p xmlns:a="http://schemas.openxmlformats.org/drawingml/2006/main">
          <a:pPr eaLnBrk="0" hangingPunct="0"/>
          <a:r>
            <a:rPr lang="en-US" sz="1200" b="1" i="0" dirty="0" smtClean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</a:t>
          </a:r>
          <a:endParaRPr lang="en-US" sz="1200" b="1" i="0" baseline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200" b="1" i="0" baseline="0" dirty="0" smtClean="0">
              <a:solidFill>
                <a:schemeClr val="accent4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domestic coal supply</a:t>
          </a:r>
        </a:p>
        <a:p xmlns:a="http://schemas.openxmlformats.org/drawingml/2006/main">
          <a:pPr eaLnBrk="0" hangingPunct="0"/>
          <a:endParaRPr lang="en-US" sz="1200" b="1" i="0" dirty="0" smtClean="0">
            <a:solidFill>
              <a:schemeClr val="accent4">
                <a:lumMod val="75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0.00278</cdr:x>
      <cdr:y>0.01887</cdr:y>
    </cdr:from>
    <cdr:to>
      <cdr:x>0.32677</cdr:x>
      <cdr:y>0.27582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15875" y="37041"/>
          <a:ext cx="1847146" cy="504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11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Greater Southeast Asia  </a:t>
          </a:r>
          <a:endParaRPr lang="en-US" sz="11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0.00674</cdr:x>
      <cdr:y>0.86988</cdr:y>
    </cdr:from>
    <cdr:to>
      <cdr:x>0.95231</cdr:x>
      <cdr:y>1</cdr:y>
    </cdr:to>
    <cdr:sp macro="" textlink="">
      <cdr:nvSpPr>
        <cdr:cNvPr id="5" name="TextBox 8"/>
        <cdr:cNvSpPr txBox="1"/>
      </cdr:nvSpPr>
      <cdr:spPr bwMode="auto">
        <a:xfrm xmlns:a="http://schemas.openxmlformats.org/drawingml/2006/main">
          <a:off x="41275" y="1565977"/>
          <a:ext cx="5791200" cy="234248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45720" tIns="4572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>
            <a:spcBef>
              <a:spcPts val="0"/>
            </a:spcBef>
          </a:pPr>
          <a:r>
            <a:rPr lang="en-US" sz="900" b="0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Source:</a:t>
          </a:r>
          <a:r>
            <a:rPr lang="en-US" sz="900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U.S. Energy Information Administration, </a:t>
          </a:r>
          <a:r>
            <a:rPr lang="en-US" sz="900" i="1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International Energy Outlook 2021</a:t>
          </a:r>
          <a:endParaRPr lang="en-US" sz="900" i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CRM\Coal\IEO2021\IIF_CoalIndiaOAS\CoalIIF_Compare_IndiaOAS%20(002)%20-wco-df_10-29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o"/>
      <sheetName val="DemandChart"/>
      <sheetName val="SummaryTable1"/>
      <sheetName val="SummaryTable2"/>
      <sheetName val="SummaryTable3"/>
      <sheetName val="Regions"/>
      <sheetName val="MapData"/>
      <sheetName val="r210717"/>
      <sheetName val="LowCoalSupply"/>
      <sheetName val="HighCoalSupply"/>
      <sheetName val="LowDemand"/>
      <sheetName val="Sheet1"/>
    </sheetNames>
    <sheetDataSet>
      <sheetData sheetId="0"/>
      <sheetData sheetId="1"/>
      <sheetData sheetId="2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K6">
            <v>1</v>
          </cell>
          <cell r="L6">
            <v>2</v>
          </cell>
          <cell r="M6">
            <v>3</v>
          </cell>
          <cell r="N6">
            <v>4</v>
          </cell>
          <cell r="O6">
            <v>5</v>
          </cell>
          <cell r="P6">
            <v>6</v>
          </cell>
          <cell r="Q6">
            <v>7</v>
          </cell>
          <cell r="R6">
            <v>8</v>
          </cell>
          <cell r="S6">
            <v>9</v>
          </cell>
        </row>
        <row r="7">
          <cell r="A7">
            <v>2</v>
          </cell>
          <cell r="B7" t="str">
            <v>Reference Case</v>
          </cell>
          <cell r="L7" t="str">
            <v>Low Demand</v>
          </cell>
        </row>
        <row r="8">
          <cell r="A8">
            <v>3</v>
          </cell>
          <cell r="C8" t="str">
            <v>India Demand</v>
          </cell>
          <cell r="D8" t="str">
            <v>Self Supply</v>
          </cell>
          <cell r="E8" t="str">
            <v>Imported Supply Total</v>
          </cell>
          <cell r="F8" t="str">
            <v>Supply From Africa</v>
          </cell>
          <cell r="G8" t="str">
            <v>Supply From Australia</v>
          </cell>
          <cell r="H8" t="str">
            <v>Supply From OAS</v>
          </cell>
          <cell r="I8" t="str">
            <v>Supply From Can, Rus, US</v>
          </cell>
          <cell r="K8" t="str">
            <v>Demand Change</v>
          </cell>
          <cell r="M8" t="str">
            <v>India Demand</v>
          </cell>
          <cell r="N8" t="str">
            <v>Self Supply</v>
          </cell>
          <cell r="O8" t="str">
            <v>Imported Supply Total</v>
          </cell>
          <cell r="P8" t="str">
            <v>Supply From Africa</v>
          </cell>
          <cell r="Q8" t="str">
            <v>Supply From Australia</v>
          </cell>
          <cell r="R8" t="str">
            <v>Supply From OAS</v>
          </cell>
          <cell r="S8" t="str">
            <v>Supply From Can, Rus, US</v>
          </cell>
        </row>
        <row r="9">
          <cell r="B9" t="str">
            <v>2020</v>
          </cell>
          <cell r="C9">
            <v>892.17959335410637</v>
          </cell>
          <cell r="D9">
            <v>636.78106266987629</v>
          </cell>
          <cell r="E9">
            <v>255.39853068423008</v>
          </cell>
          <cell r="F9">
            <v>51.950825846338091</v>
          </cell>
          <cell r="G9">
            <v>68.81427348725326</v>
          </cell>
          <cell r="H9">
            <v>118.19132286798927</v>
          </cell>
        </row>
        <row r="10">
          <cell r="A10">
            <v>4</v>
          </cell>
          <cell r="B10" t="str">
            <v>2030</v>
          </cell>
          <cell r="C10">
            <v>1297.4079585217241</v>
          </cell>
          <cell r="D10">
            <v>872.71610255823168</v>
          </cell>
          <cell r="E10">
            <v>424.69185596349246</v>
          </cell>
          <cell r="F10">
            <v>28.93514601570077</v>
          </cell>
          <cell r="G10">
            <v>203.70470374656344</v>
          </cell>
          <cell r="H10">
            <v>173.96180882548805</v>
          </cell>
          <cell r="I10">
            <v>18.090197375740004</v>
          </cell>
          <cell r="K10">
            <v>-0.16148333018210026</v>
          </cell>
          <cell r="L10" t="str">
            <v>2030</v>
          </cell>
          <cell r="M10">
            <v>1087.8982007748759</v>
          </cell>
          <cell r="N10">
            <v>718.88796989177217</v>
          </cell>
          <cell r="O10">
            <v>369.01023088310376</v>
          </cell>
          <cell r="P10">
            <v>21.843391725920171</v>
          </cell>
          <cell r="Q10">
            <v>171.19494502027874</v>
          </cell>
          <cell r="R10">
            <v>160.02913743609699</v>
          </cell>
          <cell r="S10">
            <v>15.942756700808037</v>
          </cell>
        </row>
        <row r="11">
          <cell r="A11">
            <v>6</v>
          </cell>
          <cell r="B11" t="str">
            <v>2040</v>
          </cell>
          <cell r="C11">
            <v>1865.2761665964829</v>
          </cell>
          <cell r="D11">
            <v>1287.3994404770278</v>
          </cell>
          <cell r="E11">
            <v>577.87672611945504</v>
          </cell>
          <cell r="F11">
            <v>65.454179824858855</v>
          </cell>
          <cell r="G11">
            <v>245.1204227806216</v>
          </cell>
          <cell r="H11">
            <v>232.52207120155023</v>
          </cell>
          <cell r="I11">
            <v>34.780052312424431</v>
          </cell>
          <cell r="K11">
            <v>-0.3056742724303142</v>
          </cell>
          <cell r="L11" t="str">
            <v>2040</v>
          </cell>
          <cell r="M11">
            <v>1295.1092314904975</v>
          </cell>
          <cell r="N11">
            <v>843.76218537096372</v>
          </cell>
          <cell r="O11">
            <v>451.34704611953373</v>
          </cell>
          <cell r="P11">
            <v>25.726433838725779</v>
          </cell>
          <cell r="Q11">
            <v>210.56656284475199</v>
          </cell>
          <cell r="R11">
            <v>171.38815484088403</v>
          </cell>
          <cell r="S11">
            <v>43.665894595171835</v>
          </cell>
        </row>
        <row r="12">
          <cell r="A12">
            <v>8</v>
          </cell>
          <cell r="B12" t="str">
            <v>2050</v>
          </cell>
          <cell r="C12">
            <v>2206.1292865816949</v>
          </cell>
          <cell r="D12">
            <v>1583.6038496457202</v>
          </cell>
          <cell r="E12">
            <v>622.52543693597477</v>
          </cell>
          <cell r="F12">
            <v>112.67418925932691</v>
          </cell>
          <cell r="G12">
            <v>268.43590293856698</v>
          </cell>
          <cell r="H12">
            <v>169.31067629210082</v>
          </cell>
          <cell r="I12">
            <v>72.104668445980025</v>
          </cell>
          <cell r="K12">
            <v>-0.32903843141652689</v>
          </cell>
          <cell r="L12" t="str">
            <v>2050</v>
          </cell>
          <cell r="M12">
            <v>1480.2279666227926</v>
          </cell>
          <cell r="N12">
            <v>915.96260868866739</v>
          </cell>
          <cell r="O12">
            <v>564.26535793412518</v>
          </cell>
          <cell r="P12">
            <v>36.153718939210961</v>
          </cell>
          <cell r="Q12">
            <v>274.56646337613518</v>
          </cell>
          <cell r="R12">
            <v>204.86432300349915</v>
          </cell>
          <cell r="S12">
            <v>48.680852615279797</v>
          </cell>
        </row>
        <row r="13">
          <cell r="A13">
            <v>9</v>
          </cell>
          <cell r="M13">
            <v>-725.90131995890238</v>
          </cell>
          <cell r="N13">
            <v>-667.64124095705279</v>
          </cell>
          <cell r="O13">
            <v>-58.26007900184959</v>
          </cell>
          <cell r="R13">
            <v>35.553646711398329</v>
          </cell>
        </row>
        <row r="14">
          <cell r="A14">
            <v>10</v>
          </cell>
          <cell r="C14" t="str">
            <v>OAS Demand</v>
          </cell>
          <cell r="D14" t="str">
            <v>Self Supply</v>
          </cell>
          <cell r="E14" t="str">
            <v>Imported Supply</v>
          </cell>
          <cell r="F14" t="str">
            <v>OAS Exports to India</v>
          </cell>
          <cell r="G14" t="str">
            <v>OAS Exports to rest of Asia</v>
          </cell>
          <cell r="H14" t="str">
            <v>All Supply</v>
          </cell>
          <cell r="K14" t="str">
            <v>Demand Change</v>
          </cell>
          <cell r="M14" t="str">
            <v>OAS Demand</v>
          </cell>
          <cell r="N14" t="str">
            <v>Self Supply</v>
          </cell>
          <cell r="O14" t="str">
            <v>Imported Supply</v>
          </cell>
          <cell r="P14" t="str">
            <v>OAS Exports to India</v>
          </cell>
          <cell r="Q14" t="str">
            <v>OAS Exports to rest of Asia</v>
          </cell>
          <cell r="R14" t="str">
            <v>All Supply</v>
          </cell>
        </row>
        <row r="15">
          <cell r="B15" t="str">
            <v>2020</v>
          </cell>
          <cell r="C15">
            <v>409.75833750070473</v>
          </cell>
          <cell r="D15">
            <v>389.95033892375363</v>
          </cell>
          <cell r="E15">
            <v>19.807998576951093</v>
          </cell>
          <cell r="F15">
            <v>118.19132286798927</v>
          </cell>
          <cell r="G15">
            <v>72.287666183447456</v>
          </cell>
          <cell r="H15">
            <v>580.4293279751904</v>
          </cell>
        </row>
        <row r="16">
          <cell r="A16">
            <v>11</v>
          </cell>
          <cell r="B16" t="str">
            <v>2030</v>
          </cell>
          <cell r="C16">
            <v>642.31785112520652</v>
          </cell>
          <cell r="D16">
            <v>564.07766694674251</v>
          </cell>
          <cell r="E16">
            <v>78.240184178464006</v>
          </cell>
          <cell r="F16">
            <v>173.96180882548805</v>
          </cell>
          <cell r="G16">
            <v>37.023520655113472</v>
          </cell>
          <cell r="H16">
            <v>775.06299642734405</v>
          </cell>
          <cell r="K16">
            <v>-0.15116477410730467</v>
          </cell>
          <cell r="L16" t="str">
            <v>2030</v>
          </cell>
          <cell r="M16">
            <v>545.22201825477532</v>
          </cell>
          <cell r="N16">
            <v>489.79848957539434</v>
          </cell>
          <cell r="O16">
            <v>55.423528679380979</v>
          </cell>
          <cell r="P16">
            <v>160.02913743609699</v>
          </cell>
          <cell r="Q16">
            <v>32.613696273087953</v>
          </cell>
          <cell r="R16">
            <v>682.4413232845792</v>
          </cell>
        </row>
        <row r="17">
          <cell r="A17">
            <v>13</v>
          </cell>
          <cell r="B17" t="str">
            <v>2040</v>
          </cell>
          <cell r="C17">
            <v>820.81498107295988</v>
          </cell>
          <cell r="D17">
            <v>691.49524560633654</v>
          </cell>
          <cell r="E17">
            <v>129.31973546662334</v>
          </cell>
          <cell r="F17">
            <v>232.52207120155023</v>
          </cell>
          <cell r="G17">
            <v>34.825995204897808</v>
          </cell>
          <cell r="H17">
            <v>958.84331201278462</v>
          </cell>
          <cell r="K17">
            <v>-0.26723293846404261</v>
          </cell>
          <cell r="L17" t="str">
            <v>2040</v>
          </cell>
          <cell r="M17">
            <v>601.46618174552532</v>
          </cell>
          <cell r="N17">
            <v>531.05167933996211</v>
          </cell>
          <cell r="O17">
            <v>70.414502405563212</v>
          </cell>
          <cell r="P17">
            <v>171.38815484088403</v>
          </cell>
          <cell r="Q17">
            <v>44.229127159211018</v>
          </cell>
          <cell r="R17">
            <v>746.66896134005708</v>
          </cell>
        </row>
        <row r="18">
          <cell r="A18">
            <v>15</v>
          </cell>
          <cell r="B18" t="str">
            <v>2050</v>
          </cell>
          <cell r="C18">
            <v>1039.3604505219071</v>
          </cell>
          <cell r="D18">
            <v>845.28863425955399</v>
          </cell>
          <cell r="E18">
            <v>194.07181626235308</v>
          </cell>
          <cell r="F18">
            <v>169.31067629210082</v>
          </cell>
          <cell r="G18">
            <v>32.202290150277264</v>
          </cell>
          <cell r="H18">
            <v>1046.8016007019321</v>
          </cell>
          <cell r="K18">
            <v>-0.37266476828321904</v>
          </cell>
          <cell r="L18" t="str">
            <v>2050</v>
          </cell>
          <cell r="M18">
            <v>652.02742906541846</v>
          </cell>
          <cell r="N18">
            <v>561.21504536624388</v>
          </cell>
          <cell r="O18">
            <v>90.812383699174575</v>
          </cell>
          <cell r="P18">
            <v>204.86432300349915</v>
          </cell>
          <cell r="Q18">
            <v>40.466310067454963</v>
          </cell>
          <cell r="R18">
            <v>806.54567843719803</v>
          </cell>
        </row>
        <row r="19">
          <cell r="M19">
            <v>-387.33302145648861</v>
          </cell>
          <cell r="N19">
            <v>-284.0735888933101</v>
          </cell>
          <cell r="O19">
            <v>-103.25943256317851</v>
          </cell>
          <cell r="R19">
            <v>-240.25592226473407</v>
          </cell>
        </row>
      </sheetData>
      <sheetData sheetId="3">
        <row r="6">
          <cell r="K6">
            <v>1</v>
          </cell>
          <cell r="L6">
            <v>2</v>
          </cell>
          <cell r="M6">
            <v>3</v>
          </cell>
          <cell r="N6">
            <v>4</v>
          </cell>
          <cell r="O6">
            <v>5</v>
          </cell>
          <cell r="P6">
            <v>6</v>
          </cell>
          <cell r="Q6">
            <v>7</v>
          </cell>
          <cell r="R6">
            <v>8</v>
          </cell>
          <cell r="S6">
            <v>9</v>
          </cell>
        </row>
        <row r="7">
          <cell r="L7" t="str">
            <v>High Coal Supply</v>
          </cell>
        </row>
        <row r="8">
          <cell r="K8" t="str">
            <v>Demand Change</v>
          </cell>
          <cell r="M8" t="str">
            <v>India Demand</v>
          </cell>
          <cell r="N8" t="str">
            <v>Self Supply</v>
          </cell>
          <cell r="O8" t="str">
            <v>Imported Supply Total</v>
          </cell>
          <cell r="P8" t="str">
            <v>Supply From Africa</v>
          </cell>
          <cell r="Q8" t="str">
            <v>Supply From Australia</v>
          </cell>
          <cell r="R8" t="str">
            <v>Supply From OAS</v>
          </cell>
          <cell r="S8" t="str">
            <v>Supply From Can, Rus, US</v>
          </cell>
        </row>
        <row r="9">
          <cell r="K9">
            <v>0.18072447186018414</v>
          </cell>
          <cell r="L9" t="str">
            <v>2030</v>
          </cell>
          <cell r="M9">
            <v>1531.8813266127625</v>
          </cell>
          <cell r="N9">
            <v>1121.1884042651957</v>
          </cell>
          <cell r="O9">
            <v>410.69292234756676</v>
          </cell>
          <cell r="P9">
            <v>4.9181064654424809</v>
          </cell>
          <cell r="Q9">
            <v>175.7293386461306</v>
          </cell>
          <cell r="R9">
            <v>211.83906753978218</v>
          </cell>
          <cell r="S9">
            <v>18.206409696211274</v>
          </cell>
        </row>
        <row r="10">
          <cell r="K10">
            <v>0.19899580659955851</v>
          </cell>
          <cell r="L10" t="str">
            <v>2040</v>
          </cell>
          <cell r="M10">
            <v>2236.4583018992826</v>
          </cell>
          <cell r="N10">
            <v>1740.7814362884228</v>
          </cell>
          <cell r="O10">
            <v>495.67686561085975</v>
          </cell>
          <cell r="P10">
            <v>1.2495117853118802</v>
          </cell>
          <cell r="Q10">
            <v>196.42711024703894</v>
          </cell>
          <cell r="R10">
            <v>279.04973286788373</v>
          </cell>
          <cell r="S10">
            <v>18.950510710625458</v>
          </cell>
        </row>
        <row r="11">
          <cell r="K11">
            <v>0.15156618547453227</v>
          </cell>
          <cell r="L11" t="str">
            <v>2050</v>
          </cell>
          <cell r="M11">
            <v>2540.5038872125338</v>
          </cell>
          <cell r="N11">
            <v>2116.1454953686002</v>
          </cell>
          <cell r="O11">
            <v>424.35839184393353</v>
          </cell>
          <cell r="P11">
            <v>7.2468652434958294</v>
          </cell>
          <cell r="Q11">
            <v>181.58350903892648</v>
          </cell>
          <cell r="R11">
            <v>204.7843210791392</v>
          </cell>
          <cell r="S11">
            <v>30.743696482371867</v>
          </cell>
        </row>
        <row r="12">
          <cell r="M12">
            <v>334.37460063083881</v>
          </cell>
          <cell r="N12">
            <v>532.54164572288005</v>
          </cell>
          <cell r="O12">
            <v>-198.16704509204123</v>
          </cell>
          <cell r="P12">
            <v>-105.42732401583108</v>
          </cell>
          <cell r="Q12">
            <v>-86.852393899640504</v>
          </cell>
          <cell r="R12">
            <v>35.473644787038381</v>
          </cell>
          <cell r="S12">
            <v>-41.360971963608158</v>
          </cell>
        </row>
        <row r="13">
          <cell r="K13" t="str">
            <v>Demand Change</v>
          </cell>
          <cell r="M13" t="str">
            <v>OAS Demand</v>
          </cell>
          <cell r="N13" t="str">
            <v>Self Supply</v>
          </cell>
          <cell r="O13" t="str">
            <v>Imported Supply</v>
          </cell>
          <cell r="P13" t="str">
            <v>OAS Exports to India</v>
          </cell>
          <cell r="Q13" t="str">
            <v>OAS Exports to rest of Asia</v>
          </cell>
          <cell r="R13" t="str">
            <v>All Supply</v>
          </cell>
        </row>
        <row r="14">
          <cell r="K14">
            <v>6.2438932361903454E-2</v>
          </cell>
          <cell r="L14" t="str">
            <v>2030</v>
          </cell>
          <cell r="M14">
            <v>682.4234919864565</v>
          </cell>
          <cell r="N14">
            <v>650.25247094602162</v>
          </cell>
          <cell r="O14">
            <v>32.17102104043488</v>
          </cell>
          <cell r="P14">
            <v>211.83906753978218</v>
          </cell>
          <cell r="Q14">
            <v>65.296489221055694</v>
          </cell>
          <cell r="R14">
            <v>927.38802770685948</v>
          </cell>
        </row>
        <row r="15">
          <cell r="K15">
            <v>0.11511335044297688</v>
          </cell>
          <cell r="L15" t="str">
            <v>2040</v>
          </cell>
          <cell r="M15">
            <v>915.30174363805702</v>
          </cell>
          <cell r="N15">
            <v>855.42865112089657</v>
          </cell>
          <cell r="O15">
            <v>59.873092517160444</v>
          </cell>
          <cell r="P15">
            <v>279.04973286788373</v>
          </cell>
          <cell r="Q15">
            <v>93.878665815303208</v>
          </cell>
          <cell r="R15">
            <v>1228.3570498040833</v>
          </cell>
        </row>
        <row r="16">
          <cell r="K16">
            <v>0.15914764996289943</v>
          </cell>
          <cell r="L16" t="str">
            <v>2050</v>
          </cell>
          <cell r="M16">
            <v>1204.772223686849</v>
          </cell>
          <cell r="N16">
            <v>1096.6339412030497</v>
          </cell>
          <cell r="O16">
            <v>108.13828248379923</v>
          </cell>
          <cell r="P16">
            <v>204.7843210791392</v>
          </cell>
          <cell r="Q16">
            <v>76.531737494919668</v>
          </cell>
          <cell r="R16">
            <v>1377.9499997771086</v>
          </cell>
        </row>
        <row r="17">
          <cell r="M17">
            <v>165.41177316494191</v>
          </cell>
          <cell r="N17">
            <v>251.34530694349576</v>
          </cell>
          <cell r="O17">
            <v>-85.933533778553851</v>
          </cell>
          <cell r="P17">
            <v>35.473644787038381</v>
          </cell>
          <cell r="Q17">
            <v>44.329447344642404</v>
          </cell>
          <cell r="R17">
            <v>331.14839907517648</v>
          </cell>
        </row>
      </sheetData>
      <sheetData sheetId="4">
        <row r="6">
          <cell r="K6">
            <v>1</v>
          </cell>
          <cell r="L6">
            <v>2</v>
          </cell>
          <cell r="M6">
            <v>3</v>
          </cell>
          <cell r="N6">
            <v>4</v>
          </cell>
          <cell r="O6">
            <v>5</v>
          </cell>
          <cell r="P6">
            <v>6</v>
          </cell>
          <cell r="Q6">
            <v>7</v>
          </cell>
          <cell r="R6">
            <v>8</v>
          </cell>
          <cell r="S6">
            <v>9</v>
          </cell>
        </row>
        <row r="7">
          <cell r="L7" t="str">
            <v>Low Coal supply</v>
          </cell>
        </row>
        <row r="8">
          <cell r="K8" t="str">
            <v>Demand Change</v>
          </cell>
          <cell r="M8" t="str">
            <v>India Demand</v>
          </cell>
          <cell r="N8" t="str">
            <v>Self Supply</v>
          </cell>
          <cell r="O8" t="str">
            <v>Imported Supply Total</v>
          </cell>
          <cell r="P8" t="str">
            <v>Supply From Africa</v>
          </cell>
          <cell r="Q8" t="str">
            <v>Supply From Australia</v>
          </cell>
          <cell r="R8" t="str">
            <v>Supply From OAS</v>
          </cell>
          <cell r="S8" t="str">
            <v>Supply From Can, Rus, US</v>
          </cell>
        </row>
        <row r="9">
          <cell r="K9">
            <v>-7.7008832454130149E-2</v>
          </cell>
          <cell r="L9" t="str">
            <v>2030</v>
          </cell>
          <cell r="M9">
            <v>1197.4960864192697</v>
          </cell>
          <cell r="N9">
            <v>762.72121577934024</v>
          </cell>
          <cell r="O9">
            <v>434.77487063992942</v>
          </cell>
          <cell r="P9">
            <v>47.346330792572608</v>
          </cell>
          <cell r="Q9">
            <v>245.7323298755683</v>
          </cell>
          <cell r="R9">
            <v>107.82209590123401</v>
          </cell>
          <cell r="S9">
            <v>33.874114070554477</v>
          </cell>
        </row>
        <row r="10">
          <cell r="K10">
            <v>-0.16538064159109767</v>
          </cell>
          <cell r="L10" t="str">
            <v>2040</v>
          </cell>
          <cell r="M10">
            <v>1556.7955974201734</v>
          </cell>
          <cell r="N10">
            <v>915.30794198030799</v>
          </cell>
          <cell r="O10">
            <v>641.48765543986542</v>
          </cell>
          <cell r="P10">
            <v>105.50320769307021</v>
          </cell>
          <cell r="Q10">
            <v>326.71124523317349</v>
          </cell>
          <cell r="R10">
            <v>85.108259911855242</v>
          </cell>
          <cell r="S10">
            <v>124.16494260176653</v>
          </cell>
        </row>
        <row r="11">
          <cell r="K11">
            <v>-0.16134076243452067</v>
          </cell>
          <cell r="L11" t="str">
            <v>2050</v>
          </cell>
          <cell r="M11">
            <v>1850.1907054554792</v>
          </cell>
          <cell r="N11">
            <v>1032.4902713509637</v>
          </cell>
          <cell r="O11">
            <v>817.70043410451558</v>
          </cell>
          <cell r="P11">
            <v>146.69341785345773</v>
          </cell>
          <cell r="Q11">
            <v>393.4365867296558</v>
          </cell>
          <cell r="R11">
            <v>106.57073861002534</v>
          </cell>
          <cell r="S11">
            <v>170.99969091137675</v>
          </cell>
        </row>
        <row r="12">
          <cell r="M12">
            <v>-355.93858112621569</v>
          </cell>
          <cell r="N12">
            <v>-551.11357829475651</v>
          </cell>
          <cell r="O12">
            <v>195.17499716854081</v>
          </cell>
        </row>
        <row r="13">
          <cell r="K13" t="str">
            <v>Demand Change</v>
          </cell>
          <cell r="M13" t="str">
            <v>OAS Demand</v>
          </cell>
          <cell r="N13" t="str">
            <v>Self Supply</v>
          </cell>
          <cell r="O13" t="str">
            <v>Imported Supply</v>
          </cell>
          <cell r="P13" t="str">
            <v>OAS Exports to India</v>
          </cell>
          <cell r="Q13" t="str">
            <v>OAS Exports to rest of Asia</v>
          </cell>
          <cell r="R13" t="str">
            <v>All Supply</v>
          </cell>
        </row>
        <row r="14">
          <cell r="K14">
            <v>-1.561807417656158E-2</v>
          </cell>
          <cell r="L14" t="str">
            <v>2030</v>
          </cell>
          <cell r="M14">
            <v>632.28608328140342</v>
          </cell>
          <cell r="N14">
            <v>521.12645579440266</v>
          </cell>
          <cell r="O14">
            <v>111.15962748700076</v>
          </cell>
          <cell r="P14">
            <v>107.82209590123401</v>
          </cell>
          <cell r="Q14">
            <v>33.316869792213211</v>
          </cell>
          <cell r="R14">
            <v>662.26542148784984</v>
          </cell>
        </row>
        <row r="15">
          <cell r="K15">
            <v>-5.5316586067193585E-2</v>
          </cell>
          <cell r="L15" t="str">
            <v>2040</v>
          </cell>
          <cell r="M15">
            <v>775.41029852719566</v>
          </cell>
          <cell r="N15">
            <v>616.42443696361408</v>
          </cell>
          <cell r="O15">
            <v>158.98586156358158</v>
          </cell>
          <cell r="P15">
            <v>85.108259911855242</v>
          </cell>
          <cell r="Q15">
            <v>34.656109144271625</v>
          </cell>
          <cell r="R15">
            <v>736.18880601974092</v>
          </cell>
        </row>
        <row r="16">
          <cell r="K16">
            <v>-0.14785808972878578</v>
          </cell>
          <cell r="L16" t="str">
            <v>2050</v>
          </cell>
          <cell r="M16">
            <v>885.6825997680877</v>
          </cell>
          <cell r="N16">
            <v>678.28496974142536</v>
          </cell>
          <cell r="O16">
            <v>207.39763002666234</v>
          </cell>
          <cell r="P16">
            <v>106.57073861002534</v>
          </cell>
          <cell r="Q16">
            <v>32.138745498248937</v>
          </cell>
          <cell r="R16">
            <v>816.99445384969965</v>
          </cell>
        </row>
        <row r="17">
          <cell r="M17">
            <v>-153.67785075381937</v>
          </cell>
          <cell r="O17">
            <v>13.32581376430926</v>
          </cell>
          <cell r="R17">
            <v>-229.80714685223245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120" zoomScaleNormal="120" workbookViewId="0">
      <selection sqref="A1:A2"/>
    </sheetView>
  </sheetViews>
  <sheetFormatPr defaultRowHeight="14" x14ac:dyDescent="0.3"/>
  <cols>
    <col min="22" max="29" width="15.58203125" customWidth="1"/>
  </cols>
  <sheetData>
    <row r="1" spans="1:8" s="9" customFormat="1" ht="14.5" x14ac:dyDescent="0.35">
      <c r="A1" s="8" t="s">
        <v>17</v>
      </c>
    </row>
    <row r="2" spans="1:8" s="9" customFormat="1" ht="14.5" x14ac:dyDescent="0.35">
      <c r="A2" s="8" t="s">
        <v>18</v>
      </c>
    </row>
    <row r="3" spans="1:8" ht="14.5" x14ac:dyDescent="0.35">
      <c r="A3" s="6"/>
    </row>
    <row r="4" spans="1:8" ht="15.5" x14ac:dyDescent="0.35">
      <c r="A4" s="7" t="s">
        <v>15</v>
      </c>
    </row>
    <row r="6" spans="1:8" x14ac:dyDescent="0.3">
      <c r="B6" s="1"/>
      <c r="C6" s="1"/>
      <c r="D6" s="1"/>
      <c r="E6" s="1"/>
      <c r="F6" s="1"/>
      <c r="G6" s="1"/>
      <c r="H6" s="1"/>
    </row>
    <row r="7" spans="1:8" ht="56" x14ac:dyDescent="0.3">
      <c r="A7" s="2"/>
      <c r="B7" s="3" t="s">
        <v>0</v>
      </c>
      <c r="C7" s="3" t="s">
        <v>16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</row>
    <row r="8" spans="1:8" x14ac:dyDescent="0.3">
      <c r="A8" s="4" t="s">
        <v>6</v>
      </c>
      <c r="B8" s="1">
        <v>892.17959335410637</v>
      </c>
      <c r="C8" s="1">
        <v>636.78106266987629</v>
      </c>
      <c r="D8" s="1">
        <v>255.39853068423008</v>
      </c>
      <c r="E8" s="1">
        <v>51.950825846338091</v>
      </c>
      <c r="F8" s="1">
        <v>68.81427348725326</v>
      </c>
      <c r="G8" s="1">
        <v>118.19132286798927</v>
      </c>
      <c r="H8" s="3"/>
    </row>
    <row r="9" spans="1:8" x14ac:dyDescent="0.3">
      <c r="A9" s="4" t="s">
        <v>7</v>
      </c>
      <c r="B9" s="1">
        <v>1297.4079585217241</v>
      </c>
      <c r="C9" s="1">
        <v>872.71610255823168</v>
      </c>
      <c r="D9" s="1">
        <v>424.69185596349246</v>
      </c>
      <c r="E9" s="1">
        <v>28.93514601570077</v>
      </c>
      <c r="F9" s="1">
        <v>203.70470374656344</v>
      </c>
      <c r="G9" s="1">
        <v>173.96180882548805</v>
      </c>
      <c r="H9" s="1">
        <v>18.090197375740004</v>
      </c>
    </row>
    <row r="10" spans="1:8" x14ac:dyDescent="0.3">
      <c r="A10" s="4" t="s">
        <v>8</v>
      </c>
      <c r="B10" s="1">
        <v>1865.2761665964829</v>
      </c>
      <c r="C10" s="1">
        <v>1287.3994404770278</v>
      </c>
      <c r="D10" s="1">
        <v>577.87672611945504</v>
      </c>
      <c r="E10" s="1">
        <v>65.454179824858855</v>
      </c>
      <c r="F10" s="1">
        <v>245.1204227806216</v>
      </c>
      <c r="G10" s="1">
        <v>232.52207120155023</v>
      </c>
      <c r="H10" s="1">
        <v>34.780052312424431</v>
      </c>
    </row>
    <row r="11" spans="1:8" x14ac:dyDescent="0.3">
      <c r="A11" s="4" t="s">
        <v>9</v>
      </c>
      <c r="B11" s="1">
        <v>2206.1292865816949</v>
      </c>
      <c r="C11" s="1">
        <v>1583.6038496457202</v>
      </c>
      <c r="D11" s="1">
        <v>622.52543693597477</v>
      </c>
      <c r="E11" s="1">
        <v>112.67418925932691</v>
      </c>
      <c r="F11" s="1">
        <v>268.43590293856698</v>
      </c>
      <c r="G11" s="1">
        <v>169.31067629210082</v>
      </c>
      <c r="H11" s="1">
        <v>72.104668445980025</v>
      </c>
    </row>
    <row r="12" spans="1:8" x14ac:dyDescent="0.3">
      <c r="B12" s="1"/>
      <c r="C12" s="5">
        <v>2.4868890463011479</v>
      </c>
      <c r="D12" s="1"/>
      <c r="E12" s="1"/>
      <c r="F12" s="1"/>
      <c r="G12" s="1"/>
      <c r="H12" s="1"/>
    </row>
    <row r="13" spans="1:8" ht="56" x14ac:dyDescent="0.3">
      <c r="A13" s="2"/>
      <c r="B13" s="3" t="s">
        <v>10</v>
      </c>
      <c r="C13" s="3" t="s">
        <v>16</v>
      </c>
      <c r="D13" s="3" t="s">
        <v>11</v>
      </c>
      <c r="E13" s="3" t="s">
        <v>12</v>
      </c>
      <c r="F13" s="3" t="s">
        <v>13</v>
      </c>
      <c r="G13" s="3" t="s">
        <v>14</v>
      </c>
      <c r="H13" s="3"/>
    </row>
    <row r="14" spans="1:8" x14ac:dyDescent="0.3">
      <c r="A14" s="4" t="s">
        <v>6</v>
      </c>
      <c r="B14" s="1">
        <v>409.75833750070473</v>
      </c>
      <c r="C14" s="1">
        <v>389.95033892375363</v>
      </c>
      <c r="D14" s="1">
        <v>19.807998576951093</v>
      </c>
      <c r="E14" s="1">
        <v>118.19132286798927</v>
      </c>
      <c r="F14" s="1">
        <v>72.287666183447456</v>
      </c>
      <c r="G14" s="1">
        <v>580.4293279751904</v>
      </c>
      <c r="H14" s="3"/>
    </row>
    <row r="15" spans="1:8" x14ac:dyDescent="0.3">
      <c r="A15" s="4" t="s">
        <v>7</v>
      </c>
      <c r="B15" s="1">
        <v>642.31785112520652</v>
      </c>
      <c r="C15" s="1">
        <v>564.07766694674251</v>
      </c>
      <c r="D15" s="1">
        <v>78.240184178464006</v>
      </c>
      <c r="E15" s="1">
        <v>173.96180882548805</v>
      </c>
      <c r="F15" s="1">
        <v>37.023520655113472</v>
      </c>
      <c r="G15" s="1">
        <v>775.06299642734405</v>
      </c>
      <c r="H15" s="1"/>
    </row>
    <row r="16" spans="1:8" x14ac:dyDescent="0.3">
      <c r="A16" s="4" t="s">
        <v>8</v>
      </c>
      <c r="B16" s="1">
        <v>820.81498107295988</v>
      </c>
      <c r="C16" s="1">
        <v>691.49524560633654</v>
      </c>
      <c r="D16" s="1">
        <v>129.31973546662334</v>
      </c>
      <c r="E16" s="1">
        <v>232.52207120155023</v>
      </c>
      <c r="F16" s="1">
        <v>34.825995204897808</v>
      </c>
      <c r="G16" s="1">
        <v>958.84331201278462</v>
      </c>
      <c r="H16" s="1"/>
    </row>
    <row r="17" spans="1:8" x14ac:dyDescent="0.3">
      <c r="A17" s="4" t="s">
        <v>9</v>
      </c>
      <c r="B17" s="1">
        <v>1039.3604505219071</v>
      </c>
      <c r="C17" s="1">
        <v>845.28863425955399</v>
      </c>
      <c r="D17" s="1">
        <v>194.07181626235308</v>
      </c>
      <c r="E17" s="1">
        <v>169.31067629210082</v>
      </c>
      <c r="F17" s="1">
        <v>32.202290150277264</v>
      </c>
      <c r="G17" s="1">
        <v>1046.8016007019321</v>
      </c>
      <c r="H17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IF4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Fritsch, David A.</dc:creator>
  <cp:lastModifiedBy>Bowman, Michelle </cp:lastModifiedBy>
  <dcterms:created xsi:type="dcterms:W3CDTF">2022-01-06T15:05:43Z</dcterms:created>
  <dcterms:modified xsi:type="dcterms:W3CDTF">2022-02-02T23:40:35Z</dcterms:modified>
</cp:coreProperties>
</file>