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Public\IEO2021_MaterialsforWebTeam\MacroIIF_FigureData\"/>
    </mc:Choice>
  </mc:AlternateContent>
  <bookViews>
    <workbookView xWindow="0" yWindow="0" windowWidth="21120" windowHeight="12560"/>
  </bookViews>
  <sheets>
    <sheet name="Figure IF6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8" l="1"/>
  <c r="D15" i="8"/>
  <c r="E15" i="8"/>
  <c r="F15" i="8"/>
  <c r="G15" i="8"/>
  <c r="H15" i="8"/>
  <c r="I15" i="8"/>
  <c r="C16" i="8"/>
  <c r="D16" i="8"/>
  <c r="E16" i="8"/>
  <c r="F16" i="8"/>
  <c r="G16" i="8"/>
  <c r="H16" i="8"/>
  <c r="I16" i="8"/>
  <c r="C17" i="8"/>
  <c r="D17" i="8"/>
  <c r="E17" i="8"/>
  <c r="F17" i="8"/>
  <c r="G17" i="8"/>
  <c r="H17" i="8"/>
  <c r="I17" i="8"/>
  <c r="C18" i="8"/>
  <c r="D18" i="8"/>
  <c r="E18" i="8"/>
  <c r="F18" i="8"/>
  <c r="G18" i="8"/>
  <c r="H18" i="8"/>
  <c r="I18" i="8"/>
  <c r="B16" i="8"/>
  <c r="B17" i="8"/>
  <c r="B18" i="8"/>
  <c r="B15" i="8"/>
  <c r="A16" i="8"/>
  <c r="A17" i="8"/>
  <c r="A18" i="8"/>
  <c r="A15" i="8"/>
</calcChain>
</file>

<file path=xl/sharedStrings.xml><?xml version="1.0" encoding="utf-8"?>
<sst xmlns="http://schemas.openxmlformats.org/spreadsheetml/2006/main" count="16" uniqueCount="14">
  <si>
    <t>China</t>
  </si>
  <si>
    <t>Shares</t>
  </si>
  <si>
    <t>IEO2021 Figure Data: December 13, 2021</t>
  </si>
  <si>
    <t>Case</t>
  </si>
  <si>
    <t>Region</t>
  </si>
  <si>
    <t>Reference case</t>
  </si>
  <si>
    <t>Higher China Wages case</t>
  </si>
  <si>
    <t>Energy-intensive manufacturing</t>
  </si>
  <si>
    <t>Non-energy-intensive manufacturing</t>
  </si>
  <si>
    <t>Nonmanufacturing</t>
  </si>
  <si>
    <t>Services</t>
  </si>
  <si>
    <t>World</t>
  </si>
  <si>
    <t>Figure IF6. Output shares by sector</t>
  </si>
  <si>
    <t>Issues in Focus China Economic Composition Figure IF6. Gross output by sector and shares (billion 2015 U.S. dollar using purchasing power parity,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</si>
</sst>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rgb="FF7F7F7F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Protection="0">
      <alignment horizontal="left"/>
    </xf>
    <xf numFmtId="0" fontId="4" fillId="0" borderId="1" applyNumberFormat="0" applyProtection="0">
      <alignment wrapText="1"/>
    </xf>
    <xf numFmtId="0" fontId="3" fillId="0" borderId="2" applyNumberFormat="0" applyFont="0" applyProtection="0">
      <alignment wrapText="1"/>
    </xf>
    <xf numFmtId="0" fontId="4" fillId="0" borderId="3" applyNumberFormat="0" applyProtection="0">
      <alignment horizontal="left" wrapText="1"/>
    </xf>
  </cellStyleXfs>
  <cellXfs count="11">
    <xf numFmtId="0" fontId="0" fillId="0" borderId="0" xfId="0"/>
    <xf numFmtId="0" fontId="5" fillId="0" borderId="0" xfId="4">
      <alignment horizontal="left"/>
    </xf>
    <xf numFmtId="0" fontId="4" fillId="0" borderId="1" xfId="5" applyAlignment="1">
      <alignment horizontal="right" wrapText="1"/>
    </xf>
    <xf numFmtId="0" fontId="4" fillId="0" borderId="1" xfId="5" applyAlignment="1">
      <alignment horizontal="center" wrapText="1"/>
    </xf>
    <xf numFmtId="0" fontId="7" fillId="0" borderId="0" xfId="3" applyFont="1"/>
    <xf numFmtId="0" fontId="6" fillId="0" borderId="0" xfId="0" applyFont="1" applyBorder="1" applyAlignment="1">
      <alignment horizontal="center"/>
    </xf>
    <xf numFmtId="9" fontId="6" fillId="0" borderId="0" xfId="1" applyFont="1" applyBorder="1" applyAlignment="1">
      <alignment horizontal="center"/>
    </xf>
    <xf numFmtId="0" fontId="4" fillId="0" borderId="3" xfId="7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8" fillId="0" borderId="0" xfId="2" applyFont="1" applyAlignment="1">
      <alignment horizontal="left" wrapText="1"/>
    </xf>
    <xf numFmtId="0" fontId="4" fillId="0" borderId="3" xfId="7" applyAlignment="1">
      <alignment horizontal="center" wrapText="1"/>
    </xf>
  </cellXfs>
  <cellStyles count="8">
    <cellStyle name="Body: normal cell" xfId="6"/>
    <cellStyle name="Explanatory Text" xfId="2" builtinId="53"/>
    <cellStyle name="Font: Calibri, 9pt regular" xfId="3"/>
    <cellStyle name="Header: bottom row" xfId="5"/>
    <cellStyle name="Header: top rows" xfId="7"/>
    <cellStyle name="Normal" xfId="0" builtinId="0"/>
    <cellStyle name="Percent" xfId="1" builtinId="5"/>
    <cellStyle name="Table tit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01704037573563"/>
          <c:y val="0.19708350011619036"/>
          <c:w val="0.73681351518460403"/>
          <c:h val="0.51223162154303237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'Figure IF6'!$A$11</c:f>
              <c:strCache>
                <c:ptCount val="1"/>
                <c:pt idx="0">
                  <c:v>Nonmanufacturing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8F3A8DC-4E24-4C51-BB39-D1B4213275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8CD7629-26B6-4A25-90DA-5841130F4E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AF4F288-C24D-4D85-83A1-A6B7223B5F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('Figure IF6'!$B$8:$C$8,'Figure IF6'!$E$8)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f>('Figure IF6'!$B$11:$C$11,'Figure IF6'!$E$11)</c:f>
              <c:numCache>
                <c:formatCode>General</c:formatCode>
                <c:ptCount val="3"/>
                <c:pt idx="0">
                  <c:v>10745.16</c:v>
                </c:pt>
                <c:pt idx="1">
                  <c:v>18185.96</c:v>
                </c:pt>
                <c:pt idx="2">
                  <c:v>17650.11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('Figure IF6'!$B$17:$C$17,'Figure IF6'!$E$17)</c15:f>
                <c15:dlblRangeCache>
                  <c:ptCount val="3"/>
                  <c:pt idx="0">
                    <c:v>14%</c:v>
                  </c:pt>
                  <c:pt idx="1">
                    <c:v>10%</c:v>
                  </c:pt>
                  <c:pt idx="2">
                    <c:v>9%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'Figure IF6'!$A$10</c:f>
              <c:strCache>
                <c:ptCount val="1"/>
                <c:pt idx="0">
                  <c:v>Non-energy-intensive manufacturing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5250389-19BC-4089-A5A9-B689F97028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CC5D051-EB70-4DCA-8A85-5A1779F58D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679A16C-CA7D-4293-AF26-8B60F5AA23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('Figure IF6'!$B$8:$C$8,'Figure IF6'!$E$8)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f>('Figure IF6'!$B$10:$C$10,'Figure IF6'!$E$10)</c:f>
              <c:numCache>
                <c:formatCode>General</c:formatCode>
                <c:ptCount val="3"/>
                <c:pt idx="0">
                  <c:v>23189.65</c:v>
                </c:pt>
                <c:pt idx="1">
                  <c:v>49314.62</c:v>
                </c:pt>
                <c:pt idx="2">
                  <c:v>49077.7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('Figure IF6'!$B$16:$C$16,'Figure IF6'!$E$16)</c15:f>
                <c15:dlblRangeCache>
                  <c:ptCount val="3"/>
                  <c:pt idx="0">
                    <c:v>30%</c:v>
                  </c:pt>
                  <c:pt idx="1">
                    <c:v>26%</c:v>
                  </c:pt>
                  <c:pt idx="2">
                    <c:v>26%</c:v>
                  </c:pt>
                </c15:dlblRangeCache>
              </c15:datalabelsRange>
            </c:ext>
          </c:extLst>
        </c:ser>
        <c:ser>
          <c:idx val="0"/>
          <c:order val="2"/>
          <c:tx>
            <c:strRef>
              <c:f>'Figure IF6'!$A$9</c:f>
              <c:strCache>
                <c:ptCount val="1"/>
                <c:pt idx="0">
                  <c:v>Energy-intensive manufacturing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8954C65-DC05-4A17-A4DD-D84C78928F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E9AF3B4-DDD5-488D-AB0C-033853811E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A544DBA-EF87-45CE-8C6D-41F81AF83A7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('Figure IF6'!$B$8:$C$8,'Figure IF6'!$E$8)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f>('Figure IF6'!$B$9:$C$9,'Figure IF6'!$E$9)</c:f>
              <c:numCache>
                <c:formatCode>General</c:formatCode>
                <c:ptCount val="3"/>
                <c:pt idx="0">
                  <c:v>13217.73</c:v>
                </c:pt>
                <c:pt idx="1">
                  <c:v>21104.14</c:v>
                </c:pt>
                <c:pt idx="2">
                  <c:v>21633.83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('Figure IF6'!$B$15:$C$15,'Figure IF6'!$E$15)</c15:f>
                <c15:dlblRangeCache>
                  <c:ptCount val="3"/>
                  <c:pt idx="0">
                    <c:v>17%</c:v>
                  </c:pt>
                  <c:pt idx="1">
                    <c:v>11%</c:v>
                  </c:pt>
                  <c:pt idx="2">
                    <c:v>12%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'Figure IF6'!$A$12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587301587301584E-2"/>
                </c:manualLayout>
              </c:layout>
              <c:tx>
                <c:rich>
                  <a:bodyPr/>
                  <a:lstStyle/>
                  <a:p>
                    <a:fld id="{42861282-DF72-4AD1-9100-5A9EA2A3B0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"/>
                  <c:y val="7.9365079365078996E-3"/>
                </c:manualLayout>
              </c:layout>
              <c:tx>
                <c:rich>
                  <a:bodyPr/>
                  <a:lstStyle/>
                  <a:p>
                    <a:fld id="{6FA05D68-BEE6-4F44-9346-ABABF6CF82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4.8118983469422408E-3"/>
                  <c:y val="3.968253968253968E-3"/>
                </c:manualLayout>
              </c:layout>
              <c:tx>
                <c:rich>
                  <a:bodyPr/>
                  <a:lstStyle/>
                  <a:p>
                    <a:fld id="{8E2E5C73-9B2B-4517-A587-79B75B50D2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('Figure IF6'!$B$8:$C$8,'Figure IF6'!$E$8)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f>('Figure IF6'!$B$12:$C$12,'Figure IF6'!$E$12)</c:f>
              <c:numCache>
                <c:formatCode>General</c:formatCode>
                <c:ptCount val="3"/>
                <c:pt idx="0">
                  <c:v>29693.65</c:v>
                </c:pt>
                <c:pt idx="1">
                  <c:v>98862.09</c:v>
                </c:pt>
                <c:pt idx="2">
                  <c:v>99643.27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('Figure IF6'!$B$18:$C$18,'Figure IF6'!$E$18)</c15:f>
                <c15:dlblRangeCache>
                  <c:ptCount val="3"/>
                  <c:pt idx="0">
                    <c:v>39%</c:v>
                  </c:pt>
                  <c:pt idx="1">
                    <c:v>53%</c:v>
                  </c:pt>
                  <c:pt idx="2">
                    <c:v>53%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3531264"/>
        <c:axId val="1123532352"/>
      </c:barChart>
      <c:catAx>
        <c:axId val="112353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532352"/>
        <c:crosses val="autoZero"/>
        <c:auto val="1"/>
        <c:lblAlgn val="ctr"/>
        <c:lblOffset val="100"/>
        <c:noMultiLvlLbl val="0"/>
      </c:catAx>
      <c:valAx>
        <c:axId val="112353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53126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42286380869057"/>
          <c:y val="0.19933736875498573"/>
          <c:w val="0.77047900262467195"/>
          <c:h val="0.5094708204666212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'Figure IF6'!$A$11</c:f>
              <c:strCache>
                <c:ptCount val="1"/>
                <c:pt idx="0">
                  <c:v>Nonmanufacturing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C0B22E7-E5D1-44FC-9225-2529B5654A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8326974-730C-4E0D-8B17-86DDE9490C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CF5803C-1F84-4946-ACE9-419544272C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('Figure IF6'!$B$8:$C$8,'Figure IF6'!$E$8)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f>('Figure IF6'!$F$11:$G$11,'Figure IF6'!$I$11)</c:f>
              <c:numCache>
                <c:formatCode>General</c:formatCode>
                <c:ptCount val="3"/>
                <c:pt idx="0">
                  <c:v>36740.879999999997</c:v>
                </c:pt>
                <c:pt idx="1">
                  <c:v>74365.31</c:v>
                </c:pt>
                <c:pt idx="2">
                  <c:v>73620.960000000006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('Figure IF6'!$F$17:$G$17,'Figure IF6'!$I$17)</c15:f>
                <c15:dlblRangeCache>
                  <c:ptCount val="3"/>
                  <c:pt idx="0">
                    <c:v>14%</c:v>
                  </c:pt>
                  <c:pt idx="1">
                    <c:v>12%</c:v>
                  </c:pt>
                  <c:pt idx="2">
                    <c:v>12%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'Figure IF6'!$A$10</c:f>
              <c:strCache>
                <c:ptCount val="1"/>
                <c:pt idx="0">
                  <c:v>Non-energy-intensive manufacturing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17FC953-1D73-4BA9-B9D8-5E48A1C818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ACF7A70-DFA7-4C11-A89A-BC0D96071B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794F6C7-4D06-4708-BFAE-6C580F02AF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('Figure IF6'!$B$8:$C$8,'Figure IF6'!$E$8)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f>('Figure IF6'!$F$10:$G$10,'Figure IF6'!$I$10)</c:f>
              <c:numCache>
                <c:formatCode>General</c:formatCode>
                <c:ptCount val="3"/>
                <c:pt idx="0">
                  <c:v>60467</c:v>
                </c:pt>
                <c:pt idx="1">
                  <c:v>134084.6</c:v>
                </c:pt>
                <c:pt idx="2">
                  <c:v>135540.1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('Figure IF6'!$F$16:$G$16,'Figure IF6'!$I$16)</c15:f>
                <c15:dlblRangeCache>
                  <c:ptCount val="3"/>
                  <c:pt idx="0">
                    <c:v>22%</c:v>
                  </c:pt>
                  <c:pt idx="1">
                    <c:v>22%</c:v>
                  </c:pt>
                  <c:pt idx="2">
                    <c:v>22%</c:v>
                  </c:pt>
                </c15:dlblRangeCache>
              </c15:datalabelsRange>
            </c:ext>
          </c:extLst>
        </c:ser>
        <c:ser>
          <c:idx val="0"/>
          <c:order val="2"/>
          <c:tx>
            <c:strRef>
              <c:f>'Figure IF6'!$A$9</c:f>
              <c:strCache>
                <c:ptCount val="1"/>
                <c:pt idx="0">
                  <c:v>Energy-intensive manufacturing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0E7E13D-6CC4-4DD1-A4D2-A1BD9963F5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C03BF1D-6C39-4528-A999-BD70807DE6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CE3EDD1-D0B2-4E72-96A5-8783B85534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('Figure IF6'!$B$8:$C$8,'Figure IF6'!$E$8)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f>('Figure IF6'!$F$9:$G$9,'Figure IF6'!$I$9)</c:f>
              <c:numCache>
                <c:formatCode>General</c:formatCode>
                <c:ptCount val="3"/>
                <c:pt idx="0">
                  <c:v>30964.78</c:v>
                </c:pt>
                <c:pt idx="1">
                  <c:v>61460.2</c:v>
                </c:pt>
                <c:pt idx="2">
                  <c:v>63178.29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('Figure IF6'!$F$15:$G$15,'Figure IF6'!$I$15)</c15:f>
                <c15:dlblRangeCache>
                  <c:ptCount val="3"/>
                  <c:pt idx="0">
                    <c:v>12%</c:v>
                  </c:pt>
                  <c:pt idx="1">
                    <c:v>10%</c:v>
                  </c:pt>
                  <c:pt idx="2">
                    <c:v>10%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'Figure IF6'!$A$12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5873015873015837E-2"/>
                </c:manualLayout>
              </c:layout>
              <c:tx>
                <c:rich>
                  <a:bodyPr/>
                  <a:lstStyle/>
                  <a:p>
                    <a:fld id="{328EA145-1AEC-4164-8579-487386E7B4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3D0F288-4B98-445E-B257-C9E695D421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>
                <c:manualLayout>
                  <c:x val="-8.8217117268944436E-17"/>
                  <c:y val="3.9682539682539316E-3"/>
                </c:manualLayout>
              </c:layout>
              <c:tx>
                <c:rich>
                  <a:bodyPr/>
                  <a:lstStyle/>
                  <a:p>
                    <a:fld id="{7F196A88-3591-4FEB-B306-18D43F5006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('Figure IF6'!$B$8:$C$8,'Figure IF6'!$E$8)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f>('Figure IF6'!$F$12:$G$12,'Figure IF6'!$I$12)</c:f>
              <c:numCache>
                <c:formatCode>General</c:formatCode>
                <c:ptCount val="3"/>
                <c:pt idx="0">
                  <c:v>140887.1</c:v>
                </c:pt>
                <c:pt idx="1">
                  <c:v>345337</c:v>
                </c:pt>
                <c:pt idx="2">
                  <c:v>347367.2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('Figure IF6'!$F$18:$G$18,'Figure IF6'!$I$18)</c15:f>
                <c15:dlblRangeCache>
                  <c:ptCount val="3"/>
                  <c:pt idx="0">
                    <c:v>52%</c:v>
                  </c:pt>
                  <c:pt idx="1">
                    <c:v>56%</c:v>
                  </c:pt>
                  <c:pt idx="2">
                    <c:v>56%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3537248"/>
        <c:axId val="1123536160"/>
      </c:barChart>
      <c:catAx>
        <c:axId val="112353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536160"/>
        <c:crosses val="autoZero"/>
        <c:auto val="1"/>
        <c:lblAlgn val="ctr"/>
        <c:lblOffset val="100"/>
        <c:noMultiLvlLbl val="0"/>
      </c:catAx>
      <c:valAx>
        <c:axId val="112353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5372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337704</xdr:colOff>
      <xdr:row>8</xdr:row>
      <xdr:rowOff>80816</xdr:rowOff>
    </xdr:from>
    <xdr:to>
      <xdr:col>20</xdr:col>
      <xdr:colOff>294409</xdr:colOff>
      <xdr:row>25</xdr:row>
      <xdr:rowOff>121227</xdr:rowOff>
    </xdr:to>
    <xdr:sp macro="" textlink="">
      <xdr:nvSpPr>
        <xdr:cNvPr id="6" name="Rectangle 5"/>
        <xdr:cNvSpPr/>
      </xdr:nvSpPr>
      <xdr:spPr bwMode="auto">
        <a:xfrm>
          <a:off x="6953249" y="1968498"/>
          <a:ext cx="7481455" cy="3937002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xdr:txBody>
    </xdr:sp>
    <xdr:clientData/>
  </xdr:twoCellAnchor>
  <xdr:twoCellAnchor>
    <xdr:from>
      <xdr:col>14</xdr:col>
      <xdr:colOff>163945</xdr:colOff>
      <xdr:row>8</xdr:row>
      <xdr:rowOff>213591</xdr:rowOff>
    </xdr:from>
    <xdr:to>
      <xdr:col>18</xdr:col>
      <xdr:colOff>323850</xdr:colOff>
      <xdr:row>23</xdr:row>
      <xdr:rowOff>20345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453735</xdr:colOff>
      <xdr:row>8</xdr:row>
      <xdr:rowOff>214168</xdr:rowOff>
    </xdr:from>
    <xdr:to>
      <xdr:col>14</xdr:col>
      <xdr:colOff>190501</xdr:colOff>
      <xdr:row>23</xdr:row>
      <xdr:rowOff>28863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201470</xdr:colOff>
      <xdr:row>8</xdr:row>
      <xdr:rowOff>209550</xdr:rowOff>
    </xdr:from>
    <xdr:to>
      <xdr:col>20</xdr:col>
      <xdr:colOff>152400</xdr:colOff>
      <xdr:row>22</xdr:row>
      <xdr:rowOff>25400</xdr:rowOff>
    </xdr:to>
    <xdr:sp macro="" textlink="">
      <xdr:nvSpPr>
        <xdr:cNvPr id="2" name="TextBox 1"/>
        <xdr:cNvSpPr txBox="1"/>
      </xdr:nvSpPr>
      <xdr:spPr bwMode="auto">
        <a:xfrm>
          <a:off x="12571270" y="1835150"/>
          <a:ext cx="1271730" cy="28194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horzOverflow="clip" wrap="square" lIns="0" tIns="0" rIns="0" rtlCol="0" anchor="t">
          <a:prstTxWarp prst="textNoShape">
            <a:avLst/>
          </a:prstTxWarp>
        </a:bodyPr>
        <a:lstStyle/>
        <a:p>
          <a:pPr eaLnBrk="0" hangingPunct="0">
            <a:spcBef>
              <a:spcPts val="6000"/>
            </a:spcBef>
          </a:pPr>
          <a:endParaRPr lang="en-US" sz="1200" i="0">
            <a:solidFill>
              <a:schemeClr val="accent4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spcAft>
              <a:spcPts val="600"/>
            </a:spcAft>
          </a:pPr>
          <a:endParaRPr lang="en-US" sz="1200" i="0">
            <a:solidFill>
              <a:schemeClr val="accent3">
                <a:lumMod val="60000"/>
                <a:lumOff val="4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i="0">
            <a:solidFill>
              <a:schemeClr val="bg1">
                <a:lumMod val="6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i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services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400">
            <a:solidFill>
              <a:schemeClr val="bg1">
                <a:lumMod val="65000"/>
              </a:schemeClr>
            </a:solidFill>
            <a:effectLst/>
          </a:endParaRP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i="0" baseline="0">
              <a:solidFill>
                <a:schemeClr val="accent3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energy-intensive manufacturing</a:t>
          </a:r>
          <a:endParaRPr lang="en-US" sz="1200">
            <a:solidFill>
              <a:schemeClr val="accent3">
                <a:lumMod val="60000"/>
                <a:lumOff val="40000"/>
              </a:schemeClr>
            </a:solidFill>
            <a:effectLst/>
          </a:endParaRPr>
        </a:p>
        <a:p>
          <a:pPr eaLnBrk="0" hangingPunct="0">
            <a:spcAft>
              <a:spcPts val="0"/>
            </a:spcAft>
          </a:pPr>
          <a:endParaRPr lang="en-US" sz="400" i="0">
            <a:solidFill>
              <a:schemeClr val="accent3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spcAft>
              <a:spcPts val="0"/>
            </a:spcAft>
          </a:pPr>
          <a:r>
            <a:rPr lang="en-US" sz="1200" i="0"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non-energy-intensive</a:t>
          </a:r>
          <a:r>
            <a:rPr lang="en-US" sz="1200" i="0" baseline="0"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 manufacturing</a:t>
          </a:r>
        </a:p>
        <a:p>
          <a:pPr eaLnBrk="0" hangingPunct="0">
            <a:spcAft>
              <a:spcPts val="0"/>
            </a:spcAft>
          </a:pPr>
          <a:endParaRPr lang="en-US" sz="400" i="0" baseline="0">
            <a:solidFill>
              <a:schemeClr val="accent3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i="0">
              <a:solidFill>
                <a:schemeClr val="accent3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nonmanufacturing</a:t>
          </a:r>
          <a:endParaRPr lang="en-US" sz="1200">
            <a:solidFill>
              <a:schemeClr val="accent3">
                <a:lumMod val="50000"/>
              </a:schemeClr>
            </a:solidFill>
            <a:effectLst/>
          </a:endParaRPr>
        </a:p>
        <a:p>
          <a:pPr eaLnBrk="0" hangingPunct="0">
            <a:spcAft>
              <a:spcPts val="600"/>
            </a:spcAft>
          </a:pPr>
          <a:endParaRPr lang="en-US" sz="1200">
            <a:solidFill>
              <a:schemeClr val="accent3">
                <a:lumMod val="5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19</xdr:col>
      <xdr:colOff>398321</xdr:colOff>
      <xdr:row>8</xdr:row>
      <xdr:rowOff>285749</xdr:rowOff>
    </xdr:from>
    <xdr:to>
      <xdr:col>20</xdr:col>
      <xdr:colOff>87253</xdr:colOff>
      <xdr:row>9</xdr:row>
      <xdr:rowOff>247820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48" y="2173431"/>
          <a:ext cx="373000" cy="273798"/>
        </a:xfrm>
        <a:prstGeom prst="rect">
          <a:avLst/>
        </a:prstGeom>
      </xdr:spPr>
    </xdr:pic>
    <xdr:clientData/>
  </xdr:twoCellAnchor>
  <xdr:twoCellAnchor>
    <xdr:from>
      <xdr:col>9</xdr:col>
      <xdr:colOff>450272</xdr:colOff>
      <xdr:row>21</xdr:row>
      <xdr:rowOff>151534</xdr:rowOff>
    </xdr:from>
    <xdr:to>
      <xdr:col>20</xdr:col>
      <xdr:colOff>151014</xdr:colOff>
      <xdr:row>23</xdr:row>
      <xdr:rowOff>153611</xdr:rowOff>
    </xdr:to>
    <xdr:sp macro="" textlink="">
      <xdr:nvSpPr>
        <xdr:cNvPr id="4" name="TextBox 3"/>
        <xdr:cNvSpPr txBox="1"/>
      </xdr:nvSpPr>
      <xdr:spPr bwMode="auto">
        <a:xfrm>
          <a:off x="7079672" y="4961659"/>
          <a:ext cx="7244542" cy="364027"/>
        </a:xfrm>
        <a:prstGeom prst="rect">
          <a:avLst/>
        </a:prstGeom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45720" tIns="45720" rIns="0" rtlCol="0" anchor="t">
          <a:prstTxWarp prst="textNoShape">
            <a:avLst/>
          </a:prstTxWarp>
        </a:bodyPr>
        <a:lstStyle/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Times New Roman" charset="0"/>
              <a:cs typeface="Times New Roman" charset="0"/>
            </a:rPr>
            <a:t>Source:</a:t>
          </a:r>
          <a:r>
            <a:rPr kumimoji="0" lang="en-US" sz="9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Times New Roman" charset="0"/>
              <a:cs typeface="Times New Roman" charset="0"/>
            </a:rPr>
            <a:t>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U.S. Energy Information Administration, </a:t>
          </a:r>
          <a:r>
            <a:rPr kumimoji="0" lang="en-US" sz="9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International Energy Outlook 2021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Note:</a:t>
          </a:r>
          <a:r>
            <a:rPr kumimoji="0" lang="en-US" sz="9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real gross output as measured in 2015 U.S. dollars using purchasing power parity</a:t>
          </a:r>
          <a:endParaRPr kumimoji="0" lang="en-US" sz="900" b="0" i="0" u="none" strike="noStrike" kern="0" cap="none" spc="0" normalizeH="0" baseline="0" noProof="0" dirty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  <xdr:twoCellAnchor>
    <xdr:from>
      <xdr:col>17</xdr:col>
      <xdr:colOff>76199</xdr:colOff>
      <xdr:row>19</xdr:row>
      <xdr:rowOff>101598</xdr:rowOff>
    </xdr:from>
    <xdr:to>
      <xdr:col>18</xdr:col>
      <xdr:colOff>334943</xdr:colOff>
      <xdr:row>21</xdr:row>
      <xdr:rowOff>161925</xdr:rowOff>
    </xdr:to>
    <xdr:sp macro="" textlink="">
      <xdr:nvSpPr>
        <xdr:cNvPr id="8" name="TextBox 1"/>
        <xdr:cNvSpPr txBox="1"/>
      </xdr:nvSpPr>
      <xdr:spPr bwMode="auto">
        <a:xfrm>
          <a:off x="11785599" y="4197348"/>
          <a:ext cx="919144" cy="415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200" i="0" baseline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Higher China</a:t>
          </a:r>
          <a:br>
            <a:rPr lang="en-US" sz="1200" i="0" baseline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</a:br>
          <a:r>
            <a:rPr lang="en-US" sz="1200" i="0" baseline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Wages case</a:t>
          </a:r>
          <a:endParaRPr lang="en-US" sz="1200" i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0.41122</cdr:x>
      <cdr:y>0.78674</cdr:y>
    </cdr:from>
    <cdr:to>
      <cdr:x>0.66486</cdr:x>
      <cdr:y>0.89195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1152035" y="2350860"/>
          <a:ext cx="710574" cy="314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2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Reference</a:t>
          </a:r>
          <a:r>
            <a:rPr lang="en-US" sz="12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/>
          </a:r>
          <a:br>
            <a:rPr lang="en-US" sz="12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</a:br>
          <a:r>
            <a:rPr lang="en-US" sz="12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case</a:t>
          </a:r>
          <a:endParaRPr lang="en-US" sz="12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0.42508</cdr:x>
      <cdr:y>0.1949</cdr:y>
    </cdr:from>
    <cdr:to>
      <cdr:x>0.42727</cdr:x>
      <cdr:y>0.70936</cdr:y>
    </cdr:to>
    <cdr:cxnSp macro="">
      <cdr:nvCxnSpPr>
        <cdr:cNvPr id="7" name="Straight Connector 6"/>
        <cdr:cNvCxnSpPr/>
      </cdr:nvCxnSpPr>
      <cdr:spPr bwMode="auto">
        <a:xfrm xmlns:a="http://schemas.openxmlformats.org/drawingml/2006/main">
          <a:off x="1234065" y="649213"/>
          <a:ext cx="6358" cy="1713668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0.5141</cdr:x>
      <cdr:y>0.093</cdr:y>
    </cdr:from>
    <cdr:to>
      <cdr:x>0.70349</cdr:x>
      <cdr:y>0.16559</cdr:y>
    </cdr:to>
    <cdr:sp macro="" textlink="">
      <cdr:nvSpPr>
        <cdr:cNvPr id="8" name="TextBox 9"/>
        <cdr:cNvSpPr txBox="1"/>
      </cdr:nvSpPr>
      <cdr:spPr bwMode="auto">
        <a:xfrm xmlns:a="http://schemas.openxmlformats.org/drawingml/2006/main">
          <a:off x="1410277" y="310573"/>
          <a:ext cx="519546" cy="242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China</a:t>
          </a:r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0.23471</cdr:x>
      <cdr:y>0.14485</cdr:y>
    </cdr:from>
    <cdr:to>
      <cdr:x>0.86823</cdr:x>
      <cdr:y>0.20725</cdr:y>
    </cdr:to>
    <cdr:sp macro="" textlink="">
      <cdr:nvSpPr>
        <cdr:cNvPr id="9" name="TextBox 11"/>
        <cdr:cNvSpPr txBox="1"/>
      </cdr:nvSpPr>
      <cdr:spPr bwMode="auto">
        <a:xfrm xmlns:a="http://schemas.openxmlformats.org/drawingml/2006/main">
          <a:off x="681380" y="482496"/>
          <a:ext cx="1839175" cy="207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1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history            projections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0.45099</cdr:x>
      <cdr:y>0.7897</cdr:y>
    </cdr:from>
    <cdr:to>
      <cdr:x>0.68339</cdr:x>
      <cdr:y>0.93526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370453" y="2365976"/>
          <a:ext cx="706209" cy="436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ctr" eaLnBrk="0" hangingPunct="0"/>
          <a:r>
            <a:rPr lang="en-US" sz="12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Reference</a:t>
          </a:r>
          <a:r>
            <a:rPr lang="en-US" sz="12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/>
          </a:r>
          <a:br>
            <a:rPr lang="en-US" sz="12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</a:br>
          <a:r>
            <a:rPr lang="en-US" sz="12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case</a:t>
          </a:r>
          <a:endParaRPr lang="en-US" sz="12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0.70119</cdr:x>
      <cdr:y>0.79175</cdr:y>
    </cdr:from>
    <cdr:to>
      <cdr:x>0.99488</cdr:x>
      <cdr:y>1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2251366" y="2643610"/>
          <a:ext cx="942976" cy="695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2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Higher China</a:t>
          </a:r>
          <a:br>
            <a:rPr lang="en-US" sz="12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</a:br>
          <a:r>
            <a:rPr lang="en-US" sz="12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Wages </a:t>
          </a:r>
          <a:r>
            <a:rPr lang="en-US" sz="12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case</a:t>
          </a:r>
        </a:p>
      </cdr:txBody>
    </cdr:sp>
  </cdr:relSizeAnchor>
  <cdr:relSizeAnchor xmlns:cdr="http://schemas.openxmlformats.org/drawingml/2006/chartDrawing">
    <cdr:from>
      <cdr:x>0.45582</cdr:x>
      <cdr:y>0.20144</cdr:y>
    </cdr:from>
    <cdr:to>
      <cdr:x>0.45582</cdr:x>
      <cdr:y>0.71641</cdr:y>
    </cdr:to>
    <cdr:cxnSp macro="">
      <cdr:nvCxnSpPr>
        <cdr:cNvPr id="7" name="Straight Connector 6"/>
        <cdr:cNvCxnSpPr/>
      </cdr:nvCxnSpPr>
      <cdr:spPr bwMode="auto">
        <a:xfrm xmlns:a="http://schemas.openxmlformats.org/drawingml/2006/main">
          <a:off x="1203039" y="663864"/>
          <a:ext cx="0" cy="1697181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0.01586</cdr:x>
      <cdr:y>0.01518</cdr:y>
    </cdr:from>
    <cdr:to>
      <cdr:x>0.71174</cdr:x>
      <cdr:y>0.18344</cdr:y>
    </cdr:to>
    <cdr:sp macro="" textlink="">
      <cdr:nvSpPr>
        <cdr:cNvPr id="6" name="TextBox 2"/>
        <cdr:cNvSpPr txBox="1"/>
      </cdr:nvSpPr>
      <cdr:spPr bwMode="auto">
        <a:xfrm xmlns:a="http://schemas.openxmlformats.org/drawingml/2006/main">
          <a:off x="50800" y="50800"/>
          <a:ext cx="2228273" cy="563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Output shares by sector</a:t>
          </a:r>
          <a:endParaRPr lang="en-US" sz="1600">
            <a:effectLst/>
          </a:endParaRPr>
        </a:p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percentage</a:t>
          </a:r>
          <a:endParaRPr lang="en-US" sz="1600">
            <a:effectLst/>
          </a:endParaRPr>
        </a:p>
        <a:p xmlns:a="http://schemas.openxmlformats.org/drawingml/2006/main"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0.4945</cdr:x>
      <cdr:y>0.09536</cdr:y>
    </cdr:from>
    <cdr:to>
      <cdr:x>0.65675</cdr:x>
      <cdr:y>0.16779</cdr:y>
    </cdr:to>
    <cdr:sp macro="" textlink="">
      <cdr:nvSpPr>
        <cdr:cNvPr id="8" name="TextBox 8"/>
        <cdr:cNvSpPr txBox="1"/>
      </cdr:nvSpPr>
      <cdr:spPr bwMode="auto">
        <a:xfrm xmlns:a="http://schemas.openxmlformats.org/drawingml/2006/main">
          <a:off x="1583459" y="319232"/>
          <a:ext cx="519546" cy="242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World</a:t>
          </a:r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0.24842</cdr:x>
      <cdr:y>0.14192</cdr:y>
    </cdr:from>
    <cdr:to>
      <cdr:x>0.89941</cdr:x>
      <cdr:y>0.20417</cdr:y>
    </cdr:to>
    <cdr:sp macro="" textlink="">
      <cdr:nvSpPr>
        <cdr:cNvPr id="9" name="TextBox 10"/>
        <cdr:cNvSpPr txBox="1"/>
      </cdr:nvSpPr>
      <cdr:spPr bwMode="auto">
        <a:xfrm xmlns:a="http://schemas.openxmlformats.org/drawingml/2006/main">
          <a:off x="795482" y="475095"/>
          <a:ext cx="2084534" cy="208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1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history                projections</a:t>
          </a: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topLeftCell="I1" zoomScaleNormal="100" workbookViewId="0">
      <selection activeCell="Z24" sqref="Z24"/>
    </sheetView>
  </sheetViews>
  <sheetFormatPr defaultRowHeight="14" x14ac:dyDescent="0.3"/>
  <cols>
    <col min="1" max="1" width="15" customWidth="1"/>
  </cols>
  <sheetData>
    <row r="1" spans="1:9" x14ac:dyDescent="0.3">
      <c r="A1" s="4" t="s">
        <v>2</v>
      </c>
    </row>
    <row r="2" spans="1:9" x14ac:dyDescent="0.3">
      <c r="A2" s="4" t="s">
        <v>13</v>
      </c>
    </row>
    <row r="4" spans="1:9" ht="15.5" x14ac:dyDescent="0.35">
      <c r="A4" s="1" t="s">
        <v>12</v>
      </c>
    </row>
    <row r="5" spans="1:9" ht="10.5" customHeight="1" x14ac:dyDescent="0.3"/>
    <row r="6" spans="1:9" x14ac:dyDescent="0.3">
      <c r="A6" s="7" t="s">
        <v>4</v>
      </c>
      <c r="B6" s="10" t="s">
        <v>0</v>
      </c>
      <c r="C6" s="10"/>
      <c r="D6" s="10"/>
      <c r="E6" s="10"/>
      <c r="F6" s="10" t="s">
        <v>11</v>
      </c>
      <c r="G6" s="10"/>
      <c r="H6" s="10"/>
      <c r="I6" s="10"/>
    </row>
    <row r="7" spans="1:9" ht="31.5" customHeight="1" x14ac:dyDescent="0.3">
      <c r="A7" s="7" t="s">
        <v>3</v>
      </c>
      <c r="B7" s="10" t="s">
        <v>5</v>
      </c>
      <c r="C7" s="10"/>
      <c r="D7" s="10" t="s">
        <v>6</v>
      </c>
      <c r="E7" s="10"/>
      <c r="F7" s="10" t="s">
        <v>5</v>
      </c>
      <c r="G7" s="10"/>
      <c r="H7" s="10" t="s">
        <v>6</v>
      </c>
      <c r="I7" s="10"/>
    </row>
    <row r="8" spans="1:9" ht="14.5" thickBot="1" x14ac:dyDescent="0.35">
      <c r="A8" s="2"/>
      <c r="B8" s="3">
        <v>2020</v>
      </c>
      <c r="C8" s="3">
        <v>2050</v>
      </c>
      <c r="D8" s="3">
        <v>2020</v>
      </c>
      <c r="E8" s="3">
        <v>2050</v>
      </c>
      <c r="F8" s="3">
        <v>2020</v>
      </c>
      <c r="G8" s="3">
        <v>2050</v>
      </c>
      <c r="H8" s="3">
        <v>2020</v>
      </c>
      <c r="I8" s="3">
        <v>2050</v>
      </c>
    </row>
    <row r="9" spans="1:9" ht="24.5" thickTop="1" x14ac:dyDescent="0.3">
      <c r="A9" s="8" t="s">
        <v>7</v>
      </c>
      <c r="B9" s="5">
        <v>13217.73</v>
      </c>
      <c r="C9" s="5">
        <v>21104.14</v>
      </c>
      <c r="D9" s="5">
        <v>13217.73</v>
      </c>
      <c r="E9" s="5">
        <v>21633.83</v>
      </c>
      <c r="F9" s="5">
        <v>30964.78</v>
      </c>
      <c r="G9" s="5">
        <v>61460.2</v>
      </c>
      <c r="H9" s="5">
        <v>30964.78</v>
      </c>
      <c r="I9" s="5">
        <v>63178.29</v>
      </c>
    </row>
    <row r="10" spans="1:9" ht="24" x14ac:dyDescent="0.3">
      <c r="A10" s="8" t="s">
        <v>8</v>
      </c>
      <c r="B10" s="5">
        <v>23189.65</v>
      </c>
      <c r="C10" s="5">
        <v>49314.62</v>
      </c>
      <c r="D10" s="5">
        <v>23189.65</v>
      </c>
      <c r="E10" s="5">
        <v>49077.7</v>
      </c>
      <c r="F10" s="5">
        <v>60467</v>
      </c>
      <c r="G10" s="5">
        <v>134084.6</v>
      </c>
      <c r="H10" s="5">
        <v>60467</v>
      </c>
      <c r="I10" s="5">
        <v>135540.1</v>
      </c>
    </row>
    <row r="11" spans="1:9" x14ac:dyDescent="0.3">
      <c r="A11" s="8" t="s">
        <v>9</v>
      </c>
      <c r="B11" s="5">
        <v>10745.16</v>
      </c>
      <c r="C11" s="5">
        <v>18185.96</v>
      </c>
      <c r="D11" s="5">
        <v>10745.16</v>
      </c>
      <c r="E11" s="5">
        <v>17650.11</v>
      </c>
      <c r="F11" s="5">
        <v>36740.879999999997</v>
      </c>
      <c r="G11" s="5">
        <v>74365.31</v>
      </c>
      <c r="H11" s="5">
        <v>36740.879999999997</v>
      </c>
      <c r="I11" s="5">
        <v>73620.960000000006</v>
      </c>
    </row>
    <row r="12" spans="1:9" x14ac:dyDescent="0.3">
      <c r="A12" s="8" t="s">
        <v>10</v>
      </c>
      <c r="B12" s="5">
        <v>29693.65</v>
      </c>
      <c r="C12" s="5">
        <v>98862.09</v>
      </c>
      <c r="D12" s="5">
        <v>29693.65</v>
      </c>
      <c r="E12" s="5">
        <v>99643.27</v>
      </c>
      <c r="F12" s="5">
        <v>140887.1</v>
      </c>
      <c r="G12" s="5">
        <v>345337</v>
      </c>
      <c r="H12" s="5">
        <v>140887.1</v>
      </c>
      <c r="I12" s="5">
        <v>347367.2</v>
      </c>
    </row>
    <row r="13" spans="1:9" x14ac:dyDescent="0.3">
      <c r="A13" s="8"/>
      <c r="B13" s="5"/>
      <c r="C13" s="5"/>
      <c r="D13" s="5"/>
      <c r="E13" s="5"/>
      <c r="F13" s="5"/>
      <c r="G13" s="5"/>
      <c r="H13" s="5"/>
      <c r="I13" s="5"/>
    </row>
    <row r="14" spans="1:9" x14ac:dyDescent="0.3">
      <c r="A14" s="9" t="s">
        <v>1</v>
      </c>
      <c r="B14" s="5"/>
      <c r="C14" s="5"/>
      <c r="D14" s="5"/>
      <c r="E14" s="5"/>
      <c r="F14" s="5"/>
      <c r="G14" s="5"/>
      <c r="H14" s="5"/>
      <c r="I14" s="5"/>
    </row>
    <row r="15" spans="1:9" ht="24" x14ac:dyDescent="0.3">
      <c r="A15" s="8" t="str">
        <f>A9</f>
        <v>Energy-intensive manufacturing</v>
      </c>
      <c r="B15" s="6">
        <f>B9/SUM(B$9:B$12)</f>
        <v>0.172002411570437</v>
      </c>
      <c r="C15" s="6">
        <f t="shared" ref="C15:I18" si="0">C9/SUM(C$9:C$12)</f>
        <v>0.1125753406696364</v>
      </c>
      <c r="D15" s="6">
        <f t="shared" si="0"/>
        <v>0.172002411570437</v>
      </c>
      <c r="E15" s="6">
        <f t="shared" si="0"/>
        <v>0.11507055852956181</v>
      </c>
      <c r="F15" s="6">
        <f t="shared" si="0"/>
        <v>0.1150851394500612</v>
      </c>
      <c r="G15" s="6">
        <f t="shared" si="0"/>
        <v>9.989514619581065E-2</v>
      </c>
      <c r="H15" s="6">
        <f t="shared" si="0"/>
        <v>0.1150851394500612</v>
      </c>
      <c r="I15" s="6">
        <f t="shared" si="0"/>
        <v>0.10194872072919028</v>
      </c>
    </row>
    <row r="16" spans="1:9" ht="24" x14ac:dyDescent="0.3">
      <c r="A16" s="8" t="str">
        <f t="shared" ref="A16:A18" si="1">A10</f>
        <v>Non-energy-intensive manufacturing</v>
      </c>
      <c r="B16" s="6">
        <f t="shared" ref="B16:E18" si="2">B10/SUM(B$9:B$12)</f>
        <v>0.30176707524471935</v>
      </c>
      <c r="C16" s="6">
        <f t="shared" si="2"/>
        <v>0.26305787141734582</v>
      </c>
      <c r="D16" s="6">
        <f t="shared" si="2"/>
        <v>0.30176707524471935</v>
      </c>
      <c r="E16" s="6">
        <f t="shared" si="2"/>
        <v>0.2610447780326588</v>
      </c>
      <c r="F16" s="6">
        <f t="shared" si="0"/>
        <v>0.22473446047822238</v>
      </c>
      <c r="G16" s="6">
        <f t="shared" si="0"/>
        <v>0.21793617202037732</v>
      </c>
      <c r="H16" s="6">
        <f t="shared" si="0"/>
        <v>0.22473446047822238</v>
      </c>
      <c r="I16" s="6">
        <f t="shared" si="0"/>
        <v>0.2187165844866413</v>
      </c>
    </row>
    <row r="17" spans="1:9" x14ac:dyDescent="0.3">
      <c r="A17" s="8" t="str">
        <f t="shared" si="1"/>
        <v>Nonmanufacturing</v>
      </c>
      <c r="B17" s="6">
        <f t="shared" si="2"/>
        <v>0.13982684112250718</v>
      </c>
      <c r="C17" s="6">
        <f t="shared" si="0"/>
        <v>9.7008958545782051E-2</v>
      </c>
      <c r="D17" s="6">
        <f t="shared" si="0"/>
        <v>0.13982684112250718</v>
      </c>
      <c r="E17" s="6">
        <f t="shared" si="0"/>
        <v>9.388111193478936E-2</v>
      </c>
      <c r="F17" s="6">
        <f t="shared" si="0"/>
        <v>0.13655286097036581</v>
      </c>
      <c r="G17" s="6">
        <f t="shared" si="0"/>
        <v>0.12087063684053713</v>
      </c>
      <c r="H17" s="6">
        <f t="shared" si="0"/>
        <v>0.13655286097036581</v>
      </c>
      <c r="I17" s="6">
        <f t="shared" si="0"/>
        <v>0.11879971254136333</v>
      </c>
    </row>
    <row r="18" spans="1:9" x14ac:dyDescent="0.3">
      <c r="A18" s="8" t="str">
        <f t="shared" si="1"/>
        <v>Services</v>
      </c>
      <c r="B18" s="6">
        <f t="shared" si="2"/>
        <v>0.3864036720623365</v>
      </c>
      <c r="C18" s="6">
        <f t="shared" si="0"/>
        <v>0.52735782936723574</v>
      </c>
      <c r="D18" s="6">
        <f t="shared" si="0"/>
        <v>0.3864036720623365</v>
      </c>
      <c r="E18" s="6">
        <f t="shared" si="0"/>
        <v>0.53000355150299006</v>
      </c>
      <c r="F18" s="6">
        <f t="shared" si="0"/>
        <v>0.52362753910135063</v>
      </c>
      <c r="G18" s="6">
        <f t="shared" si="0"/>
        <v>0.56129804494327495</v>
      </c>
      <c r="H18" s="6">
        <f t="shared" si="0"/>
        <v>0.52362753910135063</v>
      </c>
      <c r="I18" s="6">
        <f t="shared" si="0"/>
        <v>0.56053498224280507</v>
      </c>
    </row>
  </sheetData>
  <mergeCells count="6">
    <mergeCell ref="F7:G7"/>
    <mergeCell ref="H7:I7"/>
    <mergeCell ref="B6:E6"/>
    <mergeCell ref="F6:I6"/>
    <mergeCell ref="B7:C7"/>
    <mergeCell ref="D7:E7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IF6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Bowman, Michelle </cp:lastModifiedBy>
  <dcterms:created xsi:type="dcterms:W3CDTF">2016-01-15T13:46:54Z</dcterms:created>
  <dcterms:modified xsi:type="dcterms:W3CDTF">2021-12-08T17:10:54Z</dcterms:modified>
</cp:coreProperties>
</file>