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F3\Public\IEO2021_MaterialsforWebTeam\MacroIIF_FigureData\"/>
    </mc:Choice>
  </mc:AlternateContent>
  <bookViews>
    <workbookView xWindow="0" yWindow="0" windowWidth="21120" windowHeight="12560"/>
  </bookViews>
  <sheets>
    <sheet name="Figure IF3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 l="1"/>
  <c r="D18" i="5"/>
  <c r="C18" i="5"/>
  <c r="B18" i="5"/>
  <c r="E19" i="5" l="1"/>
  <c r="D19" i="5"/>
  <c r="C19" i="5"/>
  <c r="B19" i="5"/>
  <c r="E17" i="5"/>
  <c r="D17" i="5"/>
  <c r="C17" i="5"/>
  <c r="B17" i="5"/>
  <c r="E16" i="5"/>
  <c r="D16" i="5"/>
  <c r="C16" i="5"/>
  <c r="B16" i="5"/>
  <c r="E15" i="5"/>
  <c r="D15" i="5"/>
  <c r="C15" i="5"/>
  <c r="B15" i="5"/>
</calcChain>
</file>

<file path=xl/sharedStrings.xml><?xml version="1.0" encoding="utf-8"?>
<sst xmlns="http://schemas.openxmlformats.org/spreadsheetml/2006/main" count="18" uniqueCount="13">
  <si>
    <t>Consumption</t>
  </si>
  <si>
    <t>Exports</t>
  </si>
  <si>
    <t>Gov. consumption</t>
  </si>
  <si>
    <t>Imports</t>
  </si>
  <si>
    <t>Investment</t>
  </si>
  <si>
    <t>Shares</t>
  </si>
  <si>
    <t>IEO2021 Figure Data: December 13, 2021</t>
  </si>
  <si>
    <t>Case</t>
  </si>
  <si>
    <t>Reference case</t>
  </si>
  <si>
    <t>Higher China Wages case</t>
  </si>
  <si>
    <t>Figure IF3. Expenditure components of GDP, China</t>
  </si>
  <si>
    <t>Expenditure component</t>
  </si>
  <si>
    <t>Issues in Focus China Economic Composition Figure IF3. Expenditure components of GDP for China across cases (billion 2015 U.S. dollar using purchasing power parity)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</si>
</sst>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rgb="FF7F7F7F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  <border>
      <left style="thick">
        <color theme="0"/>
      </left>
      <right/>
      <top/>
      <bottom style="thin">
        <color theme="0" tint="-0.24994659260841701"/>
      </bottom>
      <diagonal/>
    </border>
    <border>
      <left/>
      <right style="thick">
        <color theme="0"/>
      </right>
      <top/>
      <bottom style="thin">
        <color theme="0" tint="-0.2499465926084170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 applyNumberFormat="0" applyProtection="0">
      <alignment horizontal="left"/>
    </xf>
    <xf numFmtId="0" fontId="5" fillId="0" borderId="1" applyNumberFormat="0" applyProtection="0">
      <alignment wrapText="1"/>
    </xf>
    <xf numFmtId="0" fontId="4" fillId="0" borderId="2" applyNumberFormat="0" applyFont="0" applyProtection="0">
      <alignment wrapText="1"/>
    </xf>
    <xf numFmtId="0" fontId="5" fillId="0" borderId="3" applyNumberFormat="0" applyProtection="0">
      <alignment horizontal="left" wrapText="1"/>
    </xf>
  </cellStyleXfs>
  <cellXfs count="15">
    <xf numFmtId="0" fontId="0" fillId="0" borderId="0" xfId="0"/>
    <xf numFmtId="0" fontId="2" fillId="0" borderId="0" xfId="2"/>
    <xf numFmtId="0" fontId="6" fillId="0" borderId="0" xfId="5">
      <alignment horizontal="left"/>
    </xf>
    <xf numFmtId="0" fontId="5" fillId="0" borderId="1" xfId="6" applyAlignment="1">
      <alignment horizontal="right" wrapText="1"/>
    </xf>
    <xf numFmtId="0" fontId="8" fillId="0" borderId="0" xfId="4" applyFont="1"/>
    <xf numFmtId="0" fontId="7" fillId="0" borderId="0" xfId="0" applyFont="1" applyAlignment="1">
      <alignment horizontal="center"/>
    </xf>
    <xf numFmtId="0" fontId="9" fillId="0" borderId="0" xfId="3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9" fontId="7" fillId="0" borderId="0" xfId="1" applyFont="1" applyAlignment="1">
      <alignment horizontal="center"/>
    </xf>
    <xf numFmtId="0" fontId="5" fillId="0" borderId="1" xfId="6">
      <alignment wrapText="1"/>
    </xf>
    <xf numFmtId="0" fontId="5" fillId="0" borderId="3" xfId="8" applyAlignment="1">
      <alignment horizontal="right" wrapText="1"/>
    </xf>
    <xf numFmtId="2" fontId="7" fillId="0" borderId="0" xfId="0" applyNumberFormat="1" applyFont="1" applyBorder="1" applyAlignment="1">
      <alignment horizontal="center"/>
    </xf>
    <xf numFmtId="0" fontId="5" fillId="0" borderId="4" xfId="8" applyBorder="1" applyAlignment="1">
      <alignment horizontal="center" wrapText="1"/>
    </xf>
    <xf numFmtId="0" fontId="5" fillId="0" borderId="5" xfId="8" applyBorder="1" applyAlignment="1">
      <alignment horizontal="center" wrapText="1"/>
    </xf>
  </cellXfs>
  <cellStyles count="9">
    <cellStyle name="Body: normal cell" xfId="7"/>
    <cellStyle name="Explanatory Text" xfId="3" builtinId="53"/>
    <cellStyle name="Font: Calibri, 9pt regular" xfId="4"/>
    <cellStyle name="Header: bottom row" xfId="6"/>
    <cellStyle name="Header: top rows" xfId="8"/>
    <cellStyle name="Heading 4" xfId="2" builtinId="19"/>
    <cellStyle name="Normal" xfId="0" builtinId="0"/>
    <cellStyle name="Percent" xfId="1" builtinId="5"/>
    <cellStyle name="Table title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Expenditure components of GDP, China</a:t>
            </a:r>
          </a:p>
          <a:p>
            <a:pPr algn="l">
              <a:defRPr sz="1200">
                <a:solidFill>
                  <a:sysClr val="windowText" lastClr="000000"/>
                </a:solidFill>
              </a:defRPr>
            </a:pPr>
            <a:r>
              <a:rPr lang="en-US" sz="1100">
                <a:solidFill>
                  <a:sysClr val="windowText" lastClr="000000"/>
                </a:solidFill>
              </a:rPr>
              <a:t>trillion 2015 dollars</a:t>
            </a:r>
          </a:p>
        </c:rich>
      </c:tx>
      <c:layout>
        <c:manualLayout>
          <c:xMode val="edge"/>
          <c:yMode val="edge"/>
          <c:x val="4.9088655584718574E-3"/>
          <c:y val="4.508186476690413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101414406532511E-2"/>
          <c:y val="0.14884045744281965"/>
          <c:w val="0.7252801472732574"/>
          <c:h val="0.5558413339779896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IF3'!$A$9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8BD8547-42ED-48BF-B080-7C4678509323}" type="CELLRANGE">
                      <a:rPr lang="en-US"/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6D116A4-6C61-490E-B350-49CE73ED4A8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EE879AC6-C5C9-4D52-B1F2-B03CA347D26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'Figure IF3'!$B$7:$E$7</c15:sqref>
                  </c15:fullRef>
                </c:ext>
              </c:extLst>
              <c:f>('Figure IF3'!$B$7:$C$7,'Figure IF3'!$E$7)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IF3'!$B$9:$E$9</c15:sqref>
                  </c15:fullRef>
                </c:ext>
              </c:extLst>
              <c:f>('Figure IF3'!$B$9:$C$9,'Figure IF3'!$E$9)</c:f>
              <c:numCache>
                <c:formatCode>0.00</c:formatCode>
                <c:ptCount val="3"/>
                <c:pt idx="0">
                  <c:v>4616.0829999999996</c:v>
                </c:pt>
                <c:pt idx="1">
                  <c:v>11540.57</c:v>
                </c:pt>
                <c:pt idx="2">
                  <c:v>9478.7540000000008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IF3'!$B$16:$E$16</c15:f>
                <c15:dlblRangeCache>
                  <c:ptCount val="4"/>
                  <c:pt idx="0">
                    <c:v>19%</c:v>
                  </c:pt>
                  <c:pt idx="1">
                    <c:v>18%</c:v>
                  </c:pt>
                  <c:pt idx="2">
                    <c:v>19%</c:v>
                  </c:pt>
                  <c:pt idx="3">
                    <c:v>15%</c:v>
                  </c:pt>
                </c15:dlblRangeCache>
              </c15:datalabelsRange>
            </c:ext>
          </c:extLst>
        </c:ser>
        <c:ser>
          <c:idx val="2"/>
          <c:order val="1"/>
          <c:tx>
            <c:strRef>
              <c:f>'Figure IF3'!$A$10</c:f>
              <c:strCache>
                <c:ptCount val="1"/>
                <c:pt idx="0">
                  <c:v>Gov. consumption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218890680033321E-17"/>
                  <c:y val="-7.3099415204678359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57CCDC6B-276C-45ED-AD1F-91627F6C3A00}" type="CELLRANGE">
                      <a:rPr lang="en-US"/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0481C786-C460-4E00-9161-81C20C0B1D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3708CC7B-6AE0-4DC8-BF73-A99ED0AB949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'Figure IF3'!$B$7:$E$7</c15:sqref>
                  </c15:fullRef>
                </c:ext>
              </c:extLst>
              <c:f>('Figure IF3'!$B$7:$C$7,'Figure IF3'!$E$7)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IF3'!$B$10:$E$10</c15:sqref>
                  </c15:fullRef>
                </c:ext>
              </c:extLst>
              <c:f>('Figure IF3'!$B$10:$C$10,'Figure IF3'!$E$10)</c:f>
              <c:numCache>
                <c:formatCode>0.00</c:formatCode>
                <c:ptCount val="3"/>
                <c:pt idx="0">
                  <c:v>3851.9369999999999</c:v>
                </c:pt>
                <c:pt idx="1">
                  <c:v>9911.6309999999994</c:v>
                </c:pt>
                <c:pt idx="2">
                  <c:v>8608.5730000000003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IF3'!$B$17:$E$17</c15:f>
                <c15:dlblRangeCache>
                  <c:ptCount val="4"/>
                  <c:pt idx="0">
                    <c:v>16%</c:v>
                  </c:pt>
                  <c:pt idx="1">
                    <c:v>16%</c:v>
                  </c:pt>
                  <c:pt idx="2">
                    <c:v>16%</c:v>
                  </c:pt>
                  <c:pt idx="3">
                    <c:v>14%</c:v>
                  </c:pt>
                </c15:dlblRangeCache>
              </c15:datalabelsRange>
            </c:ext>
          </c:extLst>
        </c:ser>
        <c:ser>
          <c:idx val="3"/>
          <c:order val="2"/>
          <c:tx>
            <c:strRef>
              <c:f>'Figure IF3'!$A$11</c:f>
              <c:strCache>
                <c:ptCount val="1"/>
                <c:pt idx="0">
                  <c:v>Imports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1218890680033321E-17"/>
                  <c:y val="-7.3099415204677023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B0BB98-24D9-42FC-8778-F13E9BC1BBE4}" type="CELLRANGE">
                      <a:rPr lang="en-US"/>
                      <a:pPr>
                        <a:defRPr sz="1000"/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F9D92DEA-56CA-420F-9F0A-ED55091A610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5F3D7690-60F2-4007-9063-C08708C517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'Figure IF3'!$B$7:$E$7</c15:sqref>
                  </c15:fullRef>
                </c:ext>
              </c:extLst>
              <c:f>('Figure IF3'!$B$7:$C$7,'Figure IF3'!$E$7)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IF3'!$B$11:$E$11</c15:sqref>
                  </c15:fullRef>
                </c:ext>
              </c:extLst>
              <c:f>('Figure IF3'!$B$11:$C$11,'Figure IF3'!$E$11)</c:f>
              <c:numCache>
                <c:formatCode>0.00</c:formatCode>
                <c:ptCount val="3"/>
                <c:pt idx="0">
                  <c:v>-3790.395</c:v>
                </c:pt>
                <c:pt idx="1">
                  <c:v>-9362.9150000000009</c:v>
                </c:pt>
                <c:pt idx="2">
                  <c:v>-10664.81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IF3'!$B$18:$E$18</c15:f>
                <c15:dlblRangeCache>
                  <c:ptCount val="4"/>
                  <c:pt idx="0">
                    <c:v>-16%</c:v>
                  </c:pt>
                  <c:pt idx="1">
                    <c:v>-15%</c:v>
                  </c:pt>
                  <c:pt idx="2">
                    <c:v>-16%</c:v>
                  </c:pt>
                  <c:pt idx="3">
                    <c:v>-17%</c:v>
                  </c:pt>
                </c15:dlblRangeCache>
              </c15:datalabelsRange>
            </c:ext>
          </c:extLst>
        </c:ser>
        <c:ser>
          <c:idx val="0"/>
          <c:order val="3"/>
          <c:tx>
            <c:strRef>
              <c:f>'Figure IF3'!$A$8</c:f>
              <c:strCache>
                <c:ptCount val="1"/>
                <c:pt idx="0">
                  <c:v>Consumption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D373830-B3D4-4EDC-91E4-4DA14823BFF8}" type="CELLRANGE">
                      <a:rPr lang="en-US"/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26C486A-ECA8-4356-AC5B-4D04968BF87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BB53F44-916A-48A4-B53B-7F8B2D1A2B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'Figure IF3'!$B$7:$E$7</c15:sqref>
                  </c15:fullRef>
                </c:ext>
              </c:extLst>
              <c:f>('Figure IF3'!$B$7:$C$7,'Figure IF3'!$E$7)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IF3'!$B$8:$E$8</c15:sqref>
                  </c15:fullRef>
                </c:ext>
              </c:extLst>
              <c:f>('Figure IF3'!$B$8:$C$8,'Figure IF3'!$E$8)</c:f>
              <c:numCache>
                <c:formatCode>0.00</c:formatCode>
                <c:ptCount val="3"/>
                <c:pt idx="0">
                  <c:v>8894.1939999999995</c:v>
                </c:pt>
                <c:pt idx="1">
                  <c:v>32094.639999999999</c:v>
                </c:pt>
                <c:pt idx="2">
                  <c:v>37504.75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IF3'!$B$15:$E$15</c15:f>
                <c15:dlblRangeCache>
                  <c:ptCount val="4"/>
                  <c:pt idx="0">
                    <c:v>38%</c:v>
                  </c:pt>
                  <c:pt idx="1">
                    <c:v>51%</c:v>
                  </c:pt>
                  <c:pt idx="2">
                    <c:v>38%</c:v>
                  </c:pt>
                  <c:pt idx="3">
                    <c:v>61%</c:v>
                  </c:pt>
                </c15:dlblRangeCache>
              </c15:datalabelsRange>
            </c:ext>
          </c:extLst>
        </c:ser>
        <c:ser>
          <c:idx val="4"/>
          <c:order val="4"/>
          <c:tx>
            <c:strRef>
              <c:f>'Figure IF3'!$A$12</c:f>
              <c:strCache>
                <c:ptCount val="1"/>
                <c:pt idx="0">
                  <c:v>Investment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0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6BA541F-1DB2-42C4-A634-BA74C0F54D7F}" type="CELLRANGE">
                      <a:rPr lang="en-US"/>
                      <a:pPr>
                        <a:defRPr sz="1000">
                          <a:solidFill>
                            <a:schemeClr val="bg1"/>
                          </a:solidFill>
                        </a:defRPr>
                      </a:pPr>
                      <a:t>[CELLRANGE]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C6F2579-4B30-4D99-828E-165D5F2991D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A3B895E9-7E0D-4F8D-A827-A574CE79B8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'Figure IF3'!$B$7:$E$7</c15:sqref>
                  </c15:fullRef>
                </c:ext>
              </c:extLst>
              <c:f>('Figure IF3'!$B$7:$C$7,'Figure IF3'!$E$7)</c:f>
              <c:numCache>
                <c:formatCode>General</c:formatCode>
                <c:ptCount val="3"/>
                <c:pt idx="0">
                  <c:v>2020</c:v>
                </c:pt>
                <c:pt idx="1">
                  <c:v>2050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'Figure IF3'!$B$12:$E$12</c15:sqref>
                  </c15:fullRef>
                </c:ext>
              </c:extLst>
              <c:f>('Figure IF3'!$B$12:$C$12,'Figure IF3'!$E$12)</c:f>
              <c:numCache>
                <c:formatCode>0.00</c:formatCode>
                <c:ptCount val="3"/>
                <c:pt idx="0">
                  <c:v>10142.700000000001</c:v>
                </c:pt>
                <c:pt idx="1">
                  <c:v>18417.59</c:v>
                </c:pt>
                <c:pt idx="2">
                  <c:v>16734.48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IF3'!$B$19:$E$19</c15:f>
                <c15:dlblRangeCache>
                  <c:ptCount val="4"/>
                  <c:pt idx="0">
                    <c:v>43%</c:v>
                  </c:pt>
                  <c:pt idx="1">
                    <c:v>29%</c:v>
                  </c:pt>
                  <c:pt idx="2">
                    <c:v>43%</c:v>
                  </c:pt>
                  <c:pt idx="3">
                    <c:v>27%</c:v>
                  </c:pt>
                </c15:dlblRangeCache>
              </c15:datalabelsRange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3529088"/>
        <c:axId val="1123536704"/>
      </c:barChart>
      <c:catAx>
        <c:axId val="112352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536704"/>
        <c:crosses val="autoZero"/>
        <c:auto val="1"/>
        <c:lblAlgn val="ctr"/>
        <c:lblOffset val="100"/>
        <c:noMultiLvlLbl val="0"/>
      </c:catAx>
      <c:valAx>
        <c:axId val="112353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3529088"/>
        <c:crosses val="autoZero"/>
        <c:crossBetween val="between"/>
        <c:majorUnit val="20000"/>
        <c:dispUnits>
          <c:builtInUnit val="thousands"/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249256</xdr:colOff>
      <xdr:row>7</xdr:row>
      <xdr:rowOff>54388</xdr:rowOff>
    </xdr:from>
    <xdr:to>
      <xdr:col>13</xdr:col>
      <xdr:colOff>445991</xdr:colOff>
      <xdr:row>26</xdr:row>
      <xdr:rowOff>74131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0.82213</cdr:x>
      <cdr:y>0.20701</cdr:y>
    </cdr:from>
    <cdr:to>
      <cdr:x>0.9955</cdr:x>
      <cdr:y>0.32365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4702744" y="719316"/>
          <a:ext cx="991710" cy="4052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>
            <a:spcAft>
              <a:spcPts val="4600"/>
            </a:spcAft>
          </a:pPr>
          <a:r>
            <a:rPr lang="en-US" sz="12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investment  </a:t>
          </a:r>
        </a:p>
      </cdr:txBody>
    </cdr:sp>
  </cdr:relSizeAnchor>
  <cdr:relSizeAnchor xmlns:cdr="http://schemas.openxmlformats.org/drawingml/2006/chartDrawing">
    <cdr:from>
      <cdr:x>0.12911</cdr:x>
      <cdr:y>0.77259</cdr:y>
    </cdr:from>
    <cdr:to>
      <cdr:x>0.87717</cdr:x>
      <cdr:y>0.89831</cdr:y>
    </cdr:to>
    <cdr:sp macro="" textlink="">
      <cdr:nvSpPr>
        <cdr:cNvPr id="7" name="TextBox 6"/>
        <cdr:cNvSpPr txBox="1"/>
      </cdr:nvSpPr>
      <cdr:spPr bwMode="auto">
        <a:xfrm xmlns:a="http://schemas.openxmlformats.org/drawingml/2006/main">
          <a:off x="707540" y="2630107"/>
          <a:ext cx="4099320" cy="4279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rtlCol="0" anchor="ctr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algn="l" eaLnBrk="0" hangingPunct="0"/>
          <a:r>
            <a:rPr lang="en-US" sz="1200" b="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	</a:t>
          </a:r>
          <a:r>
            <a:rPr lang="en-US" sz="12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          </a:t>
          </a:r>
          <a:r>
            <a:rPr lang="en-US" sz="1200" b="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Reference</a:t>
          </a:r>
          <a:r>
            <a:rPr lang="en-US" sz="1200" b="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             </a:t>
          </a:r>
          <a:r>
            <a:rPr lang="en-US" sz="1200" b="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Higher China               </a:t>
          </a:r>
        </a:p>
        <a:p xmlns:a="http://schemas.openxmlformats.org/drawingml/2006/main">
          <a:pPr algn="l" eaLnBrk="0" hangingPunct="0"/>
          <a:r>
            <a:rPr lang="en-US" sz="1200" b="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                                   case                    Wages case	</a:t>
          </a:r>
        </a:p>
      </cdr:txBody>
    </cdr:sp>
  </cdr:relSizeAnchor>
  <cdr:relSizeAnchor xmlns:cdr="http://schemas.openxmlformats.org/drawingml/2006/chartDrawing">
    <cdr:from>
      <cdr:x>0.3302</cdr:x>
      <cdr:y>0.15076</cdr:y>
    </cdr:from>
    <cdr:to>
      <cdr:x>0.3302</cdr:x>
      <cdr:y>0.77305</cdr:y>
    </cdr:to>
    <cdr:cxnSp macro="">
      <cdr:nvCxnSpPr>
        <cdr:cNvPr id="9" name="Straight Connector 8"/>
        <cdr:cNvCxnSpPr/>
      </cdr:nvCxnSpPr>
      <cdr:spPr bwMode="auto">
        <a:xfrm xmlns:a="http://schemas.openxmlformats.org/drawingml/2006/main" flipV="1">
          <a:off x="1811608" y="482478"/>
          <a:ext cx="0" cy="1991591"/>
        </a:xfrm>
        <a:prstGeom xmlns:a="http://schemas.openxmlformats.org/drawingml/2006/main" prst="line">
          <a:avLst/>
        </a:prstGeom>
        <a:solidFill xmlns:a="http://schemas.openxmlformats.org/drawingml/2006/main">
          <a:schemeClr val="accent1"/>
        </a:solidFill>
        <a:ln xmlns:a="http://schemas.openxmlformats.org/drawingml/2006/main" w="12700" cap="flat" cmpd="sng" algn="ctr">
          <a:solidFill>
            <a:schemeClr val="bg1">
              <a:lumMod val="65000"/>
            </a:schemeClr>
          </a:solidFill>
          <a:prstDash val="dash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0.82318</cdr:x>
      <cdr:y>0.45204</cdr:y>
    </cdr:from>
    <cdr:to>
      <cdr:x>0.98985</cdr:x>
      <cdr:y>0.7152</cdr:y>
    </cdr:to>
    <cdr:sp macro="" textlink="">
      <cdr:nvSpPr>
        <cdr:cNvPr id="5" name="TextBox 4"/>
        <cdr:cNvSpPr txBox="1"/>
      </cdr:nvSpPr>
      <cdr:spPr bwMode="auto">
        <a:xfrm xmlns:a="http://schemas.openxmlformats.org/drawingml/2006/main">
          <a:off x="4708750" y="1570710"/>
          <a:ext cx="953385" cy="9144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100" i="0"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government </a:t>
          </a:r>
        </a:p>
        <a:p xmlns:a="http://schemas.openxmlformats.org/drawingml/2006/main">
          <a:pPr eaLnBrk="0" hangingPunct="0"/>
          <a:r>
            <a:rPr lang="en-US" sz="1100" i="0">
              <a:solidFill>
                <a:schemeClr val="accent3"/>
              </a:solidFill>
              <a:effectLst/>
              <a:latin typeface="+mn-lt"/>
              <a:ea typeface="+mn-ea"/>
              <a:cs typeface="+mn-cs"/>
            </a:rPr>
            <a:t>consumption</a:t>
          </a:r>
          <a:endParaRPr lang="en-US" sz="1600">
            <a:solidFill>
              <a:schemeClr val="accent3"/>
            </a:solidFill>
            <a:effectLst/>
          </a:endParaRPr>
        </a:p>
        <a:p xmlns:a="http://schemas.openxmlformats.org/drawingml/2006/main">
          <a:pPr eaLnBrk="0" hangingPunct="0"/>
          <a:r>
            <a:rPr lang="en-US" sz="1100" i="0">
              <a:solidFill>
                <a:schemeClr val="accent2"/>
              </a:solidFill>
              <a:effectLst/>
              <a:latin typeface="+mn-lt"/>
              <a:ea typeface="+mn-ea"/>
              <a:cs typeface="+mn-cs"/>
            </a:rPr>
            <a:t>exports</a:t>
          </a:r>
        </a:p>
        <a:p xmlns:a="http://schemas.openxmlformats.org/drawingml/2006/main">
          <a:pPr eaLnBrk="0" hangingPunct="0"/>
          <a:endParaRPr lang="en-US" sz="400">
            <a:solidFill>
              <a:schemeClr val="accent2"/>
            </a:solidFill>
            <a:effectLst/>
          </a:endParaRPr>
        </a:p>
        <a:p xmlns:a="http://schemas.openxmlformats.org/drawingml/2006/main">
          <a:pPr eaLnBrk="0" hangingPunct="0"/>
          <a:r>
            <a:rPr lang="en-US" sz="1100" i="0">
              <a:solidFill>
                <a:schemeClr val="accent4"/>
              </a:solidFill>
              <a:effectLst/>
              <a:latin typeface="+mn-lt"/>
              <a:ea typeface="+mn-ea"/>
              <a:cs typeface="+mn-cs"/>
            </a:rPr>
            <a:t>imports</a:t>
          </a:r>
          <a:endParaRPr lang="en-US" sz="1600">
            <a:solidFill>
              <a:schemeClr val="accent4"/>
            </a:solidFill>
            <a:effectLst/>
          </a:endParaRPr>
        </a:p>
        <a:p xmlns:a="http://schemas.openxmlformats.org/drawingml/2006/main"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0.82656</cdr:x>
      <cdr:y>0.36068</cdr:y>
    </cdr:from>
    <cdr:to>
      <cdr:x>0.99323</cdr:x>
      <cdr:y>0.43824</cdr:y>
    </cdr:to>
    <cdr:sp macro="" textlink="">
      <cdr:nvSpPr>
        <cdr:cNvPr id="3" name="TextBox 2"/>
        <cdr:cNvSpPr txBox="1"/>
      </cdr:nvSpPr>
      <cdr:spPr bwMode="auto">
        <a:xfrm xmlns:a="http://schemas.openxmlformats.org/drawingml/2006/main">
          <a:off x="4728063" y="1253269"/>
          <a:ext cx="953385" cy="269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none" lIns="0" tIns="0" rIns="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marL="0" marR="0" lvl="0" indent="0" defTabSz="914400" eaLnBrk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i="0">
              <a:solidFill>
                <a:schemeClr val="accent1"/>
              </a:solidFill>
              <a:effectLst/>
              <a:latin typeface="+mn-lt"/>
              <a:ea typeface="+mn-ea"/>
              <a:cs typeface="+mn-cs"/>
            </a:rPr>
            <a:t>consumption</a:t>
          </a:r>
          <a:endParaRPr lang="en-US" sz="1600">
            <a:solidFill>
              <a:schemeClr val="accent1"/>
            </a:solidFill>
            <a:effectLst/>
          </a:endParaRPr>
        </a:p>
        <a:p xmlns:a="http://schemas.openxmlformats.org/drawingml/2006/main">
          <a:pPr eaLnBrk="0" hangingPunct="0"/>
          <a:endParaRPr lang="en-US"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0.92623</cdr:x>
      <cdr:y>0.0183</cdr:y>
    </cdr:from>
    <cdr:to>
      <cdr:x>0.99144</cdr:x>
      <cdr:y>0.10256</cdr:y>
    </cdr:to>
    <cdr:pic>
      <cdr:nvPicPr>
        <cdr:cNvPr id="8" name="Picture 7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298209" y="59459"/>
          <a:ext cx="373000" cy="27379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0.49934</cdr:x>
      <cdr:y>0.14354</cdr:y>
    </cdr:from>
    <cdr:to>
      <cdr:x>0.64628</cdr:x>
      <cdr:y>0.22199</cdr:y>
    </cdr:to>
    <cdr:sp macro="" textlink="">
      <cdr:nvSpPr>
        <cdr:cNvPr id="10" name="TextBox 1"/>
        <cdr:cNvSpPr txBox="1"/>
      </cdr:nvSpPr>
      <cdr:spPr bwMode="auto">
        <a:xfrm xmlns:a="http://schemas.openxmlformats.org/drawingml/2006/main">
          <a:off x="2856346" y="466437"/>
          <a:ext cx="840507" cy="254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projections</a:t>
          </a:r>
        </a:p>
      </cdr:txBody>
    </cdr:sp>
  </cdr:relSizeAnchor>
  <cdr:relSizeAnchor xmlns:cdr="http://schemas.openxmlformats.org/drawingml/2006/chartDrawing">
    <cdr:from>
      <cdr:x>0.15874</cdr:x>
      <cdr:y>0.14621</cdr:y>
    </cdr:from>
    <cdr:to>
      <cdr:x>0.2915</cdr:x>
      <cdr:y>0.22465</cdr:y>
    </cdr:to>
    <cdr:sp macro="" textlink="">
      <cdr:nvSpPr>
        <cdr:cNvPr id="11" name="TextBox 1"/>
        <cdr:cNvSpPr txBox="1"/>
      </cdr:nvSpPr>
      <cdr:spPr bwMode="auto">
        <a:xfrm xmlns:a="http://schemas.openxmlformats.org/drawingml/2006/main">
          <a:off x="908050" y="475096"/>
          <a:ext cx="759400" cy="2549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200" i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history</a:t>
          </a:r>
        </a:p>
      </cdr:txBody>
    </cdr:sp>
  </cdr:relSizeAnchor>
  <cdr:relSizeAnchor xmlns:cdr="http://schemas.openxmlformats.org/drawingml/2006/chartDrawing">
    <cdr:from>
      <cdr:x>0.01342</cdr:x>
      <cdr:y>0.90141</cdr:y>
    </cdr:from>
    <cdr:to>
      <cdr:x>0.97977</cdr:x>
      <cdr:y>1</cdr:y>
    </cdr:to>
    <cdr:sp macro="" textlink="">
      <cdr:nvSpPr>
        <cdr:cNvPr id="12" name="TextBox 1"/>
        <cdr:cNvSpPr txBox="1"/>
      </cdr:nvSpPr>
      <cdr:spPr bwMode="auto">
        <a:xfrm xmlns:a="http://schemas.openxmlformats.org/drawingml/2006/main">
          <a:off x="76778" y="3132140"/>
          <a:ext cx="5527676" cy="342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b="1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Source:</a:t>
          </a:r>
          <a:r>
            <a:rPr lang="en-US" sz="900" i="0" dirty="0" smtClean="0">
              <a:solidFill>
                <a:sysClr val="windowText" lastClr="000000"/>
              </a:solidFill>
              <a:latin typeface="+mn-lt"/>
              <a:ea typeface="Times New Roman" charset="0"/>
              <a:cs typeface="Times New Roman" charset="0"/>
            </a:rPr>
            <a:t> 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U.S. Energy Information Administration,</a:t>
          </a:r>
          <a:r>
            <a:rPr lang="en-US" sz="9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International Energy Outlook 2021</a:t>
          </a:r>
          <a:r>
            <a:rPr lang="en-US" sz="9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 xmlns:a="http://schemas.openxmlformats.org/drawingml/2006/main">
          <a:pPr eaLnBrk="0" hangingPunct="0"/>
          <a:r>
            <a:rPr lang="en-US" sz="900" b="1" i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Note:</a:t>
          </a:r>
          <a:r>
            <a:rPr lang="en-US" sz="900" b="0" i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900" b="0" i="0" baseline="0" dirty="0" smtClean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2015 U.S. dollars using purchasing power parity</a:t>
          </a:r>
          <a:endParaRPr lang="en-US" sz="900" i="0" dirty="0" smtClean="0">
            <a:solidFill>
              <a:sysClr val="windowText" lastClr="000000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eia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EIA 1">
      <a:majorFont>
        <a:latin typeface="Times New Roman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Arial" pitchFamily="-112" charset="0"/>
            <a:ea typeface="ＭＳ Ｐゴシック" pitchFamily="-112" charset="-128"/>
            <a:cs typeface="ＭＳ Ｐゴシック" pitchFamily="-112" charset="-128"/>
          </a:defRPr>
        </a:defPPr>
      </a:lstStyle>
    </a:lnDef>
    <a:txDef>
      <a:spPr bwMode="auto">
        <a:noFill/>
        <a:ln w="9525">
          <a:noFill/>
          <a:miter lim="800000"/>
          <a:headEnd/>
          <a:tailEnd/>
        </a:ln>
      </a:spPr>
      <a:bodyPr lIns="0" tIns="0" rIns="0">
        <a:prstTxWarp prst="textNoShape">
          <a:avLst/>
        </a:prstTxWarp>
      </a:bodyPr>
      <a:lstStyle>
        <a:defPPr eaLnBrk="0" hangingPunct="0">
          <a:defRPr sz="1600" i="1" dirty="0" smtClean="0">
            <a:solidFill>
              <a:srgbClr val="333333"/>
            </a:solidFill>
            <a:latin typeface="Times New Roman" charset="0"/>
            <a:ea typeface="Times New Roman" charset="0"/>
            <a:cs typeface="Times New Roman" charset="0"/>
          </a:defRPr>
        </a:defPPr>
      </a:lstStyle>
    </a:tx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showGridLines="0" tabSelected="1" zoomScaleNormal="100" workbookViewId="0">
      <selection activeCell="Q26" sqref="Q26"/>
    </sheetView>
  </sheetViews>
  <sheetFormatPr defaultRowHeight="14" x14ac:dyDescent="0.3"/>
  <cols>
    <col min="1" max="1" width="22.33203125" customWidth="1"/>
  </cols>
  <sheetData>
    <row r="1" spans="1:5" x14ac:dyDescent="0.3">
      <c r="A1" s="4" t="s">
        <v>6</v>
      </c>
    </row>
    <row r="2" spans="1:5" x14ac:dyDescent="0.3">
      <c r="A2" s="4" t="s">
        <v>12</v>
      </c>
    </row>
    <row r="3" spans="1:5" x14ac:dyDescent="0.3">
      <c r="A3" s="1"/>
    </row>
    <row r="4" spans="1:5" ht="15.5" x14ac:dyDescent="0.35">
      <c r="A4" s="2" t="s">
        <v>10</v>
      </c>
    </row>
    <row r="5" spans="1:5" ht="10.5" customHeight="1" x14ac:dyDescent="0.3"/>
    <row r="6" spans="1:5" ht="26.25" customHeight="1" x14ac:dyDescent="0.3">
      <c r="A6" s="11" t="s">
        <v>7</v>
      </c>
      <c r="B6" s="13" t="s">
        <v>8</v>
      </c>
      <c r="C6" s="14"/>
      <c r="D6" s="13" t="s">
        <v>9</v>
      </c>
      <c r="E6" s="14"/>
    </row>
    <row r="7" spans="1:5" ht="14.5" thickBot="1" x14ac:dyDescent="0.35">
      <c r="A7" s="3" t="s">
        <v>11</v>
      </c>
      <c r="B7" s="10">
        <v>2020</v>
      </c>
      <c r="C7" s="10">
        <v>2050</v>
      </c>
      <c r="D7" s="10">
        <v>2020</v>
      </c>
      <c r="E7" s="10">
        <v>2050</v>
      </c>
    </row>
    <row r="8" spans="1:5" ht="14.5" thickTop="1" x14ac:dyDescent="0.3">
      <c r="A8" s="8" t="s">
        <v>0</v>
      </c>
      <c r="B8" s="12">
        <v>8894.1939999999995</v>
      </c>
      <c r="C8" s="12">
        <v>32094.639999999999</v>
      </c>
      <c r="D8" s="12">
        <v>8894.1939999999995</v>
      </c>
      <c r="E8" s="12">
        <v>37504.75</v>
      </c>
    </row>
    <row r="9" spans="1:5" x14ac:dyDescent="0.3">
      <c r="A9" s="8" t="s">
        <v>1</v>
      </c>
      <c r="B9" s="12">
        <v>4616.0829999999996</v>
      </c>
      <c r="C9" s="12">
        <v>11540.57</v>
      </c>
      <c r="D9" s="12">
        <v>4616.0829999999996</v>
      </c>
      <c r="E9" s="12">
        <v>9478.7540000000008</v>
      </c>
    </row>
    <row r="10" spans="1:5" x14ac:dyDescent="0.3">
      <c r="A10" s="8" t="s">
        <v>2</v>
      </c>
      <c r="B10" s="12">
        <v>3851.9369999999999</v>
      </c>
      <c r="C10" s="12">
        <v>9911.6309999999994</v>
      </c>
      <c r="D10" s="12">
        <v>3851.9369999999999</v>
      </c>
      <c r="E10" s="12">
        <v>8608.5730000000003</v>
      </c>
    </row>
    <row r="11" spans="1:5" x14ac:dyDescent="0.3">
      <c r="A11" s="8" t="s">
        <v>3</v>
      </c>
      <c r="B11" s="12">
        <v>-3790.395</v>
      </c>
      <c r="C11" s="12">
        <v>-9362.9150000000009</v>
      </c>
      <c r="D11" s="12">
        <v>-3790.395</v>
      </c>
      <c r="E11" s="12">
        <v>-10664.81</v>
      </c>
    </row>
    <row r="12" spans="1:5" x14ac:dyDescent="0.3">
      <c r="A12" s="8" t="s">
        <v>4</v>
      </c>
      <c r="B12" s="12">
        <v>10142.700000000001</v>
      </c>
      <c r="C12" s="12">
        <v>18417.59</v>
      </c>
      <c r="D12" s="12">
        <v>10142.700000000001</v>
      </c>
      <c r="E12" s="12">
        <v>16734.48</v>
      </c>
    </row>
    <row r="13" spans="1:5" x14ac:dyDescent="0.3">
      <c r="A13" s="7"/>
      <c r="B13" s="5"/>
      <c r="C13" s="5"/>
      <c r="D13" s="5"/>
      <c r="E13" s="5"/>
    </row>
    <row r="14" spans="1:5" x14ac:dyDescent="0.3">
      <c r="A14" s="6" t="s">
        <v>5</v>
      </c>
      <c r="B14" s="5"/>
      <c r="C14" s="5"/>
      <c r="D14" s="5"/>
      <c r="E14" s="5"/>
    </row>
    <row r="15" spans="1:5" x14ac:dyDescent="0.3">
      <c r="A15" s="7" t="s">
        <v>0</v>
      </c>
      <c r="B15" s="9">
        <f>B8/SUM(B$8:B$12)</f>
        <v>0.37505268396968117</v>
      </c>
      <c r="C15" s="9">
        <f>C8/SUM(C$8:C$12)</f>
        <v>0.5126815139748373</v>
      </c>
      <c r="D15" s="9">
        <f>D8/SUM(D$8:D$12)</f>
        <v>0.37505268396968117</v>
      </c>
      <c r="E15" s="9">
        <f>E8/SUM(E$8:E$12)</f>
        <v>0.60823365903012772</v>
      </c>
    </row>
    <row r="16" spans="1:5" x14ac:dyDescent="0.3">
      <c r="A16" s="7" t="s">
        <v>1</v>
      </c>
      <c r="B16" s="9">
        <f t="shared" ref="B16:E19" si="0">B9/SUM(B$8:B$12)</f>
        <v>0.19465218754805863</v>
      </c>
      <c r="C16" s="9">
        <f t="shared" si="0"/>
        <v>0.18434968891168704</v>
      </c>
      <c r="D16" s="9">
        <f t="shared" si="0"/>
        <v>0.19465218754805863</v>
      </c>
      <c r="E16" s="9">
        <f t="shared" si="0"/>
        <v>0.15372178799929234</v>
      </c>
    </row>
    <row r="17" spans="1:5" x14ac:dyDescent="0.3">
      <c r="A17" s="7" t="s">
        <v>2</v>
      </c>
      <c r="B17" s="9">
        <f t="shared" si="0"/>
        <v>0.16242948043770147</v>
      </c>
      <c r="C17" s="9">
        <f t="shared" si="0"/>
        <v>0.15832892928663259</v>
      </c>
      <c r="D17" s="9">
        <f t="shared" si="0"/>
        <v>0.16242948043770147</v>
      </c>
      <c r="E17" s="9">
        <f t="shared" si="0"/>
        <v>0.13960961891008375</v>
      </c>
    </row>
    <row r="18" spans="1:5" x14ac:dyDescent="0.3">
      <c r="A18" s="7" t="s">
        <v>3</v>
      </c>
      <c r="B18" s="9">
        <f>B11/SUM(B$8:B$12)</f>
        <v>-0.15983436138848103</v>
      </c>
      <c r="C18" s="9">
        <f>C11/SUM(C$8:C$12)</f>
        <v>-0.14956371024625029</v>
      </c>
      <c r="D18" s="9">
        <f>D11/SUM(D$8:D$12)</f>
        <v>-0.15983436138848103</v>
      </c>
      <c r="E18" s="9">
        <f>E11/SUM(E$8:E$12)</f>
        <v>-0.17295666306697408</v>
      </c>
    </row>
    <row r="19" spans="1:5" x14ac:dyDescent="0.3">
      <c r="A19" s="7" t="s">
        <v>4</v>
      </c>
      <c r="B19" s="9">
        <f t="shared" si="0"/>
        <v>0.42770000943303976</v>
      </c>
      <c r="C19" s="9">
        <f t="shared" si="0"/>
        <v>0.29420357807309327</v>
      </c>
      <c r="D19" s="9">
        <f t="shared" si="0"/>
        <v>0.42770000943303976</v>
      </c>
      <c r="E19" s="9">
        <f t="shared" si="0"/>
        <v>0.2713915971274703</v>
      </c>
    </row>
  </sheetData>
  <mergeCells count="2">
    <mergeCell ref="B6:C6"/>
    <mergeCell ref="D6:E6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IF3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Sendich, Elizabeth</dc:creator>
  <cp:lastModifiedBy>Bowman, Michelle </cp:lastModifiedBy>
  <dcterms:created xsi:type="dcterms:W3CDTF">2016-01-15T13:46:54Z</dcterms:created>
  <dcterms:modified xsi:type="dcterms:W3CDTF">2021-12-08T17:08:15Z</dcterms:modified>
</cp:coreProperties>
</file>