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11\"/>
    </mc:Choice>
  </mc:AlternateContent>
  <bookViews>
    <workbookView xWindow="0" yWindow="0" windowWidth="24000" windowHeight="14235"/>
  </bookViews>
  <sheets>
    <sheet name="Figure 1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7" i="1" l="1"/>
  <c r="AJ16" i="1"/>
  <c r="AJ15" i="1"/>
  <c r="AJ13" i="1"/>
  <c r="AJ12" i="1"/>
  <c r="AJ11" i="1"/>
</calcChain>
</file>

<file path=xl/sharedStrings.xml><?xml version="1.0" encoding="utf-8"?>
<sst xmlns="http://schemas.openxmlformats.org/spreadsheetml/2006/main" count="21" uniqueCount="11">
  <si>
    <t>AEO2022 Figure Data: June 2022</t>
  </si>
  <si>
    <t>AEO2022 Issue in Focus: Alternative Weather Assumptions</t>
  </si>
  <si>
    <t>Figure 11. Direct carbon dioxide emissions in selected sectors by case (2021–2050)</t>
  </si>
  <si>
    <t>million metric tons carbon dioxide</t>
  </si>
  <si>
    <t xml:space="preserve">percentage change from Reference case in 2050
</t>
  </si>
  <si>
    <t>Buildings (direct)</t>
  </si>
  <si>
    <t>Reference</t>
  </si>
  <si>
    <t>10-yr Trend</t>
  </si>
  <si>
    <t>Cooler</t>
  </si>
  <si>
    <t>Warmer</t>
  </si>
  <si>
    <t>Electric Power Sector (direct)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</si>
</sst>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4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theme="8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i/>
      <sz val="11"/>
      <color rgb="FF0070C0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Protection="0">
      <alignment horizontal="left"/>
    </xf>
    <xf numFmtId="0" fontId="1" fillId="0" borderId="0"/>
    <xf numFmtId="0" fontId="1" fillId="0" borderId="0"/>
  </cellStyleXfs>
  <cellXfs count="16">
    <xf numFmtId="0" fontId="0" fillId="0" borderId="0" xfId="0"/>
    <xf numFmtId="0" fontId="1" fillId="0" borderId="0" xfId="3" applyFont="1" applyFill="1" applyBorder="1"/>
    <xf numFmtId="0" fontId="1" fillId="0" borderId="0" xfId="3" applyFont="1" applyBorder="1"/>
    <xf numFmtId="0" fontId="3" fillId="0" borderId="0" xfId="4" applyFont="1" applyBorder="1"/>
    <xf numFmtId="0" fontId="2" fillId="0" borderId="0" xfId="2" applyFont="1" applyBorder="1"/>
    <xf numFmtId="0" fontId="9" fillId="0" borderId="0" xfId="5" applyFont="1" applyBorder="1">
      <alignment horizontal="left"/>
    </xf>
    <xf numFmtId="0" fontId="1" fillId="0" borderId="0" xfId="6" applyFont="1" applyBorder="1"/>
    <xf numFmtId="0" fontId="1" fillId="0" borderId="0" xfId="7" applyFont="1"/>
    <xf numFmtId="0" fontId="1" fillId="0" borderId="0" xfId="6" applyFont="1"/>
    <xf numFmtId="0" fontId="10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3" fillId="0" borderId="0" xfId="6" applyFont="1" applyAlignment="1"/>
    <xf numFmtId="1" fontId="11" fillId="0" borderId="0" xfId="6" applyNumberFormat="1" applyFont="1" applyAlignment="1">
      <alignment horizontal="center"/>
    </xf>
    <xf numFmtId="9" fontId="5" fillId="0" borderId="0" xfId="1" applyFont="1"/>
    <xf numFmtId="9" fontId="4" fillId="0" borderId="0" xfId="1" applyFont="1"/>
    <xf numFmtId="9" fontId="6" fillId="0" borderId="0" xfId="1" applyFont="1"/>
  </cellXfs>
  <cellStyles count="8">
    <cellStyle name="Explanatory Text" xfId="2" builtinId="53"/>
    <cellStyle name="Font: Calibri, 9pt regular" xfId="4"/>
    <cellStyle name="Normal" xfId="0" builtinId="0"/>
    <cellStyle name="Normal 12" xfId="3"/>
    <cellStyle name="Normal 2 2" xfId="6"/>
    <cellStyle name="Normal 5" xfId="7"/>
    <cellStyle name="Percent" xfId="1" builtinId="5"/>
    <cellStyle name="Table tit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5211312843706"/>
          <c:y val="0.10753491309196866"/>
          <c:w val="0.79778753617336295"/>
          <c:h val="0.73962360424775941"/>
        </c:manualLayout>
      </c:layout>
      <c:lineChart>
        <c:grouping val="standard"/>
        <c:varyColors val="0"/>
        <c:ser>
          <c:idx val="1"/>
          <c:order val="0"/>
          <c:tx>
            <c:strRef>
              <c:f>'Figure 11'!$C$11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11'!$D$11:$AH$11</c:f>
              <c:numCache>
                <c:formatCode>0</c:formatCode>
                <c:ptCount val="31"/>
                <c:pt idx="1">
                  <c:v>571.429259</c:v>
                </c:pt>
                <c:pt idx="2">
                  <c:v>585.14495799999986</c:v>
                </c:pt>
                <c:pt idx="3">
                  <c:v>574.57382200000006</c:v>
                </c:pt>
                <c:pt idx="4">
                  <c:v>574.81411700000001</c:v>
                </c:pt>
                <c:pt idx="5">
                  <c:v>575.55438299999992</c:v>
                </c:pt>
                <c:pt idx="6">
                  <c:v>575.23211700000002</c:v>
                </c:pt>
                <c:pt idx="7">
                  <c:v>575.63729899999998</c:v>
                </c:pt>
                <c:pt idx="8">
                  <c:v>575.06698600000004</c:v>
                </c:pt>
                <c:pt idx="9">
                  <c:v>573.81213400000001</c:v>
                </c:pt>
                <c:pt idx="10">
                  <c:v>572.65512100000001</c:v>
                </c:pt>
                <c:pt idx="11">
                  <c:v>570.89035000000001</c:v>
                </c:pt>
                <c:pt idx="12">
                  <c:v>569.87289499999997</c:v>
                </c:pt>
                <c:pt idx="13">
                  <c:v>568.96823199999994</c:v>
                </c:pt>
                <c:pt idx="14">
                  <c:v>568.30047599999989</c:v>
                </c:pt>
                <c:pt idx="15">
                  <c:v>568.03042600000003</c:v>
                </c:pt>
                <c:pt idx="16">
                  <c:v>568.00921599999992</c:v>
                </c:pt>
                <c:pt idx="17">
                  <c:v>567.78381400000001</c:v>
                </c:pt>
                <c:pt idx="18">
                  <c:v>567.38879399999996</c:v>
                </c:pt>
                <c:pt idx="19">
                  <c:v>566.99658199999999</c:v>
                </c:pt>
                <c:pt idx="20">
                  <c:v>566.60180700000001</c:v>
                </c:pt>
                <c:pt idx="21">
                  <c:v>566.53790300000003</c:v>
                </c:pt>
                <c:pt idx="22">
                  <c:v>566.61996499999998</c:v>
                </c:pt>
                <c:pt idx="23">
                  <c:v>566.65359599999988</c:v>
                </c:pt>
                <c:pt idx="24">
                  <c:v>566.67410299999995</c:v>
                </c:pt>
                <c:pt idx="25">
                  <c:v>566.56149200000004</c:v>
                </c:pt>
                <c:pt idx="26">
                  <c:v>566.36016900000004</c:v>
                </c:pt>
                <c:pt idx="27">
                  <c:v>566.13839799999994</c:v>
                </c:pt>
                <c:pt idx="28">
                  <c:v>566.13726700000007</c:v>
                </c:pt>
                <c:pt idx="29">
                  <c:v>565.89794900000004</c:v>
                </c:pt>
                <c:pt idx="30">
                  <c:v>565.58950699999991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11'!$C$12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11'!$D$12:$AH$12</c:f>
              <c:numCache>
                <c:formatCode>0</c:formatCode>
                <c:ptCount val="31"/>
                <c:pt idx="1">
                  <c:v>571.42926</c:v>
                </c:pt>
                <c:pt idx="2">
                  <c:v>585.1449889999999</c:v>
                </c:pt>
                <c:pt idx="3">
                  <c:v>580.49575800000002</c:v>
                </c:pt>
                <c:pt idx="4">
                  <c:v>585.33700500000009</c:v>
                </c:pt>
                <c:pt idx="5">
                  <c:v>590.64889500000004</c:v>
                </c:pt>
                <c:pt idx="6">
                  <c:v>595.01364100000001</c:v>
                </c:pt>
                <c:pt idx="7">
                  <c:v>600.19842500000004</c:v>
                </c:pt>
                <c:pt idx="8">
                  <c:v>604.20504700000004</c:v>
                </c:pt>
                <c:pt idx="9">
                  <c:v>607.59426899999994</c:v>
                </c:pt>
                <c:pt idx="10">
                  <c:v>611.12051300000007</c:v>
                </c:pt>
                <c:pt idx="11">
                  <c:v>614.00961199999995</c:v>
                </c:pt>
                <c:pt idx="12">
                  <c:v>617.60543800000005</c:v>
                </c:pt>
                <c:pt idx="13">
                  <c:v>621.06881700000008</c:v>
                </c:pt>
                <c:pt idx="14">
                  <c:v>625.0299379999999</c:v>
                </c:pt>
                <c:pt idx="15">
                  <c:v>629.55053699999996</c:v>
                </c:pt>
                <c:pt idx="16">
                  <c:v>634.46853600000009</c:v>
                </c:pt>
                <c:pt idx="17">
                  <c:v>639.06100500000002</c:v>
                </c:pt>
                <c:pt idx="18">
                  <c:v>643.366761</c:v>
                </c:pt>
                <c:pt idx="19">
                  <c:v>647.68814100000009</c:v>
                </c:pt>
                <c:pt idx="20">
                  <c:v>652.36737199999993</c:v>
                </c:pt>
                <c:pt idx="21">
                  <c:v>657.22424299999989</c:v>
                </c:pt>
                <c:pt idx="22">
                  <c:v>662.12023900000008</c:v>
                </c:pt>
                <c:pt idx="23">
                  <c:v>666.80953899999997</c:v>
                </c:pt>
                <c:pt idx="24">
                  <c:v>671.70401000000004</c:v>
                </c:pt>
                <c:pt idx="25">
                  <c:v>676.62374999999997</c:v>
                </c:pt>
                <c:pt idx="26">
                  <c:v>681.51614400000005</c:v>
                </c:pt>
                <c:pt idx="27">
                  <c:v>686.34857199999999</c:v>
                </c:pt>
                <c:pt idx="28">
                  <c:v>691.28713999999991</c:v>
                </c:pt>
                <c:pt idx="29">
                  <c:v>696.10473700000011</c:v>
                </c:pt>
                <c:pt idx="30">
                  <c:v>700.916473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11'!$C$13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11'!$D$13:$AH$13</c:f>
              <c:numCache>
                <c:formatCode>0</c:formatCode>
                <c:ptCount val="31"/>
                <c:pt idx="1">
                  <c:v>571.42926099999988</c:v>
                </c:pt>
                <c:pt idx="2">
                  <c:v>585.14495699999998</c:v>
                </c:pt>
                <c:pt idx="3">
                  <c:v>570.90905799999996</c:v>
                </c:pt>
                <c:pt idx="4">
                  <c:v>566.66561999999999</c:v>
                </c:pt>
                <c:pt idx="5">
                  <c:v>562.95092799999998</c:v>
                </c:pt>
                <c:pt idx="6">
                  <c:v>558.35211200000003</c:v>
                </c:pt>
                <c:pt idx="7">
                  <c:v>554.64505099999997</c:v>
                </c:pt>
                <c:pt idx="8">
                  <c:v>549.78289900000004</c:v>
                </c:pt>
                <c:pt idx="9">
                  <c:v>544.69409099999996</c:v>
                </c:pt>
                <c:pt idx="10">
                  <c:v>540.05557299999998</c:v>
                </c:pt>
                <c:pt idx="11">
                  <c:v>534.96899400000007</c:v>
                </c:pt>
                <c:pt idx="12">
                  <c:v>530.49618500000008</c:v>
                </c:pt>
                <c:pt idx="13">
                  <c:v>526.23693800000001</c:v>
                </c:pt>
                <c:pt idx="14">
                  <c:v>522.37344300000007</c:v>
                </c:pt>
                <c:pt idx="15">
                  <c:v>518.99472000000003</c:v>
                </c:pt>
                <c:pt idx="16">
                  <c:v>515.87890599999992</c:v>
                </c:pt>
                <c:pt idx="17">
                  <c:v>512.78817800000002</c:v>
                </c:pt>
                <c:pt idx="18">
                  <c:v>509.69894400000004</c:v>
                </c:pt>
                <c:pt idx="19">
                  <c:v>506.72827100000001</c:v>
                </c:pt>
                <c:pt idx="20">
                  <c:v>503.75631699999997</c:v>
                </c:pt>
                <c:pt idx="21">
                  <c:v>501.04248000000007</c:v>
                </c:pt>
                <c:pt idx="22">
                  <c:v>498.43841399999997</c:v>
                </c:pt>
                <c:pt idx="23">
                  <c:v>495.84744200000006</c:v>
                </c:pt>
                <c:pt idx="24">
                  <c:v>493.41378800000012</c:v>
                </c:pt>
                <c:pt idx="25">
                  <c:v>491.16238299999998</c:v>
                </c:pt>
                <c:pt idx="26">
                  <c:v>489.01925699999998</c:v>
                </c:pt>
                <c:pt idx="27">
                  <c:v>486.8282769999999</c:v>
                </c:pt>
                <c:pt idx="28">
                  <c:v>484.75769100000002</c:v>
                </c:pt>
                <c:pt idx="29">
                  <c:v>482.7219849999999</c:v>
                </c:pt>
                <c:pt idx="30">
                  <c:v>480.76455700000002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11'!$C$10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11'!$D$10:$AH$10</c:f>
              <c:numCache>
                <c:formatCode>0</c:formatCode>
                <c:ptCount val="31"/>
                <c:pt idx="1">
                  <c:v>571.429261</c:v>
                </c:pt>
                <c:pt idx="2">
                  <c:v>585.14495799999986</c:v>
                </c:pt>
                <c:pt idx="3">
                  <c:v>576.01000899999997</c:v>
                </c:pt>
                <c:pt idx="4">
                  <c:v>576.20724500000006</c:v>
                </c:pt>
                <c:pt idx="5">
                  <c:v>576.79437400000006</c:v>
                </c:pt>
                <c:pt idx="6">
                  <c:v>576.31872500000009</c:v>
                </c:pt>
                <c:pt idx="7">
                  <c:v>576.57635600000003</c:v>
                </c:pt>
                <c:pt idx="8">
                  <c:v>575.8313599999999</c:v>
                </c:pt>
                <c:pt idx="9">
                  <c:v>574.39575100000002</c:v>
                </c:pt>
                <c:pt idx="10">
                  <c:v>573.16503899999998</c:v>
                </c:pt>
                <c:pt idx="11">
                  <c:v>571.31332300000008</c:v>
                </c:pt>
                <c:pt idx="12">
                  <c:v>570.1124870000001</c:v>
                </c:pt>
                <c:pt idx="13">
                  <c:v>568.93957599999999</c:v>
                </c:pt>
                <c:pt idx="14">
                  <c:v>568.23825000000011</c:v>
                </c:pt>
                <c:pt idx="15">
                  <c:v>568.06039499999997</c:v>
                </c:pt>
                <c:pt idx="16">
                  <c:v>567.91815199999996</c:v>
                </c:pt>
                <c:pt idx="17">
                  <c:v>567.48547400000007</c:v>
                </c:pt>
                <c:pt idx="18">
                  <c:v>566.97525000000007</c:v>
                </c:pt>
                <c:pt idx="19">
                  <c:v>566.48886000000005</c:v>
                </c:pt>
                <c:pt idx="20">
                  <c:v>566.0834339999999</c:v>
                </c:pt>
                <c:pt idx="21">
                  <c:v>565.89685099999997</c:v>
                </c:pt>
                <c:pt idx="22">
                  <c:v>565.76562599999988</c:v>
                </c:pt>
                <c:pt idx="23">
                  <c:v>565.56213400000001</c:v>
                </c:pt>
                <c:pt idx="24">
                  <c:v>565.41372699999999</c:v>
                </c:pt>
                <c:pt idx="25">
                  <c:v>565.226226</c:v>
                </c:pt>
                <c:pt idx="26">
                  <c:v>564.98291000000017</c:v>
                </c:pt>
                <c:pt idx="27">
                  <c:v>564.68347099999994</c:v>
                </c:pt>
                <c:pt idx="28">
                  <c:v>564.44729599999982</c:v>
                </c:pt>
                <c:pt idx="29">
                  <c:v>564.07916299999999</c:v>
                </c:pt>
                <c:pt idx="30">
                  <c:v>563.73053000000004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11'!$C$15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11'!$D$15:$AH$15</c:f>
              <c:numCache>
                <c:formatCode>0</c:formatCode>
                <c:ptCount val="31"/>
                <c:pt idx="1">
                  <c:v>1559.7673339999999</c:v>
                </c:pt>
                <c:pt idx="2">
                  <c:v>1498.2454829999999</c:v>
                </c:pt>
                <c:pt idx="3">
                  <c:v>1466.775269</c:v>
                </c:pt>
                <c:pt idx="4">
                  <c:v>1335.9796140000001</c:v>
                </c:pt>
                <c:pt idx="5">
                  <c:v>1294.5866699999999</c:v>
                </c:pt>
                <c:pt idx="6">
                  <c:v>1279.7094729999999</c:v>
                </c:pt>
                <c:pt idx="7">
                  <c:v>1265.161987</c:v>
                </c:pt>
                <c:pt idx="8">
                  <c:v>1275.0405270000001</c:v>
                </c:pt>
                <c:pt idx="9">
                  <c:v>1261.106812</c:v>
                </c:pt>
                <c:pt idx="10">
                  <c:v>1232.5321039999999</c:v>
                </c:pt>
                <c:pt idx="11">
                  <c:v>1218.807861</c:v>
                </c:pt>
                <c:pt idx="12">
                  <c:v>1191.5924070000001</c:v>
                </c:pt>
                <c:pt idx="13">
                  <c:v>1194.8917240000001</c:v>
                </c:pt>
                <c:pt idx="14">
                  <c:v>1162.8979489999999</c:v>
                </c:pt>
                <c:pt idx="15">
                  <c:v>1136.634399</c:v>
                </c:pt>
                <c:pt idx="16">
                  <c:v>1103.432861</c:v>
                </c:pt>
                <c:pt idx="17">
                  <c:v>1100.128418</c:v>
                </c:pt>
                <c:pt idx="18">
                  <c:v>1113.5958250000001</c:v>
                </c:pt>
                <c:pt idx="19">
                  <c:v>1119.654297</c:v>
                </c:pt>
                <c:pt idx="20">
                  <c:v>1119.154053</c:v>
                </c:pt>
                <c:pt idx="21">
                  <c:v>1120.610962</c:v>
                </c:pt>
                <c:pt idx="22">
                  <c:v>1122.88562</c:v>
                </c:pt>
                <c:pt idx="23">
                  <c:v>1126.3638920000001</c:v>
                </c:pt>
                <c:pt idx="24">
                  <c:v>1128.153564</c:v>
                </c:pt>
                <c:pt idx="25">
                  <c:v>1116.1395259999999</c:v>
                </c:pt>
                <c:pt idx="26">
                  <c:v>1118.0976559999999</c:v>
                </c:pt>
                <c:pt idx="27">
                  <c:v>1109.8167719999999</c:v>
                </c:pt>
                <c:pt idx="28">
                  <c:v>1121.6138920000001</c:v>
                </c:pt>
                <c:pt idx="29">
                  <c:v>1123.99353</c:v>
                </c:pt>
                <c:pt idx="30">
                  <c:v>1135.1923830000001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11'!$C$16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11'!$D$16:$AH$16</c:f>
              <c:numCache>
                <c:formatCode>0</c:formatCode>
                <c:ptCount val="31"/>
                <c:pt idx="1">
                  <c:v>1559.360107</c:v>
                </c:pt>
                <c:pt idx="2">
                  <c:v>1498.3271480000001</c:v>
                </c:pt>
                <c:pt idx="3">
                  <c:v>1472.4077150000001</c:v>
                </c:pt>
                <c:pt idx="4">
                  <c:v>1341.1437989999999</c:v>
                </c:pt>
                <c:pt idx="5">
                  <c:v>1302.151001</c:v>
                </c:pt>
                <c:pt idx="6">
                  <c:v>1286.0179439999999</c:v>
                </c:pt>
                <c:pt idx="7">
                  <c:v>1271.3404539999999</c:v>
                </c:pt>
                <c:pt idx="8">
                  <c:v>1266.07312</c:v>
                </c:pt>
                <c:pt idx="9">
                  <c:v>1247.6663820000001</c:v>
                </c:pt>
                <c:pt idx="10">
                  <c:v>1228.4288329999999</c:v>
                </c:pt>
                <c:pt idx="11">
                  <c:v>1215.991577</c:v>
                </c:pt>
                <c:pt idx="12">
                  <c:v>1205.8725589999999</c:v>
                </c:pt>
                <c:pt idx="13">
                  <c:v>1216.694702</c:v>
                </c:pt>
                <c:pt idx="14">
                  <c:v>1187.6845699999999</c:v>
                </c:pt>
                <c:pt idx="15">
                  <c:v>1160.813232</c:v>
                </c:pt>
                <c:pt idx="16">
                  <c:v>1141.817749</c:v>
                </c:pt>
                <c:pt idx="17">
                  <c:v>1146.9117429999999</c:v>
                </c:pt>
                <c:pt idx="18">
                  <c:v>1146.3272710000001</c:v>
                </c:pt>
                <c:pt idx="19">
                  <c:v>1153.08728</c:v>
                </c:pt>
                <c:pt idx="20">
                  <c:v>1152.5306399999999</c:v>
                </c:pt>
                <c:pt idx="21">
                  <c:v>1157.6601559999999</c:v>
                </c:pt>
                <c:pt idx="22">
                  <c:v>1162.8680420000001</c:v>
                </c:pt>
                <c:pt idx="23">
                  <c:v>1166.985107</c:v>
                </c:pt>
                <c:pt idx="24">
                  <c:v>1167.5676269999999</c:v>
                </c:pt>
                <c:pt idx="25">
                  <c:v>1162.790039</c:v>
                </c:pt>
                <c:pt idx="26">
                  <c:v>1161.616577</c:v>
                </c:pt>
                <c:pt idx="27">
                  <c:v>1158.7944339999999</c:v>
                </c:pt>
                <c:pt idx="28">
                  <c:v>1164.4448239999999</c:v>
                </c:pt>
                <c:pt idx="29">
                  <c:v>1171.7825929999999</c:v>
                </c:pt>
                <c:pt idx="30">
                  <c:v>1179.923096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11'!$C$17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11'!$D$17:$AH$17</c:f>
              <c:numCache>
                <c:formatCode>0</c:formatCode>
                <c:ptCount val="31"/>
                <c:pt idx="1">
                  <c:v>1559.6525879999999</c:v>
                </c:pt>
                <c:pt idx="2">
                  <c:v>1498.4605710000001</c:v>
                </c:pt>
                <c:pt idx="3">
                  <c:v>1470.4094239999999</c:v>
                </c:pt>
                <c:pt idx="4">
                  <c:v>1336.2520750000001</c:v>
                </c:pt>
                <c:pt idx="5">
                  <c:v>1295.4970699999999</c:v>
                </c:pt>
                <c:pt idx="6">
                  <c:v>1277.1007079999999</c:v>
                </c:pt>
                <c:pt idx="7">
                  <c:v>1265.570923</c:v>
                </c:pt>
                <c:pt idx="8">
                  <c:v>1254.764038</c:v>
                </c:pt>
                <c:pt idx="9">
                  <c:v>1231.928101</c:v>
                </c:pt>
                <c:pt idx="10">
                  <c:v>1200.0523679999999</c:v>
                </c:pt>
                <c:pt idx="11">
                  <c:v>1179.0866699999999</c:v>
                </c:pt>
                <c:pt idx="12">
                  <c:v>1159.9194339999999</c:v>
                </c:pt>
                <c:pt idx="13">
                  <c:v>1169.487061</c:v>
                </c:pt>
                <c:pt idx="14">
                  <c:v>1137.294922</c:v>
                </c:pt>
                <c:pt idx="15">
                  <c:v>1107.735596</c:v>
                </c:pt>
                <c:pt idx="16">
                  <c:v>1090.5363769999999</c:v>
                </c:pt>
                <c:pt idx="17">
                  <c:v>1080.685913</c:v>
                </c:pt>
                <c:pt idx="18">
                  <c:v>1076.114746</c:v>
                </c:pt>
                <c:pt idx="19">
                  <c:v>1079.7657469999999</c:v>
                </c:pt>
                <c:pt idx="20">
                  <c:v>1075.2349850000001</c:v>
                </c:pt>
                <c:pt idx="21">
                  <c:v>1071.7841800000001</c:v>
                </c:pt>
                <c:pt idx="22">
                  <c:v>1075.2166749999999</c:v>
                </c:pt>
                <c:pt idx="23">
                  <c:v>1074.736938</c:v>
                </c:pt>
                <c:pt idx="24">
                  <c:v>1068.185669</c:v>
                </c:pt>
                <c:pt idx="25">
                  <c:v>1054.670044</c:v>
                </c:pt>
                <c:pt idx="26">
                  <c:v>1052.334961</c:v>
                </c:pt>
                <c:pt idx="27">
                  <c:v>1055.1876219999999</c:v>
                </c:pt>
                <c:pt idx="28">
                  <c:v>1053.0291749999999</c:v>
                </c:pt>
                <c:pt idx="29">
                  <c:v>1054.0557859999999</c:v>
                </c:pt>
                <c:pt idx="30">
                  <c:v>1065.9456789999999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'Figure 11'!$C$14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11'!$D$8:$AH$8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11'!$D$14:$AH$14</c:f>
              <c:numCache>
                <c:formatCode>0</c:formatCode>
                <c:ptCount val="31"/>
                <c:pt idx="1">
                  <c:v>1559.483154</c:v>
                </c:pt>
                <c:pt idx="2">
                  <c:v>1498.2664789999999</c:v>
                </c:pt>
                <c:pt idx="3">
                  <c:v>1474.455688</c:v>
                </c:pt>
                <c:pt idx="4">
                  <c:v>1341.229736</c:v>
                </c:pt>
                <c:pt idx="5">
                  <c:v>1297.628418</c:v>
                </c:pt>
                <c:pt idx="6">
                  <c:v>1282.136475</c:v>
                </c:pt>
                <c:pt idx="7">
                  <c:v>1272.0135499999999</c:v>
                </c:pt>
                <c:pt idx="8">
                  <c:v>1269.2329099999999</c:v>
                </c:pt>
                <c:pt idx="9">
                  <c:v>1235.348999</c:v>
                </c:pt>
                <c:pt idx="10">
                  <c:v>1214.2445070000001</c:v>
                </c:pt>
                <c:pt idx="11">
                  <c:v>1203.8095699999999</c:v>
                </c:pt>
                <c:pt idx="12">
                  <c:v>1191.4732670000001</c:v>
                </c:pt>
                <c:pt idx="13">
                  <c:v>1199.6256100000001</c:v>
                </c:pt>
                <c:pt idx="14">
                  <c:v>1160.4517820000001</c:v>
                </c:pt>
                <c:pt idx="15">
                  <c:v>1137.097534</c:v>
                </c:pt>
                <c:pt idx="16">
                  <c:v>1116.091797</c:v>
                </c:pt>
                <c:pt idx="17">
                  <c:v>1111.5886230000001</c:v>
                </c:pt>
                <c:pt idx="18">
                  <c:v>1115.0329589999999</c:v>
                </c:pt>
                <c:pt idx="19">
                  <c:v>1117.0866699999999</c:v>
                </c:pt>
                <c:pt idx="20">
                  <c:v>1113.2008060000001</c:v>
                </c:pt>
                <c:pt idx="21">
                  <c:v>1117.307251</c:v>
                </c:pt>
                <c:pt idx="22">
                  <c:v>1119.6865230000001</c:v>
                </c:pt>
                <c:pt idx="23">
                  <c:v>1117.544678</c:v>
                </c:pt>
                <c:pt idx="24">
                  <c:v>1119.5914310000001</c:v>
                </c:pt>
                <c:pt idx="25">
                  <c:v>1121.0722659999999</c:v>
                </c:pt>
                <c:pt idx="26">
                  <c:v>1124.529419</c:v>
                </c:pt>
                <c:pt idx="27">
                  <c:v>1127.320557</c:v>
                </c:pt>
                <c:pt idx="28">
                  <c:v>1133.4722899999999</c:v>
                </c:pt>
                <c:pt idx="29">
                  <c:v>1137.5916749999999</c:v>
                </c:pt>
                <c:pt idx="30">
                  <c:v>1144.796509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1223408"/>
        <c:axId val="1501220144"/>
      </c:lineChart>
      <c:catAx>
        <c:axId val="150122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220144"/>
        <c:crosses val="autoZero"/>
        <c:auto val="1"/>
        <c:lblAlgn val="ctr"/>
        <c:lblOffset val="100"/>
        <c:tickMarkSkip val="5"/>
        <c:noMultiLvlLbl val="0"/>
      </c:catAx>
      <c:valAx>
        <c:axId val="150122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223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8</xdr:col>
      <xdr:colOff>182096</xdr:colOff>
      <xdr:row>38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0.75481</cdr:x>
      <cdr:y>0.23034</cdr:y>
    </cdr:from>
    <cdr:to>
      <cdr:x>1</cdr:x>
      <cdr:y>0.4199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486276" y="842491"/>
          <a:ext cx="1457324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0.91506</cdr:x>
      <cdr:y>0.53517</cdr:y>
    </cdr:from>
    <cdr:to>
      <cdr:x>1</cdr:x>
      <cdr:y>0.72781</cdr:y>
    </cdr:to>
    <cdr:sp macro="" textlink="'Figure 11'!$AJ$12">
      <cdr:nvSpPr>
        <cdr:cNvPr id="3" name="TextBox 1"/>
        <cdr:cNvSpPr txBox="1"/>
      </cdr:nvSpPr>
      <cdr:spPr bwMode="auto">
        <a:xfrm xmlns:a="http://schemas.openxmlformats.org/drawingml/2006/main">
          <a:off x="5438776" y="1957444"/>
          <a:ext cx="504824" cy="70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66C035BC-F060-4964-A454-307CD0C21A0F}" type="TxLink">
            <a:rPr lang="en-US" sz="1000" b="0" i="0" u="none" strike="noStrike" dirty="0" smtClean="0">
              <a:solidFill>
                <a:srgbClr val="0096D7"/>
              </a:solidFill>
              <a:latin typeface="Arial"/>
              <a:ea typeface="Times New Roman" charset="0"/>
              <a:cs typeface="Arial"/>
            </a:rPr>
            <a:pPr eaLnBrk="0" hangingPunct="0"/>
            <a:t>24%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0.91667</cdr:x>
      <cdr:y>0.36633</cdr:y>
    </cdr:from>
    <cdr:to>
      <cdr:x>1</cdr:x>
      <cdr:y>0.55897</cdr:y>
    </cdr:to>
    <cdr:sp macro="" textlink="'Figure 11'!$AJ$15">
      <cdr:nvSpPr>
        <cdr:cNvPr id="4" name="TextBox 1"/>
        <cdr:cNvSpPr txBox="1"/>
      </cdr:nvSpPr>
      <cdr:spPr bwMode="auto">
        <a:xfrm xmlns:a="http://schemas.openxmlformats.org/drawingml/2006/main">
          <a:off x="5487868" y="1327565"/>
          <a:ext cx="498875" cy="69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CD0795F9-76BD-441D-A920-6C51A2117703}" type="TxLink">
            <a:rPr lang="en-US" sz="1000" b="0" i="0" u="none" strike="noStrike" dirty="0" smtClean="0">
              <a:solidFill>
                <a:srgbClr val="FFC702"/>
              </a:solidFill>
              <a:latin typeface="Arial"/>
              <a:ea typeface="Times New Roman" charset="0"/>
              <a:cs typeface="Arial"/>
            </a:rPr>
            <a:pPr eaLnBrk="0" hangingPunct="0"/>
            <a:t>-1%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0.90865</cdr:x>
      <cdr:y>0.63849</cdr:y>
    </cdr:from>
    <cdr:to>
      <cdr:x>1</cdr:x>
      <cdr:y>0.88925</cdr:y>
    </cdr:to>
    <cdr:sp macro="" textlink="'Figure 11'!$AJ$13">
      <cdr:nvSpPr>
        <cdr:cNvPr id="5" name="TextBox 1"/>
        <cdr:cNvSpPr txBox="1"/>
      </cdr:nvSpPr>
      <cdr:spPr bwMode="auto">
        <a:xfrm xmlns:a="http://schemas.openxmlformats.org/drawingml/2006/main">
          <a:off x="5400676" y="2335323"/>
          <a:ext cx="542924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187528CC-14DC-4159-AB06-60650D487CFA}" type="TxLink">
            <a:rPr lang="en-US" sz="1000" b="0" i="0" u="none" strike="noStrike" dirty="0" smtClean="0">
              <a:solidFill>
                <a:srgbClr val="A33340"/>
              </a:solidFill>
              <a:latin typeface="Arial"/>
              <a:ea typeface="Times New Roman" charset="0"/>
              <a:cs typeface="Arial"/>
            </a:rPr>
            <a:pPr eaLnBrk="0" hangingPunct="0"/>
            <a:t>-15%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0.91506</cdr:x>
      <cdr:y>0.59238</cdr:y>
    </cdr:from>
    <cdr:to>
      <cdr:x>1</cdr:x>
      <cdr:y>0.84314</cdr:y>
    </cdr:to>
    <cdr:sp macro="" textlink="'Figure 11'!$AJ$11">
      <cdr:nvSpPr>
        <cdr:cNvPr id="6" name="TextBox 1"/>
        <cdr:cNvSpPr txBox="1"/>
      </cdr:nvSpPr>
      <cdr:spPr bwMode="auto">
        <a:xfrm xmlns:a="http://schemas.openxmlformats.org/drawingml/2006/main">
          <a:off x="5438776" y="2166692"/>
          <a:ext cx="504824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8DCDAAD3-A507-4C61-A353-A8A5306D44C3}" type="TxLink">
            <a:rPr lang="en-US" sz="1000" b="0" i="0" u="none" strike="noStrike" dirty="0" smtClean="0">
              <a:solidFill>
                <a:srgbClr val="FFC702"/>
              </a:solidFill>
              <a:latin typeface="Arial"/>
              <a:ea typeface="Times New Roman" charset="0"/>
              <a:cs typeface="Arial"/>
            </a:rPr>
            <a:pPr eaLnBrk="0" hangingPunct="0"/>
            <a:t>0%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0.91827</cdr:x>
      <cdr:y>0.40528</cdr:y>
    </cdr:from>
    <cdr:to>
      <cdr:x>0.9731</cdr:x>
      <cdr:y>0.65604</cdr:y>
    </cdr:to>
    <cdr:sp macro="" textlink="'Figure 11'!$AJ$17">
      <cdr:nvSpPr>
        <cdr:cNvPr id="7" name="TextBox 1"/>
        <cdr:cNvSpPr txBox="1"/>
      </cdr:nvSpPr>
      <cdr:spPr bwMode="auto">
        <a:xfrm xmlns:a="http://schemas.openxmlformats.org/drawingml/2006/main">
          <a:off x="5457826" y="1482343"/>
          <a:ext cx="325906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3163136A-FCE5-4614-A8E1-7157E23851F5}" type="TxLink">
            <a:rPr lang="en-US" sz="1000" b="0" i="0" u="none" strike="noStrike" dirty="0" smtClean="0">
              <a:solidFill>
                <a:srgbClr val="A33340"/>
              </a:solidFill>
              <a:latin typeface="Arial"/>
              <a:ea typeface="Times New Roman" charset="0"/>
              <a:cs typeface="Arial"/>
            </a:rPr>
            <a:pPr eaLnBrk="0" hangingPunct="0"/>
            <a:t>-7%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0.92043</cdr:x>
      <cdr:y>0.3217</cdr:y>
    </cdr:from>
    <cdr:to>
      <cdr:x>0.99298</cdr:x>
      <cdr:y>0.57246</cdr:y>
    </cdr:to>
    <cdr:sp macro="" textlink="'Figure 11'!$AJ$16">
      <cdr:nvSpPr>
        <cdr:cNvPr id="8" name="TextBox 1"/>
        <cdr:cNvSpPr txBox="1"/>
      </cdr:nvSpPr>
      <cdr:spPr bwMode="auto">
        <a:xfrm xmlns:a="http://schemas.openxmlformats.org/drawingml/2006/main">
          <a:off x="5470659" y="1176644"/>
          <a:ext cx="431207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70DC6C14-BD40-4F09-BDDD-2D546377F490}" type="TxLink">
            <a:rPr lang="en-US" sz="1000" b="0" i="0" u="none" strike="noStrike" dirty="0" smtClean="0">
              <a:solidFill>
                <a:srgbClr val="0096D7"/>
              </a:solidFill>
              <a:latin typeface="Arial"/>
              <a:ea typeface="Times New Roman" charset="0"/>
              <a:cs typeface="Arial"/>
            </a:rPr>
            <a:pPr eaLnBrk="0" hangingPunct="0"/>
            <a:t>3%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0.12629</cdr:x>
      <cdr:y>0.14058</cdr:y>
    </cdr:from>
    <cdr:to>
      <cdr:x>0.5618</cdr:x>
      <cdr:y>0.25535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730195" y="510245"/>
          <a:ext cx="2517978" cy="416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electric power</a:t>
          </a:r>
        </a:p>
      </cdr:txBody>
    </cdr:sp>
  </cdr:relSizeAnchor>
  <cdr:relSizeAnchor xmlns:cdr="http://schemas.openxmlformats.org/drawingml/2006/chartDrawing">
    <cdr:from>
      <cdr:x>0.12932</cdr:x>
      <cdr:y>0.53995</cdr:y>
    </cdr:from>
    <cdr:to>
      <cdr:x>0.61483</cdr:x>
      <cdr:y>0.65471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747715" y="1959809"/>
          <a:ext cx="2807062" cy="416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buildings</a:t>
          </a:r>
        </a:p>
      </cdr:txBody>
    </cdr:sp>
  </cdr:relSizeAnchor>
  <cdr:relSizeAnchor xmlns:cdr="http://schemas.openxmlformats.org/drawingml/2006/chartDrawing">
    <cdr:from>
      <cdr:x>0.38961</cdr:x>
      <cdr:y>0.39684</cdr:y>
    </cdr:from>
    <cdr:to>
      <cdr:x>0.54847</cdr:x>
      <cdr:y>0.65455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2332486" y="1438141"/>
          <a:ext cx="951054" cy="93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0.09763</cdr:x>
      <cdr:y>0.94476</cdr:y>
    </cdr:from>
    <cdr:to>
      <cdr:x>0.91465</cdr:x>
      <cdr:y>0.99801</cdr:y>
    </cdr:to>
    <cdr:sp macro="" textlink="">
      <cdr:nvSpPr>
        <cdr:cNvPr id="14" name="TextBox 8"/>
        <cdr:cNvSpPr txBox="1"/>
      </cdr:nvSpPr>
      <cdr:spPr bwMode="auto">
        <a:xfrm xmlns:a="http://schemas.openxmlformats.org/drawingml/2006/main">
          <a:off x="561925" y="3351947"/>
          <a:ext cx="4702622" cy="1889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0.01684</cdr:x>
      <cdr:y>0.90779</cdr:y>
    </cdr:from>
    <cdr:to>
      <cdr:x>0.07838</cdr:x>
      <cdr:y>0.98279</cdr:y>
    </cdr:to>
    <cdr:pic>
      <cdr:nvPicPr>
        <cdr:cNvPr id="15" name="Picture 14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107" y="3320324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0.03515</cdr:x>
      <cdr:y>0.01662</cdr:y>
    </cdr:from>
    <cdr:to>
      <cdr:x>0.38025</cdr:x>
      <cdr:y>0.20764</cdr:y>
    </cdr:to>
    <cdr:sp macro="" textlink="">
      <cdr:nvSpPr>
        <cdr:cNvPr id="16" name="TextBox 1"/>
        <cdr:cNvSpPr txBox="1"/>
      </cdr:nvSpPr>
      <cdr:spPr bwMode="auto">
        <a:xfrm xmlns:a="http://schemas.openxmlformats.org/drawingml/2006/main">
          <a:off x="203200" y="60325"/>
          <a:ext cx="1995267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metric tons CO</a:t>
          </a:r>
          <a:r>
            <a:rPr lang="en-US" sz="1000" i="0" baseline="-2500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O2022/Website/Issues_in_focus/Alt_Weather/IIF_AltWeather_ALL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D8">
            <v>2020</v>
          </cell>
          <cell r="N8">
            <v>2030</v>
          </cell>
          <cell r="X8">
            <v>2040</v>
          </cell>
          <cell r="AH8">
            <v>2050</v>
          </cell>
        </row>
        <row r="10">
          <cell r="C10" t="str">
            <v>Reference</v>
          </cell>
          <cell r="E10">
            <v>571.429261</v>
          </cell>
          <cell r="F10">
            <v>585.14495799999986</v>
          </cell>
          <cell r="G10">
            <v>576.01000899999997</v>
          </cell>
          <cell r="H10">
            <v>576.20724500000006</v>
          </cell>
          <cell r="I10">
            <v>576.79437400000006</v>
          </cell>
          <cell r="J10">
            <v>576.31872500000009</v>
          </cell>
          <cell r="K10">
            <v>576.57635600000003</v>
          </cell>
          <cell r="L10">
            <v>575.8313599999999</v>
          </cell>
          <cell r="M10">
            <v>574.39575100000002</v>
          </cell>
          <cell r="N10">
            <v>573.16503899999998</v>
          </cell>
          <cell r="O10">
            <v>571.31332300000008</v>
          </cell>
          <cell r="P10">
            <v>570.1124870000001</v>
          </cell>
          <cell r="Q10">
            <v>568.93957599999999</v>
          </cell>
          <cell r="R10">
            <v>568.23825000000011</v>
          </cell>
          <cell r="S10">
            <v>568.06039499999997</v>
          </cell>
          <cell r="T10">
            <v>567.91815199999996</v>
          </cell>
          <cell r="U10">
            <v>567.48547400000007</v>
          </cell>
          <cell r="V10">
            <v>566.97525000000007</v>
          </cell>
          <cell r="W10">
            <v>566.48886000000005</v>
          </cell>
          <cell r="X10">
            <v>566.0834339999999</v>
          </cell>
          <cell r="Y10">
            <v>565.89685099999997</v>
          </cell>
          <cell r="Z10">
            <v>565.76562599999988</v>
          </cell>
          <cell r="AA10">
            <v>565.56213400000001</v>
          </cell>
          <cell r="AB10">
            <v>565.41372699999999</v>
          </cell>
          <cell r="AC10">
            <v>565.226226</v>
          </cell>
          <cell r="AD10">
            <v>564.98291000000017</v>
          </cell>
          <cell r="AE10">
            <v>564.68347099999994</v>
          </cell>
          <cell r="AF10">
            <v>564.44729599999982</v>
          </cell>
          <cell r="AG10">
            <v>564.07916299999999</v>
          </cell>
          <cell r="AH10">
            <v>563.73053000000004</v>
          </cell>
        </row>
        <row r="11">
          <cell r="C11" t="str">
            <v>10-yr Trend</v>
          </cell>
          <cell r="E11">
            <v>571.429259</v>
          </cell>
          <cell r="F11">
            <v>585.14495799999986</v>
          </cell>
          <cell r="G11">
            <v>574.57382200000006</v>
          </cell>
          <cell r="H11">
            <v>574.81411700000001</v>
          </cell>
          <cell r="I11">
            <v>575.55438299999992</v>
          </cell>
          <cell r="J11">
            <v>575.23211700000002</v>
          </cell>
          <cell r="K11">
            <v>575.63729899999998</v>
          </cell>
          <cell r="L11">
            <v>575.06698600000004</v>
          </cell>
          <cell r="M11">
            <v>573.81213400000001</v>
          </cell>
          <cell r="N11">
            <v>572.65512100000001</v>
          </cell>
          <cell r="O11">
            <v>570.89035000000001</v>
          </cell>
          <cell r="P11">
            <v>569.87289499999997</v>
          </cell>
          <cell r="Q11">
            <v>568.96823199999994</v>
          </cell>
          <cell r="R11">
            <v>568.30047599999989</v>
          </cell>
          <cell r="S11">
            <v>568.03042600000003</v>
          </cell>
          <cell r="T11">
            <v>568.00921599999992</v>
          </cell>
          <cell r="U11">
            <v>567.78381400000001</v>
          </cell>
          <cell r="V11">
            <v>567.38879399999996</v>
          </cell>
          <cell r="W11">
            <v>566.99658199999999</v>
          </cell>
          <cell r="X11">
            <v>566.60180700000001</v>
          </cell>
          <cell r="Y11">
            <v>566.53790300000003</v>
          </cell>
          <cell r="Z11">
            <v>566.61996499999998</v>
          </cell>
          <cell r="AA11">
            <v>566.65359599999988</v>
          </cell>
          <cell r="AB11">
            <v>566.67410299999995</v>
          </cell>
          <cell r="AC11">
            <v>566.56149200000004</v>
          </cell>
          <cell r="AD11">
            <v>566.36016900000004</v>
          </cell>
          <cell r="AE11">
            <v>566.13839799999994</v>
          </cell>
          <cell r="AF11">
            <v>566.13726700000007</v>
          </cell>
          <cell r="AG11">
            <v>565.89794900000004</v>
          </cell>
          <cell r="AH11">
            <v>565.58950699999991</v>
          </cell>
        </row>
        <row r="12">
          <cell r="C12" t="str">
            <v>Cooler</v>
          </cell>
          <cell r="E12">
            <v>571.42926</v>
          </cell>
          <cell r="F12">
            <v>585.1449889999999</v>
          </cell>
          <cell r="G12">
            <v>580.49575800000002</v>
          </cell>
          <cell r="H12">
            <v>585.33700500000009</v>
          </cell>
          <cell r="I12">
            <v>590.64889500000004</v>
          </cell>
          <cell r="J12">
            <v>595.01364100000001</v>
          </cell>
          <cell r="K12">
            <v>600.19842500000004</v>
          </cell>
          <cell r="L12">
            <v>604.20504700000004</v>
          </cell>
          <cell r="M12">
            <v>607.59426899999994</v>
          </cell>
          <cell r="N12">
            <v>611.12051300000007</v>
          </cell>
          <cell r="O12">
            <v>614.00961199999995</v>
          </cell>
          <cell r="P12">
            <v>617.60543800000005</v>
          </cell>
          <cell r="Q12">
            <v>621.06881700000008</v>
          </cell>
          <cell r="R12">
            <v>625.0299379999999</v>
          </cell>
          <cell r="S12">
            <v>629.55053699999996</v>
          </cell>
          <cell r="T12">
            <v>634.46853600000009</v>
          </cell>
          <cell r="U12">
            <v>639.06100500000002</v>
          </cell>
          <cell r="V12">
            <v>643.366761</v>
          </cell>
          <cell r="W12">
            <v>647.68814100000009</v>
          </cell>
          <cell r="X12">
            <v>652.36737199999993</v>
          </cell>
          <cell r="Y12">
            <v>657.22424299999989</v>
          </cell>
          <cell r="Z12">
            <v>662.12023900000008</v>
          </cell>
          <cell r="AA12">
            <v>666.80953899999997</v>
          </cell>
          <cell r="AB12">
            <v>671.70401000000004</v>
          </cell>
          <cell r="AC12">
            <v>676.62374999999997</v>
          </cell>
          <cell r="AD12">
            <v>681.51614400000005</v>
          </cell>
          <cell r="AE12">
            <v>686.34857199999999</v>
          </cell>
          <cell r="AF12">
            <v>691.28713999999991</v>
          </cell>
          <cell r="AG12">
            <v>696.10473700000011</v>
          </cell>
          <cell r="AH12">
            <v>700.916473</v>
          </cell>
        </row>
        <row r="13">
          <cell r="C13" t="str">
            <v>Warmer</v>
          </cell>
          <cell r="E13">
            <v>571.42926099999988</v>
          </cell>
          <cell r="F13">
            <v>585.14495699999998</v>
          </cell>
          <cell r="G13">
            <v>570.90905799999996</v>
          </cell>
          <cell r="H13">
            <v>566.66561999999999</v>
          </cell>
          <cell r="I13">
            <v>562.95092799999998</v>
          </cell>
          <cell r="J13">
            <v>558.35211200000003</v>
          </cell>
          <cell r="K13">
            <v>554.64505099999997</v>
          </cell>
          <cell r="L13">
            <v>549.78289900000004</v>
          </cell>
          <cell r="M13">
            <v>544.69409099999996</v>
          </cell>
          <cell r="N13">
            <v>540.05557299999998</v>
          </cell>
          <cell r="O13">
            <v>534.96899400000007</v>
          </cell>
          <cell r="P13">
            <v>530.49618500000008</v>
          </cell>
          <cell r="Q13">
            <v>526.23693800000001</v>
          </cell>
          <cell r="R13">
            <v>522.37344300000007</v>
          </cell>
          <cell r="S13">
            <v>518.99472000000003</v>
          </cell>
          <cell r="T13">
            <v>515.87890599999992</v>
          </cell>
          <cell r="U13">
            <v>512.78817800000002</v>
          </cell>
          <cell r="V13">
            <v>509.69894400000004</v>
          </cell>
          <cell r="W13">
            <v>506.72827100000001</v>
          </cell>
          <cell r="X13">
            <v>503.75631699999997</v>
          </cell>
          <cell r="Y13">
            <v>501.04248000000007</v>
          </cell>
          <cell r="Z13">
            <v>498.43841399999997</v>
          </cell>
          <cell r="AA13">
            <v>495.84744200000006</v>
          </cell>
          <cell r="AB13">
            <v>493.41378800000012</v>
          </cell>
          <cell r="AC13">
            <v>491.16238299999998</v>
          </cell>
          <cell r="AD13">
            <v>489.01925699999998</v>
          </cell>
          <cell r="AE13">
            <v>486.8282769999999</v>
          </cell>
          <cell r="AF13">
            <v>484.75769100000002</v>
          </cell>
          <cell r="AG13">
            <v>482.7219849999999</v>
          </cell>
          <cell r="AH13">
            <v>480.76455700000002</v>
          </cell>
        </row>
        <row r="14">
          <cell r="C14" t="str">
            <v>Reference</v>
          </cell>
          <cell r="E14">
            <v>1559.483154</v>
          </cell>
          <cell r="F14">
            <v>1498.2664789999999</v>
          </cell>
          <cell r="G14">
            <v>1474.455688</v>
          </cell>
          <cell r="H14">
            <v>1341.229736</v>
          </cell>
          <cell r="I14">
            <v>1297.628418</v>
          </cell>
          <cell r="J14">
            <v>1282.136475</v>
          </cell>
          <cell r="K14">
            <v>1272.0135499999999</v>
          </cell>
          <cell r="L14">
            <v>1269.2329099999999</v>
          </cell>
          <cell r="M14">
            <v>1235.348999</v>
          </cell>
          <cell r="N14">
            <v>1214.2445070000001</v>
          </cell>
          <cell r="O14">
            <v>1203.8095699999999</v>
          </cell>
          <cell r="P14">
            <v>1191.4732670000001</v>
          </cell>
          <cell r="Q14">
            <v>1199.6256100000001</v>
          </cell>
          <cell r="R14">
            <v>1160.4517820000001</v>
          </cell>
          <cell r="S14">
            <v>1137.097534</v>
          </cell>
          <cell r="T14">
            <v>1116.091797</v>
          </cell>
          <cell r="U14">
            <v>1111.5886230000001</v>
          </cell>
          <cell r="V14">
            <v>1115.0329589999999</v>
          </cell>
          <cell r="W14">
            <v>1117.0866699999999</v>
          </cell>
          <cell r="X14">
            <v>1113.2008060000001</v>
          </cell>
          <cell r="Y14">
            <v>1117.307251</v>
          </cell>
          <cell r="Z14">
            <v>1119.6865230000001</v>
          </cell>
          <cell r="AA14">
            <v>1117.544678</v>
          </cell>
          <cell r="AB14">
            <v>1119.5914310000001</v>
          </cell>
          <cell r="AC14">
            <v>1121.0722659999999</v>
          </cell>
          <cell r="AD14">
            <v>1124.529419</v>
          </cell>
          <cell r="AE14">
            <v>1127.320557</v>
          </cell>
          <cell r="AF14">
            <v>1133.4722899999999</v>
          </cell>
          <cell r="AG14">
            <v>1137.5916749999999</v>
          </cell>
          <cell r="AH14">
            <v>1144.796509</v>
          </cell>
        </row>
        <row r="15">
          <cell r="C15" t="str">
            <v>10-yr Trend</v>
          </cell>
          <cell r="E15">
            <v>1559.7673339999999</v>
          </cell>
          <cell r="F15">
            <v>1498.2454829999999</v>
          </cell>
          <cell r="G15">
            <v>1466.775269</v>
          </cell>
          <cell r="H15">
            <v>1335.9796140000001</v>
          </cell>
          <cell r="I15">
            <v>1294.5866699999999</v>
          </cell>
          <cell r="J15">
            <v>1279.7094729999999</v>
          </cell>
          <cell r="K15">
            <v>1265.161987</v>
          </cell>
          <cell r="L15">
            <v>1275.0405270000001</v>
          </cell>
          <cell r="M15">
            <v>1261.106812</v>
          </cell>
          <cell r="N15">
            <v>1232.5321039999999</v>
          </cell>
          <cell r="O15">
            <v>1218.807861</v>
          </cell>
          <cell r="P15">
            <v>1191.5924070000001</v>
          </cell>
          <cell r="Q15">
            <v>1194.8917240000001</v>
          </cell>
          <cell r="R15">
            <v>1162.8979489999999</v>
          </cell>
          <cell r="S15">
            <v>1136.634399</v>
          </cell>
          <cell r="T15">
            <v>1103.432861</v>
          </cell>
          <cell r="U15">
            <v>1100.128418</v>
          </cell>
          <cell r="V15">
            <v>1113.5958250000001</v>
          </cell>
          <cell r="W15">
            <v>1119.654297</v>
          </cell>
          <cell r="X15">
            <v>1119.154053</v>
          </cell>
          <cell r="Y15">
            <v>1120.610962</v>
          </cell>
          <cell r="Z15">
            <v>1122.88562</v>
          </cell>
          <cell r="AA15">
            <v>1126.3638920000001</v>
          </cell>
          <cell r="AB15">
            <v>1128.153564</v>
          </cell>
          <cell r="AC15">
            <v>1116.1395259999999</v>
          </cell>
          <cell r="AD15">
            <v>1118.0976559999999</v>
          </cell>
          <cell r="AE15">
            <v>1109.8167719999999</v>
          </cell>
          <cell r="AF15">
            <v>1121.6138920000001</v>
          </cell>
          <cell r="AG15">
            <v>1123.99353</v>
          </cell>
          <cell r="AH15">
            <v>1135.1923830000001</v>
          </cell>
        </row>
        <row r="16">
          <cell r="C16" t="str">
            <v>Cooler</v>
          </cell>
          <cell r="E16">
            <v>1559.360107</v>
          </cell>
          <cell r="F16">
            <v>1498.3271480000001</v>
          </cell>
          <cell r="G16">
            <v>1472.4077150000001</v>
          </cell>
          <cell r="H16">
            <v>1341.1437989999999</v>
          </cell>
          <cell r="I16">
            <v>1302.151001</v>
          </cell>
          <cell r="J16">
            <v>1286.0179439999999</v>
          </cell>
          <cell r="K16">
            <v>1271.3404539999999</v>
          </cell>
          <cell r="L16">
            <v>1266.07312</v>
          </cell>
          <cell r="M16">
            <v>1247.6663820000001</v>
          </cell>
          <cell r="N16">
            <v>1228.4288329999999</v>
          </cell>
          <cell r="O16">
            <v>1215.991577</v>
          </cell>
          <cell r="P16">
            <v>1205.8725589999999</v>
          </cell>
          <cell r="Q16">
            <v>1216.694702</v>
          </cell>
          <cell r="R16">
            <v>1187.6845699999999</v>
          </cell>
          <cell r="S16">
            <v>1160.813232</v>
          </cell>
          <cell r="T16">
            <v>1141.817749</v>
          </cell>
          <cell r="U16">
            <v>1146.9117429999999</v>
          </cell>
          <cell r="V16">
            <v>1146.3272710000001</v>
          </cell>
          <cell r="W16">
            <v>1153.08728</v>
          </cell>
          <cell r="X16">
            <v>1152.5306399999999</v>
          </cell>
          <cell r="Y16">
            <v>1157.6601559999999</v>
          </cell>
          <cell r="Z16">
            <v>1162.8680420000001</v>
          </cell>
          <cell r="AA16">
            <v>1166.985107</v>
          </cell>
          <cell r="AB16">
            <v>1167.5676269999999</v>
          </cell>
          <cell r="AC16">
            <v>1162.790039</v>
          </cell>
          <cell r="AD16">
            <v>1161.616577</v>
          </cell>
          <cell r="AE16">
            <v>1158.7944339999999</v>
          </cell>
          <cell r="AF16">
            <v>1164.4448239999999</v>
          </cell>
          <cell r="AG16">
            <v>1171.7825929999999</v>
          </cell>
          <cell r="AH16">
            <v>1179.923096</v>
          </cell>
        </row>
        <row r="17">
          <cell r="C17" t="str">
            <v>Warmer</v>
          </cell>
          <cell r="E17">
            <v>1559.6525879999999</v>
          </cell>
          <cell r="F17">
            <v>1498.4605710000001</v>
          </cell>
          <cell r="G17">
            <v>1470.4094239999999</v>
          </cell>
          <cell r="H17">
            <v>1336.2520750000001</v>
          </cell>
          <cell r="I17">
            <v>1295.4970699999999</v>
          </cell>
          <cell r="J17">
            <v>1277.1007079999999</v>
          </cell>
          <cell r="K17">
            <v>1265.570923</v>
          </cell>
          <cell r="L17">
            <v>1254.764038</v>
          </cell>
          <cell r="M17">
            <v>1231.928101</v>
          </cell>
          <cell r="N17">
            <v>1200.0523679999999</v>
          </cell>
          <cell r="O17">
            <v>1179.0866699999999</v>
          </cell>
          <cell r="P17">
            <v>1159.9194339999999</v>
          </cell>
          <cell r="Q17">
            <v>1169.487061</v>
          </cell>
          <cell r="R17">
            <v>1137.294922</v>
          </cell>
          <cell r="S17">
            <v>1107.735596</v>
          </cell>
          <cell r="T17">
            <v>1090.5363769999999</v>
          </cell>
          <cell r="U17">
            <v>1080.685913</v>
          </cell>
          <cell r="V17">
            <v>1076.114746</v>
          </cell>
          <cell r="W17">
            <v>1079.7657469999999</v>
          </cell>
          <cell r="X17">
            <v>1075.2349850000001</v>
          </cell>
          <cell r="Y17">
            <v>1071.7841800000001</v>
          </cell>
          <cell r="Z17">
            <v>1075.2166749999999</v>
          </cell>
          <cell r="AA17">
            <v>1074.736938</v>
          </cell>
          <cell r="AB17">
            <v>1068.185669</v>
          </cell>
          <cell r="AC17">
            <v>1054.670044</v>
          </cell>
          <cell r="AD17">
            <v>1052.334961</v>
          </cell>
          <cell r="AE17">
            <v>1055.1876219999999</v>
          </cell>
          <cell r="AF17">
            <v>1053.0291749999999</v>
          </cell>
          <cell r="AG17">
            <v>1054.0557859999999</v>
          </cell>
          <cell r="AH17">
            <v>1065.9456789999999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zoomScaleNormal="100" workbookViewId="0">
      <selection activeCell="M28" sqref="M28"/>
    </sheetView>
  </sheetViews>
  <sheetFormatPr defaultColWidth="7.875" defaultRowHeight="14.25" x14ac:dyDescent="0.2"/>
  <cols>
    <col min="1" max="1" width="7.875" style="8"/>
    <col min="2" max="2" width="28" style="8" customWidth="1"/>
    <col min="3" max="3" width="12.5" style="8" customWidth="1"/>
    <col min="4" max="4" width="10.25" style="8" customWidth="1"/>
    <col min="5" max="5" width="8.875" style="8" customWidth="1"/>
    <col min="6" max="6" width="10.75" style="8" customWidth="1"/>
    <col min="7" max="16384" width="7.875" style="8"/>
  </cols>
  <sheetData>
    <row r="1" spans="1:36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s="2" customFormat="1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</row>
    <row r="3" spans="1:36" s="2" customFormat="1" ht="15" x14ac:dyDescent="0.2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</row>
    <row r="4" spans="1:36" s="2" customFormat="1" x14ac:dyDescent="0.2">
      <c r="A4" s="1"/>
      <c r="B4" s="4"/>
      <c r="C4" s="1"/>
      <c r="D4" s="1"/>
      <c r="E4" s="1"/>
      <c r="F4" s="1"/>
      <c r="G4" s="1"/>
      <c r="H4" s="1"/>
      <c r="I4" s="1"/>
      <c r="J4" s="1"/>
    </row>
    <row r="5" spans="1:36" s="2" customFormat="1" ht="15" x14ac:dyDescent="0.25">
      <c r="A5" s="1"/>
      <c r="B5" s="5" t="s">
        <v>2</v>
      </c>
      <c r="C5" s="1"/>
      <c r="D5" s="1"/>
      <c r="E5" s="1"/>
      <c r="F5" s="1"/>
      <c r="G5" s="1"/>
      <c r="H5" s="1"/>
      <c r="I5" s="1"/>
      <c r="J5" s="1"/>
    </row>
    <row r="6" spans="1:36" s="6" customFormat="1" x14ac:dyDescent="0.2"/>
    <row r="7" spans="1:36" s="7" customFormat="1" x14ac:dyDescent="0.2">
      <c r="B7" s="8" t="s">
        <v>3</v>
      </c>
    </row>
    <row r="8" spans="1:36" x14ac:dyDescent="0.2">
      <c r="D8" s="9">
        <v>2020</v>
      </c>
      <c r="N8" s="9">
        <v>2030</v>
      </c>
      <c r="X8" s="9">
        <v>2040</v>
      </c>
      <c r="AH8" s="9">
        <v>2050</v>
      </c>
    </row>
    <row r="9" spans="1:36" ht="15" x14ac:dyDescent="0.25">
      <c r="D9" s="10">
        <v>2020</v>
      </c>
      <c r="E9" s="10">
        <v>2021</v>
      </c>
      <c r="F9" s="10">
        <v>2022</v>
      </c>
      <c r="G9" s="10">
        <v>2023</v>
      </c>
      <c r="H9" s="10">
        <v>2024</v>
      </c>
      <c r="I9" s="10">
        <v>2025</v>
      </c>
      <c r="J9" s="10">
        <v>2026</v>
      </c>
      <c r="K9" s="10">
        <v>2027</v>
      </c>
      <c r="L9" s="10">
        <v>2028</v>
      </c>
      <c r="M9" s="10">
        <v>2029</v>
      </c>
      <c r="N9" s="10">
        <v>2030</v>
      </c>
      <c r="O9" s="10">
        <v>2031</v>
      </c>
      <c r="P9" s="10">
        <v>2032</v>
      </c>
      <c r="Q9" s="10">
        <v>2033</v>
      </c>
      <c r="R9" s="10">
        <v>2034</v>
      </c>
      <c r="S9" s="10">
        <v>2035</v>
      </c>
      <c r="T9" s="10">
        <v>2036</v>
      </c>
      <c r="U9" s="10">
        <v>2037</v>
      </c>
      <c r="V9" s="10">
        <v>2038</v>
      </c>
      <c r="W9" s="10">
        <v>2039</v>
      </c>
      <c r="X9" s="10">
        <v>2040</v>
      </c>
      <c r="Y9" s="10">
        <v>2041</v>
      </c>
      <c r="Z9" s="10">
        <v>2042</v>
      </c>
      <c r="AA9" s="10">
        <v>2043</v>
      </c>
      <c r="AB9" s="10">
        <v>2044</v>
      </c>
      <c r="AC9" s="10">
        <v>2045</v>
      </c>
      <c r="AD9" s="10">
        <v>2046</v>
      </c>
      <c r="AE9" s="10">
        <v>2047</v>
      </c>
      <c r="AF9" s="10">
        <v>2048</v>
      </c>
      <c r="AG9" s="10">
        <v>2049</v>
      </c>
      <c r="AH9" s="10">
        <v>2050</v>
      </c>
      <c r="AJ9" s="11" t="s">
        <v>4</v>
      </c>
    </row>
    <row r="10" spans="1:36" x14ac:dyDescent="0.2">
      <c r="B10" s="8" t="s">
        <v>5</v>
      </c>
      <c r="C10" s="8" t="s">
        <v>6</v>
      </c>
      <c r="E10" s="12">
        <v>571.429261</v>
      </c>
      <c r="F10" s="12">
        <v>585.14495799999986</v>
      </c>
      <c r="G10" s="12">
        <v>576.01000899999997</v>
      </c>
      <c r="H10" s="12">
        <v>576.20724500000006</v>
      </c>
      <c r="I10" s="12">
        <v>576.79437400000006</v>
      </c>
      <c r="J10" s="12">
        <v>576.31872500000009</v>
      </c>
      <c r="K10" s="12">
        <v>576.57635600000003</v>
      </c>
      <c r="L10" s="12">
        <v>575.8313599999999</v>
      </c>
      <c r="M10" s="12">
        <v>574.39575100000002</v>
      </c>
      <c r="N10" s="12">
        <v>573.16503899999998</v>
      </c>
      <c r="O10" s="12">
        <v>571.31332300000008</v>
      </c>
      <c r="P10" s="12">
        <v>570.1124870000001</v>
      </c>
      <c r="Q10" s="12">
        <v>568.93957599999999</v>
      </c>
      <c r="R10" s="12">
        <v>568.23825000000011</v>
      </c>
      <c r="S10" s="12">
        <v>568.06039499999997</v>
      </c>
      <c r="T10" s="12">
        <v>567.91815199999996</v>
      </c>
      <c r="U10" s="12">
        <v>567.48547400000007</v>
      </c>
      <c r="V10" s="12">
        <v>566.97525000000007</v>
      </c>
      <c r="W10" s="12">
        <v>566.48886000000005</v>
      </c>
      <c r="X10" s="12">
        <v>566.0834339999999</v>
      </c>
      <c r="Y10" s="12">
        <v>565.89685099999997</v>
      </c>
      <c r="Z10" s="12">
        <v>565.76562599999988</v>
      </c>
      <c r="AA10" s="12">
        <v>565.56213400000001</v>
      </c>
      <c r="AB10" s="12">
        <v>565.41372699999999</v>
      </c>
      <c r="AC10" s="12">
        <v>565.226226</v>
      </c>
      <c r="AD10" s="12">
        <v>564.98291000000017</v>
      </c>
      <c r="AE10" s="12">
        <v>564.68347099999994</v>
      </c>
      <c r="AF10" s="12">
        <v>564.44729599999982</v>
      </c>
      <c r="AG10" s="12">
        <v>564.07916299999999</v>
      </c>
      <c r="AH10" s="12">
        <v>563.73053000000004</v>
      </c>
    </row>
    <row r="11" spans="1:36" x14ac:dyDescent="0.2">
      <c r="B11" s="8" t="s">
        <v>5</v>
      </c>
      <c r="C11" s="8" t="s">
        <v>7</v>
      </c>
      <c r="E11" s="12">
        <v>571.429259</v>
      </c>
      <c r="F11" s="12">
        <v>585.14495799999986</v>
      </c>
      <c r="G11" s="12">
        <v>574.57382200000006</v>
      </c>
      <c r="H11" s="12">
        <v>574.81411700000001</v>
      </c>
      <c r="I11" s="12">
        <v>575.55438299999992</v>
      </c>
      <c r="J11" s="12">
        <v>575.23211700000002</v>
      </c>
      <c r="K11" s="12">
        <v>575.63729899999998</v>
      </c>
      <c r="L11" s="12">
        <v>575.06698600000004</v>
      </c>
      <c r="M11" s="12">
        <v>573.81213400000001</v>
      </c>
      <c r="N11" s="12">
        <v>572.65512100000001</v>
      </c>
      <c r="O11" s="12">
        <v>570.89035000000001</v>
      </c>
      <c r="P11" s="12">
        <v>569.87289499999997</v>
      </c>
      <c r="Q11" s="12">
        <v>568.96823199999994</v>
      </c>
      <c r="R11" s="12">
        <v>568.30047599999989</v>
      </c>
      <c r="S11" s="12">
        <v>568.03042600000003</v>
      </c>
      <c r="T11" s="12">
        <v>568.00921599999992</v>
      </c>
      <c r="U11" s="12">
        <v>567.78381400000001</v>
      </c>
      <c r="V11" s="12">
        <v>567.38879399999996</v>
      </c>
      <c r="W11" s="12">
        <v>566.99658199999999</v>
      </c>
      <c r="X11" s="12">
        <v>566.60180700000001</v>
      </c>
      <c r="Y11" s="12">
        <v>566.53790300000003</v>
      </c>
      <c r="Z11" s="12">
        <v>566.61996499999998</v>
      </c>
      <c r="AA11" s="12">
        <v>566.65359599999988</v>
      </c>
      <c r="AB11" s="12">
        <v>566.67410299999995</v>
      </c>
      <c r="AC11" s="12">
        <v>566.56149200000004</v>
      </c>
      <c r="AD11" s="12">
        <v>566.36016900000004</v>
      </c>
      <c r="AE11" s="12">
        <v>566.13839799999994</v>
      </c>
      <c r="AF11" s="12">
        <v>566.13726700000007</v>
      </c>
      <c r="AG11" s="12">
        <v>565.89794900000004</v>
      </c>
      <c r="AH11" s="12">
        <v>565.58950699999991</v>
      </c>
      <c r="AJ11" s="13">
        <f>(AH11-$AH$10)/$AH$10</f>
        <v>3.2976340664037972E-3</v>
      </c>
    </row>
    <row r="12" spans="1:36" x14ac:dyDescent="0.2">
      <c r="B12" s="8" t="s">
        <v>5</v>
      </c>
      <c r="C12" s="8" t="s">
        <v>8</v>
      </c>
      <c r="E12" s="12">
        <v>571.42926</v>
      </c>
      <c r="F12" s="12">
        <v>585.1449889999999</v>
      </c>
      <c r="G12" s="12">
        <v>580.49575800000002</v>
      </c>
      <c r="H12" s="12">
        <v>585.33700500000009</v>
      </c>
      <c r="I12" s="12">
        <v>590.64889500000004</v>
      </c>
      <c r="J12" s="12">
        <v>595.01364100000001</v>
      </c>
      <c r="K12" s="12">
        <v>600.19842500000004</v>
      </c>
      <c r="L12" s="12">
        <v>604.20504700000004</v>
      </c>
      <c r="M12" s="12">
        <v>607.59426899999994</v>
      </c>
      <c r="N12" s="12">
        <v>611.12051300000007</v>
      </c>
      <c r="O12" s="12">
        <v>614.00961199999995</v>
      </c>
      <c r="P12" s="12">
        <v>617.60543800000005</v>
      </c>
      <c r="Q12" s="12">
        <v>621.06881700000008</v>
      </c>
      <c r="R12" s="12">
        <v>625.0299379999999</v>
      </c>
      <c r="S12" s="12">
        <v>629.55053699999996</v>
      </c>
      <c r="T12" s="12">
        <v>634.46853600000009</v>
      </c>
      <c r="U12" s="12">
        <v>639.06100500000002</v>
      </c>
      <c r="V12" s="12">
        <v>643.366761</v>
      </c>
      <c r="W12" s="12">
        <v>647.68814100000009</v>
      </c>
      <c r="X12" s="12">
        <v>652.36737199999993</v>
      </c>
      <c r="Y12" s="12">
        <v>657.22424299999989</v>
      </c>
      <c r="Z12" s="12">
        <v>662.12023900000008</v>
      </c>
      <c r="AA12" s="12">
        <v>666.80953899999997</v>
      </c>
      <c r="AB12" s="12">
        <v>671.70401000000004</v>
      </c>
      <c r="AC12" s="12">
        <v>676.62374999999997</v>
      </c>
      <c r="AD12" s="12">
        <v>681.51614400000005</v>
      </c>
      <c r="AE12" s="12">
        <v>686.34857199999999</v>
      </c>
      <c r="AF12" s="12">
        <v>691.28713999999991</v>
      </c>
      <c r="AG12" s="12">
        <v>696.10473700000011</v>
      </c>
      <c r="AH12" s="12">
        <v>700.916473</v>
      </c>
      <c r="AJ12" s="14">
        <f t="shared" ref="AJ12:AJ13" si="0">(AH12-$AH$10)/$AH$10</f>
        <v>0.24335375804464579</v>
      </c>
    </row>
    <row r="13" spans="1:36" x14ac:dyDescent="0.2">
      <c r="B13" s="8" t="s">
        <v>5</v>
      </c>
      <c r="C13" s="8" t="s">
        <v>9</v>
      </c>
      <c r="E13" s="12">
        <v>571.42926099999988</v>
      </c>
      <c r="F13" s="12">
        <v>585.14495699999998</v>
      </c>
      <c r="G13" s="12">
        <v>570.90905799999996</v>
      </c>
      <c r="H13" s="12">
        <v>566.66561999999999</v>
      </c>
      <c r="I13" s="12">
        <v>562.95092799999998</v>
      </c>
      <c r="J13" s="12">
        <v>558.35211200000003</v>
      </c>
      <c r="K13" s="12">
        <v>554.64505099999997</v>
      </c>
      <c r="L13" s="12">
        <v>549.78289900000004</v>
      </c>
      <c r="M13" s="12">
        <v>544.69409099999996</v>
      </c>
      <c r="N13" s="12">
        <v>540.05557299999998</v>
      </c>
      <c r="O13" s="12">
        <v>534.96899400000007</v>
      </c>
      <c r="P13" s="12">
        <v>530.49618500000008</v>
      </c>
      <c r="Q13" s="12">
        <v>526.23693800000001</v>
      </c>
      <c r="R13" s="12">
        <v>522.37344300000007</v>
      </c>
      <c r="S13" s="12">
        <v>518.99472000000003</v>
      </c>
      <c r="T13" s="12">
        <v>515.87890599999992</v>
      </c>
      <c r="U13" s="12">
        <v>512.78817800000002</v>
      </c>
      <c r="V13" s="12">
        <v>509.69894400000004</v>
      </c>
      <c r="W13" s="12">
        <v>506.72827100000001</v>
      </c>
      <c r="X13" s="12">
        <v>503.75631699999997</v>
      </c>
      <c r="Y13" s="12">
        <v>501.04248000000007</v>
      </c>
      <c r="Z13" s="12">
        <v>498.43841399999997</v>
      </c>
      <c r="AA13" s="12">
        <v>495.84744200000006</v>
      </c>
      <c r="AB13" s="12">
        <v>493.41378800000012</v>
      </c>
      <c r="AC13" s="12">
        <v>491.16238299999998</v>
      </c>
      <c r="AD13" s="12">
        <v>489.01925699999998</v>
      </c>
      <c r="AE13" s="12">
        <v>486.8282769999999</v>
      </c>
      <c r="AF13" s="12">
        <v>484.75769100000002</v>
      </c>
      <c r="AG13" s="12">
        <v>482.7219849999999</v>
      </c>
      <c r="AH13" s="12">
        <v>480.76455700000002</v>
      </c>
      <c r="AJ13" s="15">
        <f t="shared" si="0"/>
        <v>-0.14717310591640304</v>
      </c>
    </row>
    <row r="14" spans="1:36" x14ac:dyDescent="0.2">
      <c r="B14" s="8" t="s">
        <v>10</v>
      </c>
      <c r="C14" s="8" t="s">
        <v>6</v>
      </c>
      <c r="E14" s="12">
        <v>1559.483154</v>
      </c>
      <c r="F14" s="12">
        <v>1498.2664789999999</v>
      </c>
      <c r="G14" s="12">
        <v>1474.455688</v>
      </c>
      <c r="H14" s="12">
        <v>1341.229736</v>
      </c>
      <c r="I14" s="12">
        <v>1297.628418</v>
      </c>
      <c r="J14" s="12">
        <v>1282.136475</v>
      </c>
      <c r="K14" s="12">
        <v>1272.0135499999999</v>
      </c>
      <c r="L14" s="12">
        <v>1269.2329099999999</v>
      </c>
      <c r="M14" s="12">
        <v>1235.348999</v>
      </c>
      <c r="N14" s="12">
        <v>1214.2445070000001</v>
      </c>
      <c r="O14" s="12">
        <v>1203.8095699999999</v>
      </c>
      <c r="P14" s="12">
        <v>1191.4732670000001</v>
      </c>
      <c r="Q14" s="12">
        <v>1199.6256100000001</v>
      </c>
      <c r="R14" s="12">
        <v>1160.4517820000001</v>
      </c>
      <c r="S14" s="12">
        <v>1137.097534</v>
      </c>
      <c r="T14" s="12">
        <v>1116.091797</v>
      </c>
      <c r="U14" s="12">
        <v>1111.5886230000001</v>
      </c>
      <c r="V14" s="12">
        <v>1115.0329589999999</v>
      </c>
      <c r="W14" s="12">
        <v>1117.0866699999999</v>
      </c>
      <c r="X14" s="12">
        <v>1113.2008060000001</v>
      </c>
      <c r="Y14" s="12">
        <v>1117.307251</v>
      </c>
      <c r="Z14" s="12">
        <v>1119.6865230000001</v>
      </c>
      <c r="AA14" s="12">
        <v>1117.544678</v>
      </c>
      <c r="AB14" s="12">
        <v>1119.5914310000001</v>
      </c>
      <c r="AC14" s="12">
        <v>1121.0722659999999</v>
      </c>
      <c r="AD14" s="12">
        <v>1124.529419</v>
      </c>
      <c r="AE14" s="12">
        <v>1127.320557</v>
      </c>
      <c r="AF14" s="12">
        <v>1133.4722899999999</v>
      </c>
      <c r="AG14" s="12">
        <v>1137.5916749999999</v>
      </c>
      <c r="AH14" s="12">
        <v>1144.796509</v>
      </c>
    </row>
    <row r="15" spans="1:36" x14ac:dyDescent="0.2">
      <c r="B15" s="8" t="s">
        <v>10</v>
      </c>
      <c r="C15" s="8" t="s">
        <v>7</v>
      </c>
      <c r="E15" s="12">
        <v>1559.7673339999999</v>
      </c>
      <c r="F15" s="12">
        <v>1498.2454829999999</v>
      </c>
      <c r="G15" s="12">
        <v>1466.775269</v>
      </c>
      <c r="H15" s="12">
        <v>1335.9796140000001</v>
      </c>
      <c r="I15" s="12">
        <v>1294.5866699999999</v>
      </c>
      <c r="J15" s="12">
        <v>1279.7094729999999</v>
      </c>
      <c r="K15" s="12">
        <v>1265.161987</v>
      </c>
      <c r="L15" s="12">
        <v>1275.0405270000001</v>
      </c>
      <c r="M15" s="12">
        <v>1261.106812</v>
      </c>
      <c r="N15" s="12">
        <v>1232.5321039999999</v>
      </c>
      <c r="O15" s="12">
        <v>1218.807861</v>
      </c>
      <c r="P15" s="12">
        <v>1191.5924070000001</v>
      </c>
      <c r="Q15" s="12">
        <v>1194.8917240000001</v>
      </c>
      <c r="R15" s="12">
        <v>1162.8979489999999</v>
      </c>
      <c r="S15" s="12">
        <v>1136.634399</v>
      </c>
      <c r="T15" s="12">
        <v>1103.432861</v>
      </c>
      <c r="U15" s="12">
        <v>1100.128418</v>
      </c>
      <c r="V15" s="12">
        <v>1113.5958250000001</v>
      </c>
      <c r="W15" s="12">
        <v>1119.654297</v>
      </c>
      <c r="X15" s="12">
        <v>1119.154053</v>
      </c>
      <c r="Y15" s="12">
        <v>1120.610962</v>
      </c>
      <c r="Z15" s="12">
        <v>1122.88562</v>
      </c>
      <c r="AA15" s="12">
        <v>1126.3638920000001</v>
      </c>
      <c r="AB15" s="12">
        <v>1128.153564</v>
      </c>
      <c r="AC15" s="12">
        <v>1116.1395259999999</v>
      </c>
      <c r="AD15" s="12">
        <v>1118.0976559999999</v>
      </c>
      <c r="AE15" s="12">
        <v>1109.8167719999999</v>
      </c>
      <c r="AF15" s="12">
        <v>1121.6138920000001</v>
      </c>
      <c r="AG15" s="12">
        <v>1123.99353</v>
      </c>
      <c r="AH15" s="12">
        <v>1135.1923830000001</v>
      </c>
      <c r="AJ15" s="13">
        <f>(AH15-$AH$14)/$AH$14</f>
        <v>-8.3893739406921547E-3</v>
      </c>
    </row>
    <row r="16" spans="1:36" x14ac:dyDescent="0.2">
      <c r="B16" s="8" t="s">
        <v>10</v>
      </c>
      <c r="C16" s="8" t="s">
        <v>8</v>
      </c>
      <c r="E16" s="12">
        <v>1559.360107</v>
      </c>
      <c r="F16" s="12">
        <v>1498.3271480000001</v>
      </c>
      <c r="G16" s="12">
        <v>1472.4077150000001</v>
      </c>
      <c r="H16" s="12">
        <v>1341.1437989999999</v>
      </c>
      <c r="I16" s="12">
        <v>1302.151001</v>
      </c>
      <c r="J16" s="12">
        <v>1286.0179439999999</v>
      </c>
      <c r="K16" s="12">
        <v>1271.3404539999999</v>
      </c>
      <c r="L16" s="12">
        <v>1266.07312</v>
      </c>
      <c r="M16" s="12">
        <v>1247.6663820000001</v>
      </c>
      <c r="N16" s="12">
        <v>1228.4288329999999</v>
      </c>
      <c r="O16" s="12">
        <v>1215.991577</v>
      </c>
      <c r="P16" s="12">
        <v>1205.8725589999999</v>
      </c>
      <c r="Q16" s="12">
        <v>1216.694702</v>
      </c>
      <c r="R16" s="12">
        <v>1187.6845699999999</v>
      </c>
      <c r="S16" s="12">
        <v>1160.813232</v>
      </c>
      <c r="T16" s="12">
        <v>1141.817749</v>
      </c>
      <c r="U16" s="12">
        <v>1146.9117429999999</v>
      </c>
      <c r="V16" s="12">
        <v>1146.3272710000001</v>
      </c>
      <c r="W16" s="12">
        <v>1153.08728</v>
      </c>
      <c r="X16" s="12">
        <v>1152.5306399999999</v>
      </c>
      <c r="Y16" s="12">
        <v>1157.6601559999999</v>
      </c>
      <c r="Z16" s="12">
        <v>1162.8680420000001</v>
      </c>
      <c r="AA16" s="12">
        <v>1166.985107</v>
      </c>
      <c r="AB16" s="12">
        <v>1167.5676269999999</v>
      </c>
      <c r="AC16" s="12">
        <v>1162.790039</v>
      </c>
      <c r="AD16" s="12">
        <v>1161.616577</v>
      </c>
      <c r="AE16" s="12">
        <v>1158.7944339999999</v>
      </c>
      <c r="AF16" s="12">
        <v>1164.4448239999999</v>
      </c>
      <c r="AG16" s="12">
        <v>1171.7825929999999</v>
      </c>
      <c r="AH16" s="12">
        <v>1179.923096</v>
      </c>
      <c r="AJ16" s="14">
        <f t="shared" ref="AJ16:AJ17" si="1">(AH16-$AH$14)/$AH$14</f>
        <v>3.0683695070562074E-2</v>
      </c>
    </row>
    <row r="17" spans="2:36" x14ac:dyDescent="0.2">
      <c r="B17" s="8" t="s">
        <v>10</v>
      </c>
      <c r="C17" s="8" t="s">
        <v>9</v>
      </c>
      <c r="E17" s="12">
        <v>1559.6525879999999</v>
      </c>
      <c r="F17" s="12">
        <v>1498.4605710000001</v>
      </c>
      <c r="G17" s="12">
        <v>1470.4094239999999</v>
      </c>
      <c r="H17" s="12">
        <v>1336.2520750000001</v>
      </c>
      <c r="I17" s="12">
        <v>1295.4970699999999</v>
      </c>
      <c r="J17" s="12">
        <v>1277.1007079999999</v>
      </c>
      <c r="K17" s="12">
        <v>1265.570923</v>
      </c>
      <c r="L17" s="12">
        <v>1254.764038</v>
      </c>
      <c r="M17" s="12">
        <v>1231.928101</v>
      </c>
      <c r="N17" s="12">
        <v>1200.0523679999999</v>
      </c>
      <c r="O17" s="12">
        <v>1179.0866699999999</v>
      </c>
      <c r="P17" s="12">
        <v>1159.9194339999999</v>
      </c>
      <c r="Q17" s="12">
        <v>1169.487061</v>
      </c>
      <c r="R17" s="12">
        <v>1137.294922</v>
      </c>
      <c r="S17" s="12">
        <v>1107.735596</v>
      </c>
      <c r="T17" s="12">
        <v>1090.5363769999999</v>
      </c>
      <c r="U17" s="12">
        <v>1080.685913</v>
      </c>
      <c r="V17" s="12">
        <v>1076.114746</v>
      </c>
      <c r="W17" s="12">
        <v>1079.7657469999999</v>
      </c>
      <c r="X17" s="12">
        <v>1075.2349850000001</v>
      </c>
      <c r="Y17" s="12">
        <v>1071.7841800000001</v>
      </c>
      <c r="Z17" s="12">
        <v>1075.2166749999999</v>
      </c>
      <c r="AA17" s="12">
        <v>1074.736938</v>
      </c>
      <c r="AB17" s="12">
        <v>1068.185669</v>
      </c>
      <c r="AC17" s="12">
        <v>1054.670044</v>
      </c>
      <c r="AD17" s="12">
        <v>1052.334961</v>
      </c>
      <c r="AE17" s="12">
        <v>1055.1876219999999</v>
      </c>
      <c r="AF17" s="12">
        <v>1053.0291749999999</v>
      </c>
      <c r="AG17" s="12">
        <v>1054.0557859999999</v>
      </c>
      <c r="AH17" s="12">
        <v>1065.9456789999999</v>
      </c>
      <c r="AJ17" s="15">
        <f t="shared" si="1"/>
        <v>-6.8877594734174791E-2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2022-06-01T17:53:07Z</dcterms:created>
  <dcterms:modified xsi:type="dcterms:W3CDTF">2022-06-01T17:53:20Z</dcterms:modified>
</cp:coreProperties>
</file>