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.eia.doe.gov\Public\AEO2022\Website\Issues_in_focus\Alt_Weather\individual_figure_files\Fig 1\"/>
    </mc:Choice>
  </mc:AlternateContent>
  <bookViews>
    <workbookView xWindow="0" yWindow="0" windowWidth="24000" windowHeight="14235"/>
  </bookViews>
  <sheets>
    <sheet name="Figure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19" i="1" l="1"/>
  <c r="BN18" i="1"/>
  <c r="BN17" i="1"/>
  <c r="BN13" i="1"/>
  <c r="BN12" i="1"/>
  <c r="BN11" i="1"/>
</calcChain>
</file>

<file path=xl/sharedStrings.xml><?xml version="1.0" encoding="utf-8"?>
<sst xmlns="http://schemas.openxmlformats.org/spreadsheetml/2006/main" count="23" uniqueCount="12">
  <si>
    <t>AEO2022 Figure Data: June 2022</t>
  </si>
  <si>
    <t>AEO2022 Issue in Focus: Alternative Weather Assumptions</t>
  </si>
  <si>
    <t>Figure 1. United States degree day projections, Reference case and Alternative Weather Assumption cases (1990–2050)</t>
  </si>
  <si>
    <t>U.S. degree days</t>
  </si>
  <si>
    <t>Case</t>
  </si>
  <si>
    <t>percentage change from Reference case in 2050</t>
  </si>
  <si>
    <t>HDD</t>
  </si>
  <si>
    <t>Reference</t>
  </si>
  <si>
    <t>10-yr Trend</t>
  </si>
  <si>
    <t>Cooler</t>
  </si>
  <si>
    <t>Warmer</t>
  </si>
  <si>
    <t>CDD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</si>
</sst>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9"/>
      <color indexed="8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4"/>
      <name val="Arial"/>
      <family val="2"/>
      <scheme val="minor"/>
    </font>
    <font>
      <sz val="10"/>
      <color theme="7"/>
      <name val="Arial"/>
      <family val="2"/>
      <scheme val="minor"/>
    </font>
    <font>
      <sz val="10"/>
      <color theme="8"/>
      <name val="Arial"/>
      <family val="2"/>
      <scheme val="minor"/>
    </font>
    <font>
      <sz val="9"/>
      <color indexed="8"/>
      <name val="Calibri"/>
      <family val="2"/>
    </font>
    <font>
      <b/>
      <sz val="12"/>
      <color indexed="30"/>
      <name val="Calibri"/>
      <family val="2"/>
    </font>
    <font>
      <b/>
      <sz val="11"/>
      <color indexed="30"/>
      <name val="Arial"/>
      <family val="2"/>
      <scheme val="minor"/>
    </font>
    <font>
      <i/>
      <sz val="11"/>
      <color rgb="FF0070C0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indexed="8"/>
      <name val="Arial"/>
      <family val="2"/>
      <scheme val="minor"/>
    </font>
    <font>
      <b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9" fontId="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9" fillId="0" borderId="0" applyNumberFormat="0" applyProtection="0">
      <alignment horizontal="left"/>
    </xf>
    <xf numFmtId="0" fontId="2" fillId="0" borderId="0"/>
  </cellStyleXfs>
  <cellXfs count="20">
    <xf numFmtId="0" fontId="0" fillId="0" borderId="0" xfId="0"/>
    <xf numFmtId="0" fontId="2" fillId="0" borderId="0" xfId="3" applyFont="1"/>
    <xf numFmtId="0" fontId="2" fillId="0" borderId="0" xfId="3" applyFont="1" applyFill="1"/>
    <xf numFmtId="0" fontId="4" fillId="0" borderId="0" xfId="4" applyFont="1"/>
    <xf numFmtId="0" fontId="3" fillId="0" borderId="0" xfId="2" applyFont="1"/>
    <xf numFmtId="0" fontId="10" fillId="0" borderId="0" xfId="5" applyFont="1">
      <alignment horizontal="left"/>
    </xf>
    <xf numFmtId="0" fontId="2" fillId="0" borderId="0" xfId="6" applyFont="1"/>
    <xf numFmtId="0" fontId="11" fillId="0" borderId="0" xfId="6" applyFont="1" applyAlignment="1">
      <alignment horizontal="center"/>
    </xf>
    <xf numFmtId="0" fontId="4" fillId="0" borderId="0" xfId="6" applyFont="1"/>
    <xf numFmtId="0" fontId="4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1" fontId="13" fillId="0" borderId="0" xfId="6" applyNumberFormat="1" applyFont="1" applyAlignment="1">
      <alignment horizontal="center"/>
    </xf>
    <xf numFmtId="9" fontId="6" fillId="0" borderId="0" xfId="1" applyNumberFormat="1" applyFont="1" applyFill="1" applyAlignment="1">
      <alignment horizontal="center"/>
    </xf>
    <xf numFmtId="9" fontId="5" fillId="0" borderId="0" xfId="1" applyNumberFormat="1" applyFont="1" applyFill="1" applyAlignment="1">
      <alignment horizontal="center"/>
    </xf>
    <xf numFmtId="9" fontId="7" fillId="0" borderId="0" xfId="1" applyNumberFormat="1" applyFont="1" applyFill="1" applyAlignment="1">
      <alignment horizontal="center"/>
    </xf>
    <xf numFmtId="0" fontId="14" fillId="0" borderId="0" xfId="0" applyFont="1"/>
    <xf numFmtId="0" fontId="13" fillId="0" borderId="0" xfId="0" applyFont="1"/>
    <xf numFmtId="0" fontId="1" fillId="0" borderId="0" xfId="6" applyFont="1"/>
    <xf numFmtId="0" fontId="1" fillId="0" borderId="0" xfId="6" applyFont="1" applyFill="1"/>
    <xf numFmtId="0" fontId="15" fillId="0" borderId="0" xfId="6" applyFont="1" applyAlignment="1">
      <alignment horizontal="center"/>
    </xf>
  </cellXfs>
  <cellStyles count="7">
    <cellStyle name="Explanatory Text" xfId="2" builtinId="53"/>
    <cellStyle name="Font: Calibri, 9pt regular" xfId="4"/>
    <cellStyle name="Normal" xfId="0" builtinId="0"/>
    <cellStyle name="Normal 12" xfId="3"/>
    <cellStyle name="Normal 2" xfId="6"/>
    <cellStyle name="Percent" xfId="1" builtinId="5"/>
    <cellStyle name="Table titl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73428088782355E-2"/>
          <c:y val="8.4153373960726835E-2"/>
          <c:w val="0.80276210321295804"/>
          <c:h val="0.78765110393286486"/>
        </c:manualLayout>
      </c:layout>
      <c:lineChart>
        <c:grouping val="standard"/>
        <c:varyColors val="0"/>
        <c:ser>
          <c:idx val="3"/>
          <c:order val="0"/>
          <c:tx>
            <c:strRef>
              <c:f>'Figure 1'!$C$11</c:f>
              <c:strCache>
                <c:ptCount val="1"/>
                <c:pt idx="0">
                  <c:v>10-yr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1'!$D$8:$BL$8</c:f>
              <c:numCache>
                <c:formatCode>General</c:formatCode>
                <c:ptCount val="61"/>
                <c:pt idx="0">
                  <c:v>1990</c:v>
                </c:pt>
                <c:pt idx="10">
                  <c:v>2000</c:v>
                </c:pt>
                <c:pt idx="20">
                  <c:v>2010</c:v>
                </c:pt>
                <c:pt idx="30">
                  <c:v>2020</c:v>
                </c:pt>
                <c:pt idx="40">
                  <c:v>2030</c:v>
                </c:pt>
                <c:pt idx="50">
                  <c:v>2040</c:v>
                </c:pt>
                <c:pt idx="60">
                  <c:v>2050</c:v>
                </c:pt>
              </c:numCache>
            </c:numRef>
          </c:cat>
          <c:val>
            <c:numRef>
              <c:f>'Figure 1'!$D$11:$BL$11</c:f>
              <c:numCache>
                <c:formatCode>0</c:formatCode>
                <c:ptCount val="61"/>
                <c:pt idx="0">
                  <c:v>4177.7224065481487</c:v>
                </c:pt>
                <c:pt idx="1">
                  <c:v>4346.6139984543061</c:v>
                </c:pt>
                <c:pt idx="2">
                  <c:v>4582.9788811696044</c:v>
                </c:pt>
                <c:pt idx="3">
                  <c:v>4835.5576089812876</c:v>
                </c:pt>
                <c:pt idx="4">
                  <c:v>4607.5984131415862</c:v>
                </c:pt>
                <c:pt idx="5">
                  <c:v>4640.5148187180948</c:v>
                </c:pt>
                <c:pt idx="6">
                  <c:v>4797.804916654205</c:v>
                </c:pt>
                <c:pt idx="7">
                  <c:v>4624.2124411215609</c:v>
                </c:pt>
                <c:pt idx="8">
                  <c:v>4050.3266823348231</c:v>
                </c:pt>
                <c:pt idx="9">
                  <c:v>4231.131614698359</c:v>
                </c:pt>
                <c:pt idx="10">
                  <c:v>4493.0198271182071</c:v>
                </c:pt>
                <c:pt idx="11">
                  <c:v>4255.5396853600741</c:v>
                </c:pt>
                <c:pt idx="12">
                  <c:v>4355.9051389607394</c:v>
                </c:pt>
                <c:pt idx="13">
                  <c:v>4542.8252626514295</c:v>
                </c:pt>
                <c:pt idx="14">
                  <c:v>4343.028970449599</c:v>
                </c:pt>
                <c:pt idx="15">
                  <c:v>4346.6610195490994</c:v>
                </c:pt>
                <c:pt idx="16">
                  <c:v>4039.3442499718176</c:v>
                </c:pt>
                <c:pt idx="17">
                  <c:v>4267.2158310854293</c:v>
                </c:pt>
                <c:pt idx="18">
                  <c:v>4493.4932521780065</c:v>
                </c:pt>
                <c:pt idx="19">
                  <c:v>4479.7123616528152</c:v>
                </c:pt>
                <c:pt idx="20">
                  <c:v>4463.2750994021026</c:v>
                </c:pt>
                <c:pt idx="21">
                  <c:v>4313.9681778315589</c:v>
                </c:pt>
                <c:pt idx="22">
                  <c:v>3773.1244179174237</c:v>
                </c:pt>
                <c:pt idx="23">
                  <c:v>4471.5549677087993</c:v>
                </c:pt>
                <c:pt idx="24">
                  <c:v>4559.5684367798767</c:v>
                </c:pt>
                <c:pt idx="25">
                  <c:v>4094.8628437309258</c:v>
                </c:pt>
                <c:pt idx="26">
                  <c:v>3888.1163422931086</c:v>
                </c:pt>
                <c:pt idx="27">
                  <c:v>3839.8508286892784</c:v>
                </c:pt>
                <c:pt idx="28">
                  <c:v>4292.1800115571223</c:v>
                </c:pt>
                <c:pt idx="29">
                  <c:v>4319.9788758764835</c:v>
                </c:pt>
                <c:pt idx="30">
                  <c:v>3918.2900398706879</c:v>
                </c:pt>
                <c:pt idx="31">
                  <c:v>4086.4562737741144</c:v>
                </c:pt>
                <c:pt idx="32">
                  <c:v>4198.831071399356</c:v>
                </c:pt>
                <c:pt idx="33">
                  <c:v>4011.5115916386667</c:v>
                </c:pt>
                <c:pt idx="34">
                  <c:v>3992.7678869316705</c:v>
                </c:pt>
                <c:pt idx="35">
                  <c:v>3973.8937165089319</c:v>
                </c:pt>
                <c:pt idx="36">
                  <c:v>3954.994038511195</c:v>
                </c:pt>
                <c:pt idx="37">
                  <c:v>3936.0449661361417</c:v>
                </c:pt>
                <c:pt idx="38">
                  <c:v>3917.0316545167379</c:v>
                </c:pt>
                <c:pt idx="39">
                  <c:v>3897.9406554164107</c:v>
                </c:pt>
                <c:pt idx="40">
                  <c:v>3878.7602006891098</c:v>
                </c:pt>
                <c:pt idx="41">
                  <c:v>3859.498224323148</c:v>
                </c:pt>
                <c:pt idx="42">
                  <c:v>3840.1617141516826</c:v>
                </c:pt>
                <c:pt idx="43">
                  <c:v>3820.7639277062308</c:v>
                </c:pt>
                <c:pt idx="44">
                  <c:v>3801.3056059596211</c:v>
                </c:pt>
                <c:pt idx="45">
                  <c:v>3781.7934303585412</c:v>
                </c:pt>
                <c:pt idx="46">
                  <c:v>3762.2301926893056</c:v>
                </c:pt>
                <c:pt idx="47">
                  <c:v>3742.6202278770456</c:v>
                </c:pt>
                <c:pt idx="48">
                  <c:v>3722.9683496709522</c:v>
                </c:pt>
                <c:pt idx="49">
                  <c:v>3703.2742843057949</c:v>
                </c:pt>
                <c:pt idx="50">
                  <c:v>3683.5387981285912</c:v>
                </c:pt>
                <c:pt idx="51">
                  <c:v>3663.7634503835511</c:v>
                </c:pt>
                <c:pt idx="52">
                  <c:v>3643.9442516823415</c:v>
                </c:pt>
                <c:pt idx="53">
                  <c:v>3624.0750802671191</c:v>
                </c:pt>
                <c:pt idx="54">
                  <c:v>3604.1588038060736</c:v>
                </c:pt>
                <c:pt idx="55">
                  <c:v>3584.2026653026792</c:v>
                </c:pt>
                <c:pt idx="56">
                  <c:v>3564.217070021316</c:v>
                </c:pt>
                <c:pt idx="57">
                  <c:v>3544.2117770236719</c:v>
                </c:pt>
                <c:pt idx="58">
                  <c:v>3524.1911987567055</c:v>
                </c:pt>
                <c:pt idx="59">
                  <c:v>3504.1561278740164</c:v>
                </c:pt>
                <c:pt idx="60">
                  <c:v>3484.1020214538848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1'!$C$13</c:f>
              <c:strCache>
                <c:ptCount val="1"/>
                <c:pt idx="0">
                  <c:v>Warmer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1'!$D$8:$BL$8</c:f>
              <c:numCache>
                <c:formatCode>General</c:formatCode>
                <c:ptCount val="61"/>
                <c:pt idx="0">
                  <c:v>1990</c:v>
                </c:pt>
                <c:pt idx="10">
                  <c:v>2000</c:v>
                </c:pt>
                <c:pt idx="20">
                  <c:v>2010</c:v>
                </c:pt>
                <c:pt idx="30">
                  <c:v>2020</c:v>
                </c:pt>
                <c:pt idx="40">
                  <c:v>2030</c:v>
                </c:pt>
                <c:pt idx="50">
                  <c:v>2040</c:v>
                </c:pt>
                <c:pt idx="60">
                  <c:v>2050</c:v>
                </c:pt>
              </c:numCache>
            </c:numRef>
          </c:cat>
          <c:val>
            <c:numRef>
              <c:f>'Figure 1'!$D$13:$BL$13</c:f>
              <c:numCache>
                <c:formatCode>0</c:formatCode>
                <c:ptCount val="61"/>
                <c:pt idx="0">
                  <c:v>4177.7224065481487</c:v>
                </c:pt>
                <c:pt idx="1">
                  <c:v>4346.6139984543061</c:v>
                </c:pt>
                <c:pt idx="2">
                  <c:v>4582.9788811696044</c:v>
                </c:pt>
                <c:pt idx="3">
                  <c:v>4835.5576089812876</c:v>
                </c:pt>
                <c:pt idx="4">
                  <c:v>4607.5984131415862</c:v>
                </c:pt>
                <c:pt idx="5">
                  <c:v>4640.5148187180948</c:v>
                </c:pt>
                <c:pt idx="6">
                  <c:v>4797.804916654205</c:v>
                </c:pt>
                <c:pt idx="7">
                  <c:v>4624.2124411215609</c:v>
                </c:pt>
                <c:pt idx="8">
                  <c:v>4050.3266823348231</c:v>
                </c:pt>
                <c:pt idx="9">
                  <c:v>4231.131614698359</c:v>
                </c:pt>
                <c:pt idx="10">
                  <c:v>4493.0198271182071</c:v>
                </c:pt>
                <c:pt idx="11">
                  <c:v>4255.5396853600741</c:v>
                </c:pt>
                <c:pt idx="12">
                  <c:v>4355.9051389607394</c:v>
                </c:pt>
                <c:pt idx="13">
                  <c:v>4542.8252626514295</c:v>
                </c:pt>
                <c:pt idx="14">
                  <c:v>4343.028970449599</c:v>
                </c:pt>
                <c:pt idx="15">
                  <c:v>4346.6610195490994</c:v>
                </c:pt>
                <c:pt idx="16">
                  <c:v>4039.3442499718176</c:v>
                </c:pt>
                <c:pt idx="17">
                  <c:v>4267.2158310854293</c:v>
                </c:pt>
                <c:pt idx="18">
                  <c:v>4493.4932521780065</c:v>
                </c:pt>
                <c:pt idx="19">
                  <c:v>4479.7123616528152</c:v>
                </c:pt>
                <c:pt idx="20">
                  <c:v>4463.2750994021026</c:v>
                </c:pt>
                <c:pt idx="21">
                  <c:v>4313.9681778315589</c:v>
                </c:pt>
                <c:pt idx="22">
                  <c:v>3773.1244179174237</c:v>
                </c:pt>
                <c:pt idx="23">
                  <c:v>4471.5549677087993</c:v>
                </c:pt>
                <c:pt idx="24">
                  <c:v>4559.5684367798767</c:v>
                </c:pt>
                <c:pt idx="25">
                  <c:v>4094.8628437309258</c:v>
                </c:pt>
                <c:pt idx="26">
                  <c:v>3888.1163422931086</c:v>
                </c:pt>
                <c:pt idx="27">
                  <c:v>3839.8508286892784</c:v>
                </c:pt>
                <c:pt idx="28">
                  <c:v>4292.1800115571223</c:v>
                </c:pt>
                <c:pt idx="29">
                  <c:v>4319.9788758764835</c:v>
                </c:pt>
                <c:pt idx="30">
                  <c:v>3918.2900398706879</c:v>
                </c:pt>
                <c:pt idx="31">
                  <c:v>4086.4562737741144</c:v>
                </c:pt>
                <c:pt idx="32">
                  <c:v>4198.831071399356</c:v>
                </c:pt>
                <c:pt idx="33">
                  <c:v>4010.688191703789</c:v>
                </c:pt>
                <c:pt idx="34">
                  <c:v>3955.0224475019418</c:v>
                </c:pt>
                <c:pt idx="35">
                  <c:v>3900.0048770560475</c:v>
                </c:pt>
                <c:pt idx="36">
                  <c:v>3845.7218723186784</c:v>
                </c:pt>
                <c:pt idx="37">
                  <c:v>3792.1390890580433</c:v>
                </c:pt>
                <c:pt idx="38">
                  <c:v>3739.2346347958864</c:v>
                </c:pt>
                <c:pt idx="39">
                  <c:v>3686.9884114634669</c:v>
                </c:pt>
                <c:pt idx="40">
                  <c:v>3635.3825718470252</c:v>
                </c:pt>
                <c:pt idx="41">
                  <c:v>3584.4181042733171</c:v>
                </c:pt>
                <c:pt idx="42">
                  <c:v>3534.0939971131165</c:v>
                </c:pt>
                <c:pt idx="43">
                  <c:v>3484.4134401102588</c:v>
                </c:pt>
                <c:pt idx="44">
                  <c:v>3435.3690963468962</c:v>
                </c:pt>
                <c:pt idx="45">
                  <c:v>3386.9587515481526</c:v>
                </c:pt>
                <c:pt idx="46">
                  <c:v>3339.1770663983025</c:v>
                </c:pt>
                <c:pt idx="47">
                  <c:v>3292.0194415705591</c:v>
                </c:pt>
                <c:pt idx="48">
                  <c:v>3245.4824087604716</c:v>
                </c:pt>
                <c:pt idx="49">
                  <c:v>3199.5585041101449</c:v>
                </c:pt>
                <c:pt idx="50">
                  <c:v>3154.2412518063043</c:v>
                </c:pt>
                <c:pt idx="51">
                  <c:v>3109.5244588856308</c:v>
                </c:pt>
                <c:pt idx="52">
                  <c:v>3065.397787169291</c:v>
                </c:pt>
                <c:pt idx="53">
                  <c:v>3021.8492348720738</c:v>
                </c:pt>
                <c:pt idx="54">
                  <c:v>2978.8742361454324</c:v>
                </c:pt>
                <c:pt idx="55">
                  <c:v>2936.4707548445081</c:v>
                </c:pt>
                <c:pt idx="56">
                  <c:v>2894.6386039518575</c:v>
                </c:pt>
                <c:pt idx="57">
                  <c:v>2853.376944520478</c:v>
                </c:pt>
                <c:pt idx="58">
                  <c:v>2812.6813372020902</c:v>
                </c:pt>
                <c:pt idx="59">
                  <c:v>2772.5440596494241</c:v>
                </c:pt>
                <c:pt idx="60">
                  <c:v>2732.9539342539538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1'!$C$12</c:f>
              <c:strCache>
                <c:ptCount val="1"/>
                <c:pt idx="0">
                  <c:v>Cooler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1'!$D$8:$BL$8</c:f>
              <c:numCache>
                <c:formatCode>General</c:formatCode>
                <c:ptCount val="61"/>
                <c:pt idx="0">
                  <c:v>1990</c:v>
                </c:pt>
                <c:pt idx="10">
                  <c:v>2000</c:v>
                </c:pt>
                <c:pt idx="20">
                  <c:v>2010</c:v>
                </c:pt>
                <c:pt idx="30">
                  <c:v>2020</c:v>
                </c:pt>
                <c:pt idx="40">
                  <c:v>2030</c:v>
                </c:pt>
                <c:pt idx="50">
                  <c:v>2040</c:v>
                </c:pt>
                <c:pt idx="60">
                  <c:v>2050</c:v>
                </c:pt>
              </c:numCache>
            </c:numRef>
          </c:cat>
          <c:val>
            <c:numRef>
              <c:f>'Figure 1'!$D$12:$BL$12</c:f>
              <c:numCache>
                <c:formatCode>0</c:formatCode>
                <c:ptCount val="61"/>
                <c:pt idx="0">
                  <c:v>4177.7224065481487</c:v>
                </c:pt>
                <c:pt idx="1">
                  <c:v>4346.6139984543061</c:v>
                </c:pt>
                <c:pt idx="2">
                  <c:v>4582.9788811696044</c:v>
                </c:pt>
                <c:pt idx="3">
                  <c:v>4835.5576089812876</c:v>
                </c:pt>
                <c:pt idx="4">
                  <c:v>4607.5984131415862</c:v>
                </c:pt>
                <c:pt idx="5">
                  <c:v>4640.5148187180948</c:v>
                </c:pt>
                <c:pt idx="6">
                  <c:v>4797.804916654205</c:v>
                </c:pt>
                <c:pt idx="7">
                  <c:v>4624.2124411215609</c:v>
                </c:pt>
                <c:pt idx="8">
                  <c:v>4050.3266823348231</c:v>
                </c:pt>
                <c:pt idx="9">
                  <c:v>4231.131614698359</c:v>
                </c:pt>
                <c:pt idx="10">
                  <c:v>4493.0198271182071</c:v>
                </c:pt>
                <c:pt idx="11">
                  <c:v>4255.5396853600741</c:v>
                </c:pt>
                <c:pt idx="12">
                  <c:v>4355.9051389607394</c:v>
                </c:pt>
                <c:pt idx="13">
                  <c:v>4542.8252626514295</c:v>
                </c:pt>
                <c:pt idx="14">
                  <c:v>4343.028970449599</c:v>
                </c:pt>
                <c:pt idx="15">
                  <c:v>4346.6610195490994</c:v>
                </c:pt>
                <c:pt idx="16">
                  <c:v>4039.3442499718176</c:v>
                </c:pt>
                <c:pt idx="17">
                  <c:v>4267.2158310854293</c:v>
                </c:pt>
                <c:pt idx="18">
                  <c:v>4493.4932521780065</c:v>
                </c:pt>
                <c:pt idx="19">
                  <c:v>4479.7123616528152</c:v>
                </c:pt>
                <c:pt idx="20">
                  <c:v>4463.2750994021026</c:v>
                </c:pt>
                <c:pt idx="21">
                  <c:v>4313.9681778315589</c:v>
                </c:pt>
                <c:pt idx="22">
                  <c:v>3773.1244179174237</c:v>
                </c:pt>
                <c:pt idx="23">
                  <c:v>4471.5549677087993</c:v>
                </c:pt>
                <c:pt idx="24">
                  <c:v>4559.5684367798767</c:v>
                </c:pt>
                <c:pt idx="25">
                  <c:v>4094.8628437309258</c:v>
                </c:pt>
                <c:pt idx="26">
                  <c:v>3888.1163422931086</c:v>
                </c:pt>
                <c:pt idx="27">
                  <c:v>3839.8508286892784</c:v>
                </c:pt>
                <c:pt idx="28">
                  <c:v>4292.1800115571223</c:v>
                </c:pt>
                <c:pt idx="29">
                  <c:v>4319.9788758764835</c:v>
                </c:pt>
                <c:pt idx="30">
                  <c:v>3918.2900398706879</c:v>
                </c:pt>
                <c:pt idx="31">
                  <c:v>4086.4562737741144</c:v>
                </c:pt>
                <c:pt idx="32">
                  <c:v>4198.831071399356</c:v>
                </c:pt>
                <c:pt idx="33">
                  <c:v>4094.6648131317761</c:v>
                </c:pt>
                <c:pt idx="34">
                  <c:v>4119.7268242918735</c:v>
                </c:pt>
                <c:pt idx="35">
                  <c:v>4144.8126188471861</c:v>
                </c:pt>
                <c:pt idx="36">
                  <c:v>4170.0184605407912</c:v>
                </c:pt>
                <c:pt idx="37">
                  <c:v>4195.3175934213559</c:v>
                </c:pt>
                <c:pt idx="38">
                  <c:v>4220.6947134963584</c:v>
                </c:pt>
                <c:pt idx="39">
                  <c:v>4246.1352134338567</c:v>
                </c:pt>
                <c:pt idx="40">
                  <c:v>4271.6258424258949</c:v>
                </c:pt>
                <c:pt idx="41">
                  <c:v>4297.1743904125824</c:v>
                </c:pt>
                <c:pt idx="42">
                  <c:v>4322.7868961148743</c:v>
                </c:pt>
                <c:pt idx="43">
                  <c:v>4348.4750197691101</c:v>
                </c:pt>
                <c:pt idx="44">
                  <c:v>4374.2382059938054</c:v>
                </c:pt>
                <c:pt idx="45">
                  <c:v>4400.0823213667454</c:v>
                </c:pt>
                <c:pt idx="46">
                  <c:v>4426.0095926583135</c:v>
                </c:pt>
                <c:pt idx="47">
                  <c:v>4452.0233358553432</c:v>
                </c:pt>
                <c:pt idx="48">
                  <c:v>4478.1285861409424</c:v>
                </c:pt>
                <c:pt idx="49">
                  <c:v>4504.3251850127845</c:v>
                </c:pt>
                <c:pt idx="50">
                  <c:v>4530.6142489707909</c:v>
                </c:pt>
                <c:pt idx="51">
                  <c:v>4556.9972873576507</c:v>
                </c:pt>
                <c:pt idx="52">
                  <c:v>4583.4697490665703</c:v>
                </c:pt>
                <c:pt idx="53">
                  <c:v>4610.0241130051409</c:v>
                </c:pt>
                <c:pt idx="54">
                  <c:v>4636.6634884767473</c:v>
                </c:pt>
                <c:pt idx="55">
                  <c:v>4663.3950885058666</c:v>
                </c:pt>
                <c:pt idx="56">
                  <c:v>4690.2295525539885</c:v>
                </c:pt>
                <c:pt idx="57">
                  <c:v>4717.1772122464299</c:v>
                </c:pt>
                <c:pt idx="58">
                  <c:v>4744.2431429080998</c:v>
                </c:pt>
                <c:pt idx="59">
                  <c:v>4771.4271250139282</c:v>
                </c:pt>
                <c:pt idx="60">
                  <c:v>4798.7227923892078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1'!$C$10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1'!$D$8:$BL$8</c:f>
              <c:numCache>
                <c:formatCode>General</c:formatCode>
                <c:ptCount val="61"/>
                <c:pt idx="0">
                  <c:v>1990</c:v>
                </c:pt>
                <c:pt idx="10">
                  <c:v>2000</c:v>
                </c:pt>
                <c:pt idx="20">
                  <c:v>2010</c:v>
                </c:pt>
                <c:pt idx="30">
                  <c:v>2020</c:v>
                </c:pt>
                <c:pt idx="40">
                  <c:v>2030</c:v>
                </c:pt>
                <c:pt idx="50">
                  <c:v>2040</c:v>
                </c:pt>
                <c:pt idx="60">
                  <c:v>2050</c:v>
                </c:pt>
              </c:numCache>
            </c:numRef>
          </c:cat>
          <c:val>
            <c:numRef>
              <c:f>'Figure 1'!$D$10:$BL$10</c:f>
              <c:numCache>
                <c:formatCode>0</c:formatCode>
                <c:ptCount val="61"/>
                <c:pt idx="0">
                  <c:v>4177.7224065481487</c:v>
                </c:pt>
                <c:pt idx="1">
                  <c:v>4346.6139984543061</c:v>
                </c:pt>
                <c:pt idx="2">
                  <c:v>4582.9788811696044</c:v>
                </c:pt>
                <c:pt idx="3">
                  <c:v>4835.5576089812876</c:v>
                </c:pt>
                <c:pt idx="4">
                  <c:v>4607.5984131415862</c:v>
                </c:pt>
                <c:pt idx="5">
                  <c:v>4640.5148187180948</c:v>
                </c:pt>
                <c:pt idx="6">
                  <c:v>4797.804916654205</c:v>
                </c:pt>
                <c:pt idx="7">
                  <c:v>4624.2124411215609</c:v>
                </c:pt>
                <c:pt idx="8">
                  <c:v>4050.3266823348231</c:v>
                </c:pt>
                <c:pt idx="9">
                  <c:v>4231.131614698359</c:v>
                </c:pt>
                <c:pt idx="10">
                  <c:v>4493.0198271182071</c:v>
                </c:pt>
                <c:pt idx="11">
                  <c:v>4255.5396853600741</c:v>
                </c:pt>
                <c:pt idx="12">
                  <c:v>4355.9051389607394</c:v>
                </c:pt>
                <c:pt idx="13">
                  <c:v>4542.8252626514295</c:v>
                </c:pt>
                <c:pt idx="14">
                  <c:v>4343.028970449599</c:v>
                </c:pt>
                <c:pt idx="15">
                  <c:v>4346.6610195490994</c:v>
                </c:pt>
                <c:pt idx="16">
                  <c:v>4039.3442499718176</c:v>
                </c:pt>
                <c:pt idx="17">
                  <c:v>4267.2158310854293</c:v>
                </c:pt>
                <c:pt idx="18">
                  <c:v>4493.4932521780065</c:v>
                </c:pt>
                <c:pt idx="19">
                  <c:v>4479.7123616528152</c:v>
                </c:pt>
                <c:pt idx="20">
                  <c:v>4463.2750994021026</c:v>
                </c:pt>
                <c:pt idx="21">
                  <c:v>4313.9681778315589</c:v>
                </c:pt>
                <c:pt idx="22">
                  <c:v>3773.1244179174237</c:v>
                </c:pt>
                <c:pt idx="23">
                  <c:v>4471.5549677087993</c:v>
                </c:pt>
                <c:pt idx="24">
                  <c:v>4559.5684367798767</c:v>
                </c:pt>
                <c:pt idx="25">
                  <c:v>4094.8628437309258</c:v>
                </c:pt>
                <c:pt idx="26">
                  <c:v>3888.1163422931086</c:v>
                </c:pt>
                <c:pt idx="27">
                  <c:v>3839.8508286892784</c:v>
                </c:pt>
                <c:pt idx="28">
                  <c:v>4292.1800115571223</c:v>
                </c:pt>
                <c:pt idx="29">
                  <c:v>4319.9788758764835</c:v>
                </c:pt>
                <c:pt idx="30">
                  <c:v>3918.2900398706879</c:v>
                </c:pt>
                <c:pt idx="31">
                  <c:v>4086.4562737741144</c:v>
                </c:pt>
                <c:pt idx="32">
                  <c:v>4198.831071399356</c:v>
                </c:pt>
                <c:pt idx="33">
                  <c:v>4052.6765024177826</c:v>
                </c:pt>
                <c:pt idx="34">
                  <c:v>4036.954752789768</c:v>
                </c:pt>
                <c:pt idx="35">
                  <c:v>4021.166985044074</c:v>
                </c:pt>
                <c:pt idx="36">
                  <c:v>4005.4092309117245</c:v>
                </c:pt>
                <c:pt idx="37">
                  <c:v>3989.6556018578067</c:v>
                </c:pt>
                <c:pt idx="38">
                  <c:v>3973.8921339813555</c:v>
                </c:pt>
                <c:pt idx="39">
                  <c:v>3958.1060946784501</c:v>
                </c:pt>
                <c:pt idx="40">
                  <c:v>3942.2865507110037</c:v>
                </c:pt>
                <c:pt idx="41">
                  <c:v>3926.4424584470376</c:v>
                </c:pt>
                <c:pt idx="42">
                  <c:v>3910.5808610973813</c:v>
                </c:pt>
                <c:pt idx="43">
                  <c:v>3894.7136453511271</c:v>
                </c:pt>
                <c:pt idx="44">
                  <c:v>3878.8413184528908</c:v>
                </c:pt>
                <c:pt idx="45">
                  <c:v>3862.9700894331527</c:v>
                </c:pt>
                <c:pt idx="46">
                  <c:v>3847.1027521004276</c:v>
                </c:pt>
                <c:pt idx="47">
                  <c:v>3831.2429595870772</c:v>
                </c:pt>
                <c:pt idx="48">
                  <c:v>3815.3957213929366</c:v>
                </c:pt>
                <c:pt idx="49">
                  <c:v>3799.5614428858676</c:v>
                </c:pt>
                <c:pt idx="50">
                  <c:v>3783.7416061110634</c:v>
                </c:pt>
                <c:pt idx="51">
                  <c:v>3767.9379794114429</c:v>
                </c:pt>
                <c:pt idx="52">
                  <c:v>3752.1472661210983</c:v>
                </c:pt>
                <c:pt idx="53">
                  <c:v>3736.3638847990924</c:v>
                </c:pt>
                <c:pt idx="54">
                  <c:v>3720.5911092493916</c:v>
                </c:pt>
                <c:pt idx="55">
                  <c:v>3704.8353969154509</c:v>
                </c:pt>
                <c:pt idx="56">
                  <c:v>3689.1056896352243</c:v>
                </c:pt>
                <c:pt idx="57">
                  <c:v>3673.410346846214</c:v>
                </c:pt>
                <c:pt idx="58">
                  <c:v>3657.7533124099436</c:v>
                </c:pt>
                <c:pt idx="59">
                  <c:v>3642.1342962920226</c:v>
                </c:pt>
                <c:pt idx="60">
                  <c:v>3626.5483310228146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'Figure 1'!$C$17</c:f>
              <c:strCache>
                <c:ptCount val="1"/>
                <c:pt idx="0">
                  <c:v>10-yr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1'!$D$8:$BL$8</c:f>
              <c:numCache>
                <c:formatCode>General</c:formatCode>
                <c:ptCount val="61"/>
                <c:pt idx="0">
                  <c:v>1990</c:v>
                </c:pt>
                <c:pt idx="10">
                  <c:v>2000</c:v>
                </c:pt>
                <c:pt idx="20">
                  <c:v>2010</c:v>
                </c:pt>
                <c:pt idx="30">
                  <c:v>2020</c:v>
                </c:pt>
                <c:pt idx="40">
                  <c:v>2030</c:v>
                </c:pt>
                <c:pt idx="50">
                  <c:v>2040</c:v>
                </c:pt>
                <c:pt idx="60">
                  <c:v>2050</c:v>
                </c:pt>
              </c:numCache>
            </c:numRef>
          </c:cat>
          <c:val>
            <c:numRef>
              <c:f>'Figure 1'!$D$17:$BL$17</c:f>
              <c:numCache>
                <c:formatCode>0</c:formatCode>
                <c:ptCount val="61"/>
                <c:pt idx="0">
                  <c:v>1200.2048579214793</c:v>
                </c:pt>
                <c:pt idx="1">
                  <c:v>1281.6555134510165</c:v>
                </c:pt>
                <c:pt idx="2">
                  <c:v>1000.8109633220336</c:v>
                </c:pt>
                <c:pt idx="3">
                  <c:v>1168.7236300164523</c:v>
                </c:pt>
                <c:pt idx="4">
                  <c:v>1185.6261592358937</c:v>
                </c:pt>
                <c:pt idx="5">
                  <c:v>1261.244714563773</c:v>
                </c:pt>
                <c:pt idx="6">
                  <c:v>1161.5037546464141</c:v>
                </c:pt>
                <c:pt idx="7">
                  <c:v>1136.596110536088</c:v>
                </c:pt>
                <c:pt idx="8">
                  <c:v>1390.2352388977197</c:v>
                </c:pt>
                <c:pt idx="9">
                  <c:v>1281.9321271531323</c:v>
                </c:pt>
                <c:pt idx="10">
                  <c:v>1232.2089173577563</c:v>
                </c:pt>
                <c:pt idx="11">
                  <c:v>1255.3455724392684</c:v>
                </c:pt>
                <c:pt idx="12">
                  <c:v>1363.8524698824947</c:v>
                </c:pt>
                <c:pt idx="13">
                  <c:v>1267.5433821607091</c:v>
                </c:pt>
                <c:pt idx="14">
                  <c:v>1216.5562078499108</c:v>
                </c:pt>
                <c:pt idx="15">
                  <c:v>1388.4787491239633</c:v>
                </c:pt>
                <c:pt idx="16">
                  <c:v>1359.735613599812</c:v>
                </c:pt>
                <c:pt idx="17">
                  <c:v>1391.9600503226543</c:v>
                </c:pt>
                <c:pt idx="18">
                  <c:v>1282.8754175065928</c:v>
                </c:pt>
                <c:pt idx="19">
                  <c:v>1240.883506556557</c:v>
                </c:pt>
                <c:pt idx="20">
                  <c:v>1456.3448067683132</c:v>
                </c:pt>
                <c:pt idx="21">
                  <c:v>1468.7196337944199</c:v>
                </c:pt>
                <c:pt idx="22">
                  <c:v>1493.259058319956</c:v>
                </c:pt>
                <c:pt idx="23">
                  <c:v>1304.1237204377517</c:v>
                </c:pt>
                <c:pt idx="24">
                  <c:v>1294.9618577806521</c:v>
                </c:pt>
                <c:pt idx="25">
                  <c:v>1483.2989590058301</c:v>
                </c:pt>
                <c:pt idx="26">
                  <c:v>1553.121031384359</c:v>
                </c:pt>
                <c:pt idx="27">
                  <c:v>1421.9393498619665</c:v>
                </c:pt>
                <c:pt idx="28">
                  <c:v>1578.4781938794349</c:v>
                </c:pt>
                <c:pt idx="29">
                  <c:v>1494.3957064775996</c:v>
                </c:pt>
                <c:pt idx="30">
                  <c:v>1513.5878175880805</c:v>
                </c:pt>
                <c:pt idx="31">
                  <c:v>1475.9696096118016</c:v>
                </c:pt>
                <c:pt idx="32">
                  <c:v>1384.7721307821835</c:v>
                </c:pt>
                <c:pt idx="33">
                  <c:v>1562.7431516001759</c:v>
                </c:pt>
                <c:pt idx="34">
                  <c:v>1576.4960566767422</c:v>
                </c:pt>
                <c:pt idx="35">
                  <c:v>1590.1950649110311</c:v>
                </c:pt>
                <c:pt idx="36">
                  <c:v>1603.8949618918866</c:v>
                </c:pt>
                <c:pt idx="37">
                  <c:v>1617.6322206649638</c:v>
                </c:pt>
                <c:pt idx="38">
                  <c:v>1631.4142501110073</c:v>
                </c:pt>
                <c:pt idx="39">
                  <c:v>1645.2512157022952</c:v>
                </c:pt>
                <c:pt idx="40">
                  <c:v>1659.151923481096</c:v>
                </c:pt>
                <c:pt idx="41">
                  <c:v>1673.1108799645767</c:v>
                </c:pt>
                <c:pt idx="42">
                  <c:v>1687.1262273153482</c:v>
                </c:pt>
                <c:pt idx="43">
                  <c:v>1701.1939374652163</c:v>
                </c:pt>
                <c:pt idx="44">
                  <c:v>1715.3149510753469</c:v>
                </c:pt>
                <c:pt idx="45">
                  <c:v>1729.4847207358191</c:v>
                </c:pt>
                <c:pt idx="46">
                  <c:v>1743.7042054877577</c:v>
                </c:pt>
                <c:pt idx="47">
                  <c:v>1757.9745724320185</c:v>
                </c:pt>
                <c:pt idx="48">
                  <c:v>1772.2932650458131</c:v>
                </c:pt>
                <c:pt idx="49">
                  <c:v>1786.6599716717074</c:v>
                </c:pt>
                <c:pt idx="50">
                  <c:v>1801.0743420293525</c:v>
                </c:pt>
                <c:pt idx="51">
                  <c:v>1815.5369746929796</c:v>
                </c:pt>
                <c:pt idx="52">
                  <c:v>1830.0493647698047</c:v>
                </c:pt>
                <c:pt idx="53">
                  <c:v>1844.6123954929012</c:v>
                </c:pt>
                <c:pt idx="54">
                  <c:v>1859.2256812211522</c:v>
                </c:pt>
                <c:pt idx="55">
                  <c:v>1873.8878664830522</c:v>
                </c:pt>
                <c:pt idx="56">
                  <c:v>1888.6112190263825</c:v>
                </c:pt>
                <c:pt idx="57">
                  <c:v>1903.3865629685456</c:v>
                </c:pt>
                <c:pt idx="58">
                  <c:v>1918.2002596019579</c:v>
                </c:pt>
                <c:pt idx="59">
                  <c:v>1933.0529918236737</c:v>
                </c:pt>
                <c:pt idx="60">
                  <c:v>1947.9486242300184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1'!$C$19</c:f>
              <c:strCache>
                <c:ptCount val="1"/>
                <c:pt idx="0">
                  <c:v>Warmer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1'!$D$8:$BL$8</c:f>
              <c:numCache>
                <c:formatCode>General</c:formatCode>
                <c:ptCount val="61"/>
                <c:pt idx="0">
                  <c:v>1990</c:v>
                </c:pt>
                <c:pt idx="10">
                  <c:v>2000</c:v>
                </c:pt>
                <c:pt idx="20">
                  <c:v>2010</c:v>
                </c:pt>
                <c:pt idx="30">
                  <c:v>2020</c:v>
                </c:pt>
                <c:pt idx="40">
                  <c:v>2030</c:v>
                </c:pt>
                <c:pt idx="50">
                  <c:v>2040</c:v>
                </c:pt>
                <c:pt idx="60">
                  <c:v>2050</c:v>
                </c:pt>
              </c:numCache>
            </c:numRef>
          </c:cat>
          <c:val>
            <c:numRef>
              <c:f>'Figure 1'!$D$19:$BL$19</c:f>
              <c:numCache>
                <c:formatCode>0</c:formatCode>
                <c:ptCount val="61"/>
                <c:pt idx="0">
                  <c:v>1200.2048579214793</c:v>
                </c:pt>
                <c:pt idx="1">
                  <c:v>1281.6555134510165</c:v>
                </c:pt>
                <c:pt idx="2">
                  <c:v>1000.8109633220336</c:v>
                </c:pt>
                <c:pt idx="3">
                  <c:v>1168.7236300164523</c:v>
                </c:pt>
                <c:pt idx="4">
                  <c:v>1185.6261592358937</c:v>
                </c:pt>
                <c:pt idx="5">
                  <c:v>1261.244714563773</c:v>
                </c:pt>
                <c:pt idx="6">
                  <c:v>1161.5037546464141</c:v>
                </c:pt>
                <c:pt idx="7">
                  <c:v>1136.596110536088</c:v>
                </c:pt>
                <c:pt idx="8">
                  <c:v>1390.2352388977197</c:v>
                </c:pt>
                <c:pt idx="9">
                  <c:v>1281.9321271531323</c:v>
                </c:pt>
                <c:pt idx="10">
                  <c:v>1232.2089173577563</c:v>
                </c:pt>
                <c:pt idx="11">
                  <c:v>1255.3455724392684</c:v>
                </c:pt>
                <c:pt idx="12">
                  <c:v>1363.8524698824947</c:v>
                </c:pt>
                <c:pt idx="13">
                  <c:v>1267.5433821607091</c:v>
                </c:pt>
                <c:pt idx="14">
                  <c:v>1216.5562078499108</c:v>
                </c:pt>
                <c:pt idx="15">
                  <c:v>1388.4787491239633</c:v>
                </c:pt>
                <c:pt idx="16">
                  <c:v>1359.735613599812</c:v>
                </c:pt>
                <c:pt idx="17">
                  <c:v>1391.9600503226543</c:v>
                </c:pt>
                <c:pt idx="18">
                  <c:v>1282.8754175065928</c:v>
                </c:pt>
                <c:pt idx="19">
                  <c:v>1240.883506556557</c:v>
                </c:pt>
                <c:pt idx="20">
                  <c:v>1456.3448067683132</c:v>
                </c:pt>
                <c:pt idx="21">
                  <c:v>1468.7196337944199</c:v>
                </c:pt>
                <c:pt idx="22">
                  <c:v>1493.259058319956</c:v>
                </c:pt>
                <c:pt idx="23">
                  <c:v>1304.1237204377517</c:v>
                </c:pt>
                <c:pt idx="24">
                  <c:v>1294.9618577806521</c:v>
                </c:pt>
                <c:pt idx="25">
                  <c:v>1483.2989590058301</c:v>
                </c:pt>
                <c:pt idx="26">
                  <c:v>1553.121031384359</c:v>
                </c:pt>
                <c:pt idx="27">
                  <c:v>1421.9393498619665</c:v>
                </c:pt>
                <c:pt idx="28">
                  <c:v>1578.4781938794349</c:v>
                </c:pt>
                <c:pt idx="29">
                  <c:v>1494.3957064775996</c:v>
                </c:pt>
                <c:pt idx="30">
                  <c:v>1513.5878175880805</c:v>
                </c:pt>
                <c:pt idx="31">
                  <c:v>1475.9696096118016</c:v>
                </c:pt>
                <c:pt idx="32">
                  <c:v>1384.7721307821835</c:v>
                </c:pt>
                <c:pt idx="33">
                  <c:v>1560.377461096042</c:v>
                </c:pt>
                <c:pt idx="34">
                  <c:v>1588.4704421342237</c:v>
                </c:pt>
                <c:pt idx="35">
                  <c:v>1616.8984209785949</c:v>
                </c:pt>
                <c:pt idx="36">
                  <c:v>1645.7280741341588</c:v>
                </c:pt>
                <c:pt idx="37">
                  <c:v>1675.0014862400803</c:v>
                </c:pt>
                <c:pt idx="38">
                  <c:v>1704.7313114827191</c:v>
                </c:pt>
                <c:pt idx="39">
                  <c:v>1734.9328208615477</c:v>
                </c:pt>
                <c:pt idx="40">
                  <c:v>1765.6196512349645</c:v>
                </c:pt>
                <c:pt idx="41">
                  <c:v>1796.7932498638515</c:v>
                </c:pt>
                <c:pt idx="42">
                  <c:v>1828.4586510798003</c:v>
                </c:pt>
                <c:pt idx="43">
                  <c:v>1860.6171640153361</c:v>
                </c:pt>
                <c:pt idx="44">
                  <c:v>1893.276270626076</c:v>
                </c:pt>
                <c:pt idx="45">
                  <c:v>1926.4394286010445</c:v>
                </c:pt>
                <c:pt idx="46">
                  <c:v>1960.113627204059</c:v>
                </c:pt>
                <c:pt idx="47">
                  <c:v>1994.3059390773449</c:v>
                </c:pt>
                <c:pt idx="48">
                  <c:v>2029.0201706864461</c:v>
                </c:pt>
                <c:pt idx="49">
                  <c:v>2064.2622997504168</c:v>
                </c:pt>
                <c:pt idx="50">
                  <c:v>2100.0383238152422</c:v>
                </c:pt>
                <c:pt idx="51">
                  <c:v>2136.3553270125713</c:v>
                </c:pt>
                <c:pt idx="52">
                  <c:v>2173.2211545721057</c:v>
                </c:pt>
                <c:pt idx="53">
                  <c:v>2210.6432324866851</c:v>
                </c:pt>
                <c:pt idx="54">
                  <c:v>2248.6279828377751</c:v>
                </c:pt>
                <c:pt idx="55">
                  <c:v>2287.1813453503842</c:v>
                </c:pt>
                <c:pt idx="56">
                  <c:v>2326.3085573477051</c:v>
                </c:pt>
                <c:pt idx="57">
                  <c:v>2366.0113635151756</c:v>
                </c:pt>
                <c:pt idx="58">
                  <c:v>2406.2940219886091</c:v>
                </c:pt>
                <c:pt idx="59">
                  <c:v>2447.1649481569602</c:v>
                </c:pt>
                <c:pt idx="60">
                  <c:v>2488.6360204785697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1'!$C$18</c:f>
              <c:strCache>
                <c:ptCount val="1"/>
                <c:pt idx="0">
                  <c:v>Cooler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1'!$D$8:$BL$8</c:f>
              <c:numCache>
                <c:formatCode>General</c:formatCode>
                <c:ptCount val="61"/>
                <c:pt idx="0">
                  <c:v>1990</c:v>
                </c:pt>
                <c:pt idx="10">
                  <c:v>2000</c:v>
                </c:pt>
                <c:pt idx="20">
                  <c:v>2010</c:v>
                </c:pt>
                <c:pt idx="30">
                  <c:v>2020</c:v>
                </c:pt>
                <c:pt idx="40">
                  <c:v>2030</c:v>
                </c:pt>
                <c:pt idx="50">
                  <c:v>2040</c:v>
                </c:pt>
                <c:pt idx="60">
                  <c:v>2050</c:v>
                </c:pt>
              </c:numCache>
            </c:numRef>
          </c:cat>
          <c:val>
            <c:numRef>
              <c:f>'Figure 1'!$D$18:$BL$18</c:f>
              <c:numCache>
                <c:formatCode>0</c:formatCode>
                <c:ptCount val="61"/>
                <c:pt idx="0">
                  <c:v>1200.2048579214793</c:v>
                </c:pt>
                <c:pt idx="1">
                  <c:v>1281.6555134510165</c:v>
                </c:pt>
                <c:pt idx="2">
                  <c:v>1000.8109633220336</c:v>
                </c:pt>
                <c:pt idx="3">
                  <c:v>1168.7236300164523</c:v>
                </c:pt>
                <c:pt idx="4">
                  <c:v>1185.6261592358937</c:v>
                </c:pt>
                <c:pt idx="5">
                  <c:v>1261.244714563773</c:v>
                </c:pt>
                <c:pt idx="6">
                  <c:v>1161.5037546464141</c:v>
                </c:pt>
                <c:pt idx="7">
                  <c:v>1136.596110536088</c:v>
                </c:pt>
                <c:pt idx="8">
                  <c:v>1390.2352388977197</c:v>
                </c:pt>
                <c:pt idx="9">
                  <c:v>1281.9321271531323</c:v>
                </c:pt>
                <c:pt idx="10">
                  <c:v>1232.2089173577563</c:v>
                </c:pt>
                <c:pt idx="11">
                  <c:v>1255.3455724392684</c:v>
                </c:pt>
                <c:pt idx="12">
                  <c:v>1363.8524698824947</c:v>
                </c:pt>
                <c:pt idx="13">
                  <c:v>1267.5433821607091</c:v>
                </c:pt>
                <c:pt idx="14">
                  <c:v>1216.5562078499108</c:v>
                </c:pt>
                <c:pt idx="15">
                  <c:v>1388.4787491239633</c:v>
                </c:pt>
                <c:pt idx="16">
                  <c:v>1359.735613599812</c:v>
                </c:pt>
                <c:pt idx="17">
                  <c:v>1391.9600503226543</c:v>
                </c:pt>
                <c:pt idx="18">
                  <c:v>1282.8754175065928</c:v>
                </c:pt>
                <c:pt idx="19">
                  <c:v>1240.883506556557</c:v>
                </c:pt>
                <c:pt idx="20">
                  <c:v>1456.3448067683132</c:v>
                </c:pt>
                <c:pt idx="21">
                  <c:v>1468.7196337944199</c:v>
                </c:pt>
                <c:pt idx="22">
                  <c:v>1493.259058319956</c:v>
                </c:pt>
                <c:pt idx="23">
                  <c:v>1304.1237204377517</c:v>
                </c:pt>
                <c:pt idx="24">
                  <c:v>1294.9618577806521</c:v>
                </c:pt>
                <c:pt idx="25">
                  <c:v>1483.2989590058301</c:v>
                </c:pt>
                <c:pt idx="26">
                  <c:v>1553.121031384359</c:v>
                </c:pt>
                <c:pt idx="27">
                  <c:v>1421.9393498619665</c:v>
                </c:pt>
                <c:pt idx="28">
                  <c:v>1578.4781938794349</c:v>
                </c:pt>
                <c:pt idx="29">
                  <c:v>1494.3957064775996</c:v>
                </c:pt>
                <c:pt idx="30">
                  <c:v>1513.5878175880805</c:v>
                </c:pt>
                <c:pt idx="31">
                  <c:v>1475.9696096118016</c:v>
                </c:pt>
                <c:pt idx="32">
                  <c:v>1384.7721307821835</c:v>
                </c:pt>
                <c:pt idx="33">
                  <c:v>1532.6820184803983</c:v>
                </c:pt>
                <c:pt idx="34">
                  <c:v>1529.6227313722682</c:v>
                </c:pt>
                <c:pt idx="35">
                  <c:v>1526.4050905870597</c:v>
                </c:pt>
                <c:pt idx="36">
                  <c:v>1523.0931260202781</c:v>
                </c:pt>
                <c:pt idx="37">
                  <c:v>1519.7233046787564</c:v>
                </c:pt>
                <c:pt idx="38">
                  <c:v>1516.3026106304133</c:v>
                </c:pt>
                <c:pt idx="39">
                  <c:v>1512.8398108304484</c:v>
                </c:pt>
                <c:pt idx="40">
                  <c:v>1509.3415484883972</c:v>
                </c:pt>
                <c:pt idx="41">
                  <c:v>1505.8034963728801</c:v>
                </c:pt>
                <c:pt idx="42">
                  <c:v>1502.2246320302268</c:v>
                </c:pt>
                <c:pt idx="43">
                  <c:v>1498.6009229455944</c:v>
                </c:pt>
                <c:pt idx="44">
                  <c:v>1494.9335996469761</c:v>
                </c:pt>
                <c:pt idx="45">
                  <c:v>1491.2206037206292</c:v>
                </c:pt>
                <c:pt idx="46">
                  <c:v>1487.4627567429773</c:v>
                </c:pt>
                <c:pt idx="47">
                  <c:v>1483.6608700527729</c:v>
                </c:pt>
                <c:pt idx="48">
                  <c:v>1479.8132524572322</c:v>
                </c:pt>
                <c:pt idx="49">
                  <c:v>1475.9199204725865</c:v>
                </c:pt>
                <c:pt idx="50">
                  <c:v>1471.9809005166221</c:v>
                </c:pt>
                <c:pt idx="51">
                  <c:v>1467.9969775115835</c:v>
                </c:pt>
                <c:pt idx="52">
                  <c:v>1463.9693985226158</c:v>
                </c:pt>
                <c:pt idx="53">
                  <c:v>1459.8990311715399</c:v>
                </c:pt>
                <c:pt idx="54">
                  <c:v>1455.7860119846366</c:v>
                </c:pt>
                <c:pt idx="55">
                  <c:v>1451.6301545097926</c:v>
                </c:pt>
                <c:pt idx="56">
                  <c:v>1447.4308428036286</c:v>
                </c:pt>
                <c:pt idx="57">
                  <c:v>1443.1853402490274</c:v>
                </c:pt>
                <c:pt idx="58">
                  <c:v>1438.892665972287</c:v>
                </c:pt>
                <c:pt idx="59">
                  <c:v>1434.5544178622388</c:v>
                </c:pt>
                <c:pt idx="60">
                  <c:v>1430.1741182228754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'Figure 1'!$C$16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1'!$D$8:$BL$8</c:f>
              <c:numCache>
                <c:formatCode>General</c:formatCode>
                <c:ptCount val="61"/>
                <c:pt idx="0">
                  <c:v>1990</c:v>
                </c:pt>
                <c:pt idx="10">
                  <c:v>2000</c:v>
                </c:pt>
                <c:pt idx="20">
                  <c:v>2010</c:v>
                </c:pt>
                <c:pt idx="30">
                  <c:v>2020</c:v>
                </c:pt>
                <c:pt idx="40">
                  <c:v>2030</c:v>
                </c:pt>
                <c:pt idx="50">
                  <c:v>2040</c:v>
                </c:pt>
                <c:pt idx="60">
                  <c:v>2050</c:v>
                </c:pt>
              </c:numCache>
            </c:numRef>
          </c:cat>
          <c:val>
            <c:numRef>
              <c:f>'Figure 1'!$D$16:$BL$16</c:f>
              <c:numCache>
                <c:formatCode>0</c:formatCode>
                <c:ptCount val="61"/>
                <c:pt idx="0">
                  <c:v>1200.2048579214793</c:v>
                </c:pt>
                <c:pt idx="1">
                  <c:v>1281.6555134510165</c:v>
                </c:pt>
                <c:pt idx="2">
                  <c:v>1000.8109633220336</c:v>
                </c:pt>
                <c:pt idx="3">
                  <c:v>1168.7236300164523</c:v>
                </c:pt>
                <c:pt idx="4">
                  <c:v>1185.6261592358937</c:v>
                </c:pt>
                <c:pt idx="5">
                  <c:v>1261.244714563773</c:v>
                </c:pt>
                <c:pt idx="6">
                  <c:v>1161.5037546464141</c:v>
                </c:pt>
                <c:pt idx="7">
                  <c:v>1136.596110536088</c:v>
                </c:pt>
                <c:pt idx="8">
                  <c:v>1390.2352388977197</c:v>
                </c:pt>
                <c:pt idx="9">
                  <c:v>1281.9321271531323</c:v>
                </c:pt>
                <c:pt idx="10">
                  <c:v>1232.2089173577563</c:v>
                </c:pt>
                <c:pt idx="11">
                  <c:v>1255.3455724392684</c:v>
                </c:pt>
                <c:pt idx="12">
                  <c:v>1363.8524698824947</c:v>
                </c:pt>
                <c:pt idx="13">
                  <c:v>1267.5433821607091</c:v>
                </c:pt>
                <c:pt idx="14">
                  <c:v>1216.5562078499108</c:v>
                </c:pt>
                <c:pt idx="15">
                  <c:v>1388.4787491239633</c:v>
                </c:pt>
                <c:pt idx="16">
                  <c:v>1359.735613599812</c:v>
                </c:pt>
                <c:pt idx="17">
                  <c:v>1391.9600503226543</c:v>
                </c:pt>
                <c:pt idx="18">
                  <c:v>1282.8754175065928</c:v>
                </c:pt>
                <c:pt idx="19">
                  <c:v>1240.883506556557</c:v>
                </c:pt>
                <c:pt idx="20">
                  <c:v>1456.3448067683132</c:v>
                </c:pt>
                <c:pt idx="21">
                  <c:v>1468.7196337944199</c:v>
                </c:pt>
                <c:pt idx="22">
                  <c:v>1493.259058319956</c:v>
                </c:pt>
                <c:pt idx="23">
                  <c:v>1304.1237204377517</c:v>
                </c:pt>
                <c:pt idx="24">
                  <c:v>1294.9618577806521</c:v>
                </c:pt>
                <c:pt idx="25">
                  <c:v>1483.2989590058301</c:v>
                </c:pt>
                <c:pt idx="26">
                  <c:v>1553.121031384359</c:v>
                </c:pt>
                <c:pt idx="27">
                  <c:v>1421.9393498619665</c:v>
                </c:pt>
                <c:pt idx="28">
                  <c:v>1578.4781938794349</c:v>
                </c:pt>
                <c:pt idx="29">
                  <c:v>1494.3957064775996</c:v>
                </c:pt>
                <c:pt idx="30">
                  <c:v>1513.5878175880805</c:v>
                </c:pt>
                <c:pt idx="31">
                  <c:v>1475.9696096118016</c:v>
                </c:pt>
                <c:pt idx="32">
                  <c:v>1384.7721307821835</c:v>
                </c:pt>
                <c:pt idx="33">
                  <c:v>1546.52973978822</c:v>
                </c:pt>
                <c:pt idx="34">
                  <c:v>1558.9081095401677</c:v>
                </c:pt>
                <c:pt idx="35">
                  <c:v>1571.2179465378117</c:v>
                </c:pt>
                <c:pt idx="36">
                  <c:v>1583.5209273587966</c:v>
                </c:pt>
                <c:pt idx="37">
                  <c:v>1595.8526196611651</c:v>
                </c:pt>
                <c:pt idx="38">
                  <c:v>1608.2190948960647</c:v>
                </c:pt>
                <c:pt idx="39">
                  <c:v>1620.6285751861744</c:v>
                </c:pt>
                <c:pt idx="40">
                  <c:v>1633.0873498833703</c:v>
                </c:pt>
                <c:pt idx="41">
                  <c:v>1645.5900983571787</c:v>
                </c:pt>
                <c:pt idx="42">
                  <c:v>1658.1349022156478</c:v>
                </c:pt>
                <c:pt idx="43">
                  <c:v>1670.716450954551</c:v>
                </c:pt>
                <c:pt idx="44">
                  <c:v>1683.3350971186469</c:v>
                </c:pt>
                <c:pt idx="45">
                  <c:v>1695.9875156659759</c:v>
                </c:pt>
                <c:pt idx="46">
                  <c:v>1708.6735352012881</c:v>
                </c:pt>
                <c:pt idx="47">
                  <c:v>1721.3929792433592</c:v>
                </c:pt>
                <c:pt idx="48">
                  <c:v>1734.1427743743848</c:v>
                </c:pt>
                <c:pt idx="49">
                  <c:v>1746.921738903123</c:v>
                </c:pt>
                <c:pt idx="50">
                  <c:v>1759.7286710993073</c:v>
                </c:pt>
                <c:pt idx="51">
                  <c:v>1772.5632441548732</c:v>
                </c:pt>
                <c:pt idx="52">
                  <c:v>1785.4256932328728</c:v>
                </c:pt>
                <c:pt idx="53">
                  <c:v>1798.3158174061145</c:v>
                </c:pt>
                <c:pt idx="54">
                  <c:v>1811.2325242002009</c:v>
                </c:pt>
                <c:pt idx="55">
                  <c:v>1824.1742926691531</c:v>
                </c:pt>
                <c:pt idx="56">
                  <c:v>1837.1390189690608</c:v>
                </c:pt>
                <c:pt idx="57">
                  <c:v>1850.1218419349916</c:v>
                </c:pt>
                <c:pt idx="58">
                  <c:v>1863.1199761570342</c:v>
                </c:pt>
                <c:pt idx="59">
                  <c:v>1876.1338863830474</c:v>
                </c:pt>
                <c:pt idx="60">
                  <c:v>1889.1665972606579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315776"/>
        <c:axId val="1502304896"/>
      </c:lineChart>
      <c:catAx>
        <c:axId val="150231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2304896"/>
        <c:crosses val="autoZero"/>
        <c:auto val="1"/>
        <c:lblAlgn val="ctr"/>
        <c:lblOffset val="100"/>
        <c:tickMarkSkip val="10"/>
        <c:noMultiLvlLbl val="0"/>
      </c:catAx>
      <c:valAx>
        <c:axId val="150230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2315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20</xdr:row>
      <xdr:rowOff>66675</xdr:rowOff>
    </xdr:from>
    <xdr:to>
      <xdr:col>11</xdr:col>
      <xdr:colOff>125557</xdr:colOff>
      <xdr:row>39</xdr:row>
      <xdr:rowOff>58139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0.10908</cdr:x>
      <cdr:y>0.12823</cdr:y>
    </cdr:from>
    <cdr:to>
      <cdr:x>0.61024</cdr:x>
      <cdr:y>0.1966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1040916" y="708404"/>
          <a:ext cx="4782228" cy="3777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heating</a:t>
          </a:r>
        </a:p>
      </cdr:txBody>
    </cdr:sp>
  </cdr:relSizeAnchor>
  <cdr:relSizeAnchor xmlns:cdr="http://schemas.openxmlformats.org/drawingml/2006/chartDrawing">
    <cdr:from>
      <cdr:x>0.10385</cdr:x>
      <cdr:y>0.63131</cdr:y>
    </cdr:from>
    <cdr:to>
      <cdr:x>0.59707</cdr:x>
      <cdr:y>0.6992</cdr:y>
    </cdr:to>
    <cdr:sp macro="" textlink="">
      <cdr:nvSpPr>
        <cdr:cNvPr id="4" name="TextBox 1"/>
        <cdr:cNvSpPr txBox="1"/>
      </cdr:nvSpPr>
      <cdr:spPr bwMode="auto">
        <a:xfrm xmlns:a="http://schemas.openxmlformats.org/drawingml/2006/main">
          <a:off x="620413" y="2274926"/>
          <a:ext cx="2946451" cy="244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cooling</a:t>
          </a:r>
        </a:p>
      </cdr:txBody>
    </cdr:sp>
  </cdr:relSizeAnchor>
  <cdr:relSizeAnchor xmlns:cdr="http://schemas.openxmlformats.org/drawingml/2006/chartDrawing">
    <cdr:from>
      <cdr:x>0.75962</cdr:x>
      <cdr:y>0.11589</cdr:y>
    </cdr:from>
    <cdr:to>
      <cdr:x>1</cdr:x>
      <cdr:y>0.22986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4523428" y="398605"/>
          <a:ext cx="1431429" cy="392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percentage change from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Reference case in 2050</a:t>
          </a:r>
        </a:p>
      </cdr:txBody>
    </cdr:sp>
  </cdr:relSizeAnchor>
  <cdr:relSizeAnchor xmlns:cdr="http://schemas.openxmlformats.org/drawingml/2006/chartDrawing">
    <cdr:from>
      <cdr:x>0.89787</cdr:x>
      <cdr:y>0.22031</cdr:y>
    </cdr:from>
    <cdr:to>
      <cdr:x>1</cdr:x>
      <cdr:y>0.33427</cdr:y>
    </cdr:to>
    <cdr:sp macro="" textlink="'Figure 1'!$BN$12">
      <cdr:nvSpPr>
        <cdr:cNvPr id="5" name="TextBox 1"/>
        <cdr:cNvSpPr txBox="1"/>
      </cdr:nvSpPr>
      <cdr:spPr bwMode="auto">
        <a:xfrm xmlns:a="http://schemas.openxmlformats.org/drawingml/2006/main">
          <a:off x="5363792" y="793888"/>
          <a:ext cx="610115" cy="410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4F5FD43D-8215-489F-9007-95B88B9D9A81}" type="TxLink">
            <a:rPr lang="en-US" sz="1000" b="0" i="0" u="none" strike="noStrike" dirty="0" smtClean="0">
              <a:solidFill>
                <a:schemeClr val="accent1"/>
              </a:solidFill>
              <a:latin typeface="Arial"/>
              <a:ea typeface="Times New Roman" charset="0"/>
              <a:cs typeface="Arial"/>
            </a:rPr>
            <a:pPr eaLnBrk="0" hangingPunct="0"/>
            <a:t>32%</a:t>
          </a:fld>
          <a:endParaRPr lang="en-US" sz="1000" i="0" dirty="0" smtClean="0">
            <a:solidFill>
              <a:schemeClr val="accent1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0.89787</cdr:x>
      <cdr:y>0.67252</cdr:y>
    </cdr:from>
    <cdr:to>
      <cdr:x>1</cdr:x>
      <cdr:y>0.78648</cdr:y>
    </cdr:to>
    <cdr:sp macro="" textlink="'Figure 1'!$BN$18">
      <cdr:nvSpPr>
        <cdr:cNvPr id="6" name="TextBox 1"/>
        <cdr:cNvSpPr txBox="1"/>
      </cdr:nvSpPr>
      <cdr:spPr bwMode="auto">
        <a:xfrm xmlns:a="http://schemas.openxmlformats.org/drawingml/2006/main">
          <a:off x="5363792" y="2423407"/>
          <a:ext cx="610115" cy="410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4259651D-3DC5-4756-A356-18F46F43E768}" type="TxLink">
            <a:rPr lang="en-US" sz="1000" b="0" i="0" u="none" strike="noStrike" dirty="0" smtClean="0">
              <a:solidFill>
                <a:schemeClr val="accent1"/>
              </a:solidFill>
              <a:latin typeface="Arial"/>
              <a:ea typeface="Times New Roman" charset="0"/>
              <a:cs typeface="Arial"/>
            </a:rPr>
            <a:pPr eaLnBrk="0" hangingPunct="0"/>
            <a:t>-24%</a:t>
          </a:fld>
          <a:endParaRPr lang="en-US" sz="1000" i="0" dirty="0" smtClean="0">
            <a:solidFill>
              <a:schemeClr val="accent1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0.89787</cdr:x>
      <cdr:y>0.39559</cdr:y>
    </cdr:from>
    <cdr:to>
      <cdr:x>1</cdr:x>
      <cdr:y>0.50955</cdr:y>
    </cdr:to>
    <cdr:sp macro="" textlink="'Figure 1'!$BN$11">
      <cdr:nvSpPr>
        <cdr:cNvPr id="7" name="TextBox 1"/>
        <cdr:cNvSpPr txBox="1"/>
      </cdr:nvSpPr>
      <cdr:spPr bwMode="auto">
        <a:xfrm xmlns:a="http://schemas.openxmlformats.org/drawingml/2006/main">
          <a:off x="5363792" y="1425496"/>
          <a:ext cx="610115" cy="410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F68CA777-8C10-49B9-8BBE-D86154F1446F}" type="TxLink">
            <a:rPr lang="en-US" sz="1000" b="0" i="0" u="none" strike="noStrike" dirty="0" smtClean="0">
              <a:solidFill>
                <a:schemeClr val="accent4"/>
              </a:solidFill>
              <a:latin typeface="Arial"/>
              <a:ea typeface="Times New Roman" charset="0"/>
              <a:cs typeface="Arial"/>
            </a:rPr>
            <a:pPr eaLnBrk="0" hangingPunct="0"/>
            <a:t>-4%</a:t>
          </a:fld>
          <a:endParaRPr lang="en-US" sz="1000" i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0.8985</cdr:x>
      <cdr:y>0.48272</cdr:y>
    </cdr:from>
    <cdr:to>
      <cdr:x>1</cdr:x>
      <cdr:y>0.63106</cdr:y>
    </cdr:to>
    <cdr:sp macro="" textlink="'Figure 1'!$BN$13">
      <cdr:nvSpPr>
        <cdr:cNvPr id="8" name="TextBox 1"/>
        <cdr:cNvSpPr txBox="1"/>
      </cdr:nvSpPr>
      <cdr:spPr bwMode="auto">
        <a:xfrm xmlns:a="http://schemas.openxmlformats.org/drawingml/2006/main">
          <a:off x="5367555" y="1739473"/>
          <a:ext cx="606352" cy="534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45087DE6-8B53-44CB-9694-5E834EA595A8}" type="TxLink">
            <a:rPr lang="en-US" sz="1000" b="0" i="0" u="none" strike="noStrike" dirty="0" smtClean="0">
              <a:solidFill>
                <a:schemeClr val="accent5"/>
              </a:solidFill>
              <a:latin typeface="Arial"/>
              <a:ea typeface="Times New Roman" charset="0"/>
              <a:cs typeface="Arial"/>
            </a:rPr>
            <a:pPr eaLnBrk="0" hangingPunct="0"/>
            <a:t>-25%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0.8985</cdr:x>
      <cdr:y>0.5214</cdr:y>
    </cdr:from>
    <cdr:to>
      <cdr:x>1</cdr:x>
      <cdr:y>0.66974</cdr:y>
    </cdr:to>
    <cdr:sp macro="" textlink="'Figure 1'!$BN$19">
      <cdr:nvSpPr>
        <cdr:cNvPr id="9" name="TextBox 1"/>
        <cdr:cNvSpPr txBox="1"/>
      </cdr:nvSpPr>
      <cdr:spPr bwMode="auto">
        <a:xfrm xmlns:a="http://schemas.openxmlformats.org/drawingml/2006/main">
          <a:off x="5367555" y="1878863"/>
          <a:ext cx="606352" cy="534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5F1E911F-BB62-4B50-9F4A-CD051338B9DE}" type="TxLink">
            <a:rPr lang="en-US" sz="1000" b="0" i="0" u="none" strike="noStrike" dirty="0" smtClean="0">
              <a:solidFill>
                <a:schemeClr val="accent5"/>
              </a:solidFill>
              <a:latin typeface="Arial"/>
              <a:ea typeface="Times New Roman" charset="0"/>
              <a:cs typeface="Arial"/>
            </a:rPr>
            <a:pPr eaLnBrk="0" hangingPunct="0"/>
            <a:t>32%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0.90349</cdr:x>
      <cdr:y>0.58933</cdr:y>
    </cdr:from>
    <cdr:to>
      <cdr:x>1</cdr:x>
      <cdr:y>0.73766</cdr:y>
    </cdr:to>
    <cdr:sp macro="" textlink="'Figure 1'!$BN$17">
      <cdr:nvSpPr>
        <cdr:cNvPr id="10" name="TextBox 1"/>
        <cdr:cNvSpPr txBox="1"/>
      </cdr:nvSpPr>
      <cdr:spPr bwMode="auto">
        <a:xfrm xmlns:a="http://schemas.openxmlformats.org/drawingml/2006/main">
          <a:off x="5397365" y="2123633"/>
          <a:ext cx="576542" cy="534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906B6EE5-AD67-4737-B1F7-CA2E7D130390}" type="TxLink">
            <a:rPr lang="en-US" sz="1000" b="0" i="0" u="none" strike="noStrike" dirty="0" smtClean="0">
              <a:solidFill>
                <a:schemeClr val="accent4"/>
              </a:solidFill>
              <a:latin typeface="Arial"/>
              <a:ea typeface="Times New Roman" charset="0"/>
              <a:cs typeface="Arial"/>
            </a:rPr>
            <a:pPr eaLnBrk="0" hangingPunct="0"/>
            <a:t>3%</a:t>
          </a:fld>
          <a:endParaRPr lang="en-US" sz="1000" i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0.58984</cdr:x>
      <cdr:y>0.43863</cdr:y>
    </cdr:from>
    <cdr:to>
      <cdr:x>0.71179</cdr:x>
      <cdr:y>0.63694</cdr:y>
    </cdr:to>
    <cdr:sp macro="" textlink="">
      <cdr:nvSpPr>
        <cdr:cNvPr id="12" name="TextBox 11"/>
        <cdr:cNvSpPr txBox="1"/>
      </cdr:nvSpPr>
      <cdr:spPr bwMode="auto">
        <a:xfrm xmlns:a="http://schemas.openxmlformats.org/drawingml/2006/main">
          <a:off x="3512413" y="1508674"/>
          <a:ext cx="726212" cy="6820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10-yr Trend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Cooler</a:t>
          </a:r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Warmer</a:t>
          </a:r>
        </a:p>
      </cdr:txBody>
    </cdr:sp>
  </cdr:relSizeAnchor>
  <cdr:relSizeAnchor xmlns:cdr="http://schemas.openxmlformats.org/drawingml/2006/chartDrawing">
    <cdr:from>
      <cdr:x>0.07253</cdr:x>
      <cdr:y>0.95654</cdr:y>
    </cdr:from>
    <cdr:to>
      <cdr:x>0.78154</cdr:x>
      <cdr:y>0.99032</cdr:y>
    </cdr:to>
    <cdr:sp macro="" textlink="">
      <cdr:nvSpPr>
        <cdr:cNvPr id="13" name="TextBox 8"/>
        <cdr:cNvSpPr txBox="1"/>
      </cdr:nvSpPr>
      <cdr:spPr bwMode="auto">
        <a:xfrm xmlns:a="http://schemas.openxmlformats.org/drawingml/2006/main">
          <a:off x="433287" y="3446859"/>
          <a:ext cx="4235587" cy="12173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Source: U.S. Energy Information</a:t>
          </a:r>
          <a:r>
            <a:rPr lang="en-US" sz="9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Administration, </a:t>
          </a:r>
          <a:r>
            <a:rPr lang="en-US" sz="900" i="1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Annual Energy Outlook 2022</a:t>
          </a:r>
          <a:endParaRPr lang="en-US" sz="9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0.00578</cdr:x>
      <cdr:y>0.91561</cdr:y>
    </cdr:from>
    <cdr:to>
      <cdr:x>0.06701</cdr:x>
      <cdr:y>0.99174</cdr:y>
    </cdr:to>
    <cdr:pic>
      <cdr:nvPicPr>
        <cdr:cNvPr id="14" name="Picture 13" descr="EIAlogo.png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4537" y="3299394"/>
          <a:ext cx="365760" cy="27432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0.01847</cdr:x>
      <cdr:y>0</cdr:y>
    </cdr:from>
    <cdr:to>
      <cdr:x>0.25885</cdr:x>
      <cdr:y>0.11397</cdr:y>
    </cdr:to>
    <cdr:sp macro="" textlink="">
      <cdr:nvSpPr>
        <cdr:cNvPr id="16" name="TextBox 1"/>
        <cdr:cNvSpPr txBox="1"/>
      </cdr:nvSpPr>
      <cdr:spPr bwMode="auto">
        <a:xfrm xmlns:a="http://schemas.openxmlformats.org/drawingml/2006/main">
          <a:off x="110331" y="0"/>
          <a:ext cx="1436002" cy="410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U.S. degree days</a:t>
          </a: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"/>
  <sheetViews>
    <sheetView tabSelected="1" zoomScaleNormal="100" workbookViewId="0">
      <selection activeCell="P25" sqref="P25"/>
    </sheetView>
  </sheetViews>
  <sheetFormatPr defaultColWidth="9.33203125" defaultRowHeight="14.25" x14ac:dyDescent="0.2"/>
  <cols>
    <col min="1" max="1" width="9.33203125" style="17"/>
    <col min="2" max="2" width="7.6640625" style="17" customWidth="1"/>
    <col min="3" max="3" width="14.6640625" style="17" bestFit="1" customWidth="1"/>
    <col min="4" max="4" width="11.1640625" style="17" bestFit="1" customWidth="1"/>
    <col min="5" max="12" width="10" style="17" bestFit="1" customWidth="1"/>
    <col min="13" max="21" width="11" style="17" bestFit="1" customWidth="1"/>
    <col min="22" max="46" width="9.5" style="17" bestFit="1" customWidth="1"/>
    <col min="47" max="63" width="10.1640625" style="17" bestFit="1" customWidth="1"/>
    <col min="64" max="64" width="10.1640625" style="17" customWidth="1"/>
    <col min="65" max="16384" width="9.33203125" style="17"/>
  </cols>
  <sheetData>
    <row r="1" spans="1:66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66" s="1" customFormat="1" ht="15" x14ac:dyDescent="0.25">
      <c r="B2" s="3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66" s="1" customFormat="1" ht="15" x14ac:dyDescent="0.25">
      <c r="B3" s="3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66" s="1" customFormat="1" x14ac:dyDescent="0.2"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66" s="1" customFormat="1" ht="15" x14ac:dyDescent="0.25">
      <c r="A5" s="2"/>
      <c r="B5" s="5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7" spans="1:66" x14ac:dyDescent="0.2">
      <c r="A7" s="6"/>
      <c r="B7" s="6" t="s">
        <v>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</row>
    <row r="8" spans="1:66" x14ac:dyDescent="0.2">
      <c r="A8" s="6"/>
      <c r="B8" s="6"/>
      <c r="C8" s="6"/>
      <c r="D8" s="7">
        <v>1990</v>
      </c>
      <c r="E8" s="6"/>
      <c r="F8" s="6"/>
      <c r="G8" s="6"/>
      <c r="H8" s="6"/>
      <c r="I8" s="6"/>
      <c r="J8" s="6"/>
      <c r="K8" s="6"/>
      <c r="L8" s="6"/>
      <c r="M8" s="6"/>
      <c r="N8" s="7">
        <v>2000</v>
      </c>
      <c r="O8" s="6"/>
      <c r="P8" s="6"/>
      <c r="Q8" s="6"/>
      <c r="R8" s="6"/>
      <c r="S8" s="6"/>
      <c r="T8" s="6"/>
      <c r="U8" s="6"/>
      <c r="V8" s="6"/>
      <c r="W8" s="6"/>
      <c r="X8" s="7">
        <v>2010</v>
      </c>
      <c r="Y8" s="6"/>
      <c r="Z8" s="6"/>
      <c r="AA8" s="6"/>
      <c r="AB8" s="6"/>
      <c r="AC8" s="6"/>
      <c r="AD8" s="6"/>
      <c r="AE8" s="6"/>
      <c r="AF8" s="6"/>
      <c r="AG8" s="6"/>
      <c r="AH8" s="7">
        <v>2020</v>
      </c>
      <c r="AI8" s="6"/>
      <c r="AJ8" s="6"/>
      <c r="AK8" s="6"/>
      <c r="AL8" s="6"/>
      <c r="AM8" s="6"/>
      <c r="AN8" s="6"/>
      <c r="AO8" s="6"/>
      <c r="AP8" s="6"/>
      <c r="AQ8" s="6"/>
      <c r="AR8" s="7">
        <v>2030</v>
      </c>
      <c r="AS8" s="6"/>
      <c r="AT8" s="6"/>
      <c r="AU8" s="6"/>
      <c r="AV8" s="6"/>
      <c r="AW8" s="6"/>
      <c r="AX8" s="6"/>
      <c r="AY8" s="6"/>
      <c r="AZ8" s="6"/>
      <c r="BA8" s="6"/>
      <c r="BB8" s="7">
        <v>2040</v>
      </c>
      <c r="BC8" s="6"/>
      <c r="BD8" s="6"/>
      <c r="BE8" s="6"/>
      <c r="BF8" s="6"/>
      <c r="BG8" s="6"/>
      <c r="BH8" s="6"/>
      <c r="BI8" s="6"/>
      <c r="BJ8" s="6"/>
      <c r="BK8" s="6"/>
      <c r="BL8" s="7">
        <v>2050</v>
      </c>
      <c r="BM8" s="6"/>
      <c r="BN8" s="6"/>
    </row>
    <row r="9" spans="1:66" ht="15" x14ac:dyDescent="0.25">
      <c r="A9" s="6"/>
      <c r="B9" s="6"/>
      <c r="C9" s="8" t="s">
        <v>4</v>
      </c>
      <c r="D9" s="9">
        <v>1990</v>
      </c>
      <c r="E9" s="9">
        <v>1991</v>
      </c>
      <c r="F9" s="9">
        <v>1992</v>
      </c>
      <c r="G9" s="9">
        <v>1993</v>
      </c>
      <c r="H9" s="9">
        <v>1994</v>
      </c>
      <c r="I9" s="9">
        <v>1995</v>
      </c>
      <c r="J9" s="9">
        <v>1996</v>
      </c>
      <c r="K9" s="9">
        <v>1997</v>
      </c>
      <c r="L9" s="9">
        <v>1998</v>
      </c>
      <c r="M9" s="9">
        <v>1999</v>
      </c>
      <c r="N9" s="9">
        <v>2000</v>
      </c>
      <c r="O9" s="9">
        <v>2001</v>
      </c>
      <c r="P9" s="9">
        <v>2002</v>
      </c>
      <c r="Q9" s="9">
        <v>2003</v>
      </c>
      <c r="R9" s="9">
        <v>2004</v>
      </c>
      <c r="S9" s="9">
        <v>2005</v>
      </c>
      <c r="T9" s="9">
        <v>2006</v>
      </c>
      <c r="U9" s="9">
        <v>2007</v>
      </c>
      <c r="V9" s="9">
        <v>2008</v>
      </c>
      <c r="W9" s="9">
        <v>2009</v>
      </c>
      <c r="X9" s="9">
        <v>2010</v>
      </c>
      <c r="Y9" s="9">
        <v>2011</v>
      </c>
      <c r="Z9" s="9">
        <v>2012</v>
      </c>
      <c r="AA9" s="9">
        <v>2013</v>
      </c>
      <c r="AB9" s="9">
        <v>2014</v>
      </c>
      <c r="AC9" s="9">
        <v>2015</v>
      </c>
      <c r="AD9" s="9">
        <v>2016</v>
      </c>
      <c r="AE9" s="9">
        <v>2017</v>
      </c>
      <c r="AF9" s="9">
        <v>2018</v>
      </c>
      <c r="AG9" s="9">
        <v>2019</v>
      </c>
      <c r="AH9" s="9">
        <v>2020</v>
      </c>
      <c r="AI9" s="9">
        <v>2021</v>
      </c>
      <c r="AJ9" s="9">
        <v>2022</v>
      </c>
      <c r="AK9" s="9">
        <v>2023</v>
      </c>
      <c r="AL9" s="9">
        <v>2024</v>
      </c>
      <c r="AM9" s="9">
        <v>2025</v>
      </c>
      <c r="AN9" s="9">
        <v>2026</v>
      </c>
      <c r="AO9" s="9">
        <v>2027</v>
      </c>
      <c r="AP9" s="9">
        <v>2028</v>
      </c>
      <c r="AQ9" s="9">
        <v>2029</v>
      </c>
      <c r="AR9" s="9">
        <v>2030</v>
      </c>
      <c r="AS9" s="9">
        <v>2031</v>
      </c>
      <c r="AT9" s="9">
        <v>2032</v>
      </c>
      <c r="AU9" s="9">
        <v>2033</v>
      </c>
      <c r="AV9" s="9">
        <v>2034</v>
      </c>
      <c r="AW9" s="9">
        <v>2035</v>
      </c>
      <c r="AX9" s="9">
        <v>2036</v>
      </c>
      <c r="AY9" s="9">
        <v>2037</v>
      </c>
      <c r="AZ9" s="9">
        <v>2038</v>
      </c>
      <c r="BA9" s="9">
        <v>2039</v>
      </c>
      <c r="BB9" s="9">
        <v>2040</v>
      </c>
      <c r="BC9" s="9">
        <v>2041</v>
      </c>
      <c r="BD9" s="9">
        <v>2042</v>
      </c>
      <c r="BE9" s="9">
        <v>2043</v>
      </c>
      <c r="BF9" s="9">
        <v>2044</v>
      </c>
      <c r="BG9" s="9">
        <v>2045</v>
      </c>
      <c r="BH9" s="9">
        <v>2046</v>
      </c>
      <c r="BI9" s="9">
        <v>2047</v>
      </c>
      <c r="BJ9" s="9">
        <v>2048</v>
      </c>
      <c r="BK9" s="9">
        <v>2049</v>
      </c>
      <c r="BL9" s="9">
        <v>2050</v>
      </c>
      <c r="BM9" s="6"/>
      <c r="BN9" s="8" t="s">
        <v>5</v>
      </c>
    </row>
    <row r="10" spans="1:66" ht="15" x14ac:dyDescent="0.25">
      <c r="A10" s="6"/>
      <c r="B10" s="8" t="s">
        <v>6</v>
      </c>
      <c r="C10" s="10" t="s">
        <v>7</v>
      </c>
      <c r="D10" s="11">
        <v>4177.7224065481487</v>
      </c>
      <c r="E10" s="11">
        <v>4346.6139984543061</v>
      </c>
      <c r="F10" s="11">
        <v>4582.9788811696044</v>
      </c>
      <c r="G10" s="11">
        <v>4835.5576089812876</v>
      </c>
      <c r="H10" s="11">
        <v>4607.5984131415862</v>
      </c>
      <c r="I10" s="11">
        <v>4640.5148187180948</v>
      </c>
      <c r="J10" s="11">
        <v>4797.804916654205</v>
      </c>
      <c r="K10" s="11">
        <v>4624.2124411215609</v>
      </c>
      <c r="L10" s="11">
        <v>4050.3266823348231</v>
      </c>
      <c r="M10" s="11">
        <v>4231.131614698359</v>
      </c>
      <c r="N10" s="11">
        <v>4493.0198271182071</v>
      </c>
      <c r="O10" s="11">
        <v>4255.5396853600741</v>
      </c>
      <c r="P10" s="11">
        <v>4355.9051389607394</v>
      </c>
      <c r="Q10" s="11">
        <v>4542.8252626514295</v>
      </c>
      <c r="R10" s="11">
        <v>4343.028970449599</v>
      </c>
      <c r="S10" s="11">
        <v>4346.6610195490994</v>
      </c>
      <c r="T10" s="11">
        <v>4039.3442499718176</v>
      </c>
      <c r="U10" s="11">
        <v>4267.2158310854293</v>
      </c>
      <c r="V10" s="11">
        <v>4493.4932521780065</v>
      </c>
      <c r="W10" s="11">
        <v>4479.7123616528152</v>
      </c>
      <c r="X10" s="11">
        <v>4463.2750994021026</v>
      </c>
      <c r="Y10" s="11">
        <v>4313.9681778315589</v>
      </c>
      <c r="Z10" s="11">
        <v>3773.1244179174237</v>
      </c>
      <c r="AA10" s="11">
        <v>4471.5549677087993</v>
      </c>
      <c r="AB10" s="11">
        <v>4559.5684367798767</v>
      </c>
      <c r="AC10" s="11">
        <v>4094.8628437309258</v>
      </c>
      <c r="AD10" s="11">
        <v>3888.1163422931086</v>
      </c>
      <c r="AE10" s="11">
        <v>3839.8508286892784</v>
      </c>
      <c r="AF10" s="11">
        <v>4292.1800115571223</v>
      </c>
      <c r="AG10" s="11">
        <v>4319.9788758764835</v>
      </c>
      <c r="AH10" s="11">
        <v>3918.2900398706879</v>
      </c>
      <c r="AI10" s="11">
        <v>4086.4562737741144</v>
      </c>
      <c r="AJ10" s="11">
        <v>4198.831071399356</v>
      </c>
      <c r="AK10" s="11">
        <v>4052.6765024177826</v>
      </c>
      <c r="AL10" s="11">
        <v>4036.954752789768</v>
      </c>
      <c r="AM10" s="11">
        <v>4021.166985044074</v>
      </c>
      <c r="AN10" s="11">
        <v>4005.4092309117245</v>
      </c>
      <c r="AO10" s="11">
        <v>3989.6556018578067</v>
      </c>
      <c r="AP10" s="11">
        <v>3973.8921339813555</v>
      </c>
      <c r="AQ10" s="11">
        <v>3958.1060946784501</v>
      </c>
      <c r="AR10" s="11">
        <v>3942.2865507110037</v>
      </c>
      <c r="AS10" s="11">
        <v>3926.4424584470376</v>
      </c>
      <c r="AT10" s="11">
        <v>3910.5808610973813</v>
      </c>
      <c r="AU10" s="11">
        <v>3894.7136453511271</v>
      </c>
      <c r="AV10" s="11">
        <v>3878.8413184528908</v>
      </c>
      <c r="AW10" s="11">
        <v>3862.9700894331527</v>
      </c>
      <c r="AX10" s="11">
        <v>3847.1027521004276</v>
      </c>
      <c r="AY10" s="11">
        <v>3831.2429595870772</v>
      </c>
      <c r="AZ10" s="11">
        <v>3815.3957213929366</v>
      </c>
      <c r="BA10" s="11">
        <v>3799.5614428858676</v>
      </c>
      <c r="BB10" s="11">
        <v>3783.7416061110634</v>
      </c>
      <c r="BC10" s="11">
        <v>3767.9379794114429</v>
      </c>
      <c r="BD10" s="11">
        <v>3752.1472661210983</v>
      </c>
      <c r="BE10" s="11">
        <v>3736.3638847990924</v>
      </c>
      <c r="BF10" s="11">
        <v>3720.5911092493916</v>
      </c>
      <c r="BG10" s="11">
        <v>3704.8353969154509</v>
      </c>
      <c r="BH10" s="11">
        <v>3689.1056896352243</v>
      </c>
      <c r="BI10" s="11">
        <v>3673.410346846214</v>
      </c>
      <c r="BJ10" s="11">
        <v>3657.7533124099436</v>
      </c>
      <c r="BK10" s="11">
        <v>3642.1342962920226</v>
      </c>
      <c r="BL10" s="11">
        <v>3626.5483310228146</v>
      </c>
      <c r="BM10" s="6"/>
      <c r="BN10" s="6"/>
    </row>
    <row r="11" spans="1:66" ht="15" x14ac:dyDescent="0.25">
      <c r="A11" s="6"/>
      <c r="B11" s="8" t="s">
        <v>6</v>
      </c>
      <c r="C11" s="10" t="s">
        <v>8</v>
      </c>
      <c r="D11" s="11">
        <v>4177.7224065481487</v>
      </c>
      <c r="E11" s="11">
        <v>4346.6139984543061</v>
      </c>
      <c r="F11" s="11">
        <v>4582.9788811696044</v>
      </c>
      <c r="G11" s="11">
        <v>4835.5576089812876</v>
      </c>
      <c r="H11" s="11">
        <v>4607.5984131415862</v>
      </c>
      <c r="I11" s="11">
        <v>4640.5148187180948</v>
      </c>
      <c r="J11" s="11">
        <v>4797.804916654205</v>
      </c>
      <c r="K11" s="11">
        <v>4624.2124411215609</v>
      </c>
      <c r="L11" s="11">
        <v>4050.3266823348231</v>
      </c>
      <c r="M11" s="11">
        <v>4231.131614698359</v>
      </c>
      <c r="N11" s="11">
        <v>4493.0198271182071</v>
      </c>
      <c r="O11" s="11">
        <v>4255.5396853600741</v>
      </c>
      <c r="P11" s="11">
        <v>4355.9051389607394</v>
      </c>
      <c r="Q11" s="11">
        <v>4542.8252626514295</v>
      </c>
      <c r="R11" s="11">
        <v>4343.028970449599</v>
      </c>
      <c r="S11" s="11">
        <v>4346.6610195490994</v>
      </c>
      <c r="T11" s="11">
        <v>4039.3442499718176</v>
      </c>
      <c r="U11" s="11">
        <v>4267.2158310854293</v>
      </c>
      <c r="V11" s="11">
        <v>4493.4932521780065</v>
      </c>
      <c r="W11" s="11">
        <v>4479.7123616528152</v>
      </c>
      <c r="X11" s="11">
        <v>4463.2750994021026</v>
      </c>
      <c r="Y11" s="11">
        <v>4313.9681778315589</v>
      </c>
      <c r="Z11" s="11">
        <v>3773.1244179174237</v>
      </c>
      <c r="AA11" s="11">
        <v>4471.5549677087993</v>
      </c>
      <c r="AB11" s="11">
        <v>4559.5684367798767</v>
      </c>
      <c r="AC11" s="11">
        <v>4094.8628437309258</v>
      </c>
      <c r="AD11" s="11">
        <v>3888.1163422931086</v>
      </c>
      <c r="AE11" s="11">
        <v>3839.8508286892784</v>
      </c>
      <c r="AF11" s="11">
        <v>4292.1800115571223</v>
      </c>
      <c r="AG11" s="11">
        <v>4319.9788758764835</v>
      </c>
      <c r="AH11" s="11">
        <v>3918.2900398706879</v>
      </c>
      <c r="AI11" s="11">
        <v>4086.4562737741144</v>
      </c>
      <c r="AJ11" s="11">
        <v>4198.831071399356</v>
      </c>
      <c r="AK11" s="11">
        <v>4011.5115916386667</v>
      </c>
      <c r="AL11" s="11">
        <v>3992.7678869316705</v>
      </c>
      <c r="AM11" s="11">
        <v>3973.8937165089319</v>
      </c>
      <c r="AN11" s="11">
        <v>3954.994038511195</v>
      </c>
      <c r="AO11" s="11">
        <v>3936.0449661361417</v>
      </c>
      <c r="AP11" s="11">
        <v>3917.0316545167379</v>
      </c>
      <c r="AQ11" s="11">
        <v>3897.9406554164107</v>
      </c>
      <c r="AR11" s="11">
        <v>3878.7602006891098</v>
      </c>
      <c r="AS11" s="11">
        <v>3859.498224323148</v>
      </c>
      <c r="AT11" s="11">
        <v>3840.1617141516826</v>
      </c>
      <c r="AU11" s="11">
        <v>3820.7639277062308</v>
      </c>
      <c r="AV11" s="11">
        <v>3801.3056059596211</v>
      </c>
      <c r="AW11" s="11">
        <v>3781.7934303585412</v>
      </c>
      <c r="AX11" s="11">
        <v>3762.2301926893056</v>
      </c>
      <c r="AY11" s="11">
        <v>3742.6202278770456</v>
      </c>
      <c r="AZ11" s="11">
        <v>3722.9683496709522</v>
      </c>
      <c r="BA11" s="11">
        <v>3703.2742843057949</v>
      </c>
      <c r="BB11" s="11">
        <v>3683.5387981285912</v>
      </c>
      <c r="BC11" s="11">
        <v>3663.7634503835511</v>
      </c>
      <c r="BD11" s="11">
        <v>3643.9442516823415</v>
      </c>
      <c r="BE11" s="11">
        <v>3624.0750802671191</v>
      </c>
      <c r="BF11" s="11">
        <v>3604.1588038060736</v>
      </c>
      <c r="BG11" s="11">
        <v>3584.2026653026792</v>
      </c>
      <c r="BH11" s="11">
        <v>3564.217070021316</v>
      </c>
      <c r="BI11" s="11">
        <v>3544.2117770236719</v>
      </c>
      <c r="BJ11" s="11">
        <v>3524.1911987567055</v>
      </c>
      <c r="BK11" s="11">
        <v>3504.1561278740164</v>
      </c>
      <c r="BL11" s="11">
        <v>3484.1020214538848</v>
      </c>
      <c r="BM11" s="6"/>
      <c r="BN11" s="12">
        <f>(BL11-$BL$10)/$BL$10</f>
        <v>-3.9278756703831082E-2</v>
      </c>
    </row>
    <row r="12" spans="1:66" ht="15" x14ac:dyDescent="0.25">
      <c r="A12" s="6"/>
      <c r="B12" s="8" t="s">
        <v>6</v>
      </c>
      <c r="C12" s="10" t="s">
        <v>9</v>
      </c>
      <c r="D12" s="11">
        <v>4177.7224065481487</v>
      </c>
      <c r="E12" s="11">
        <v>4346.6139984543061</v>
      </c>
      <c r="F12" s="11">
        <v>4582.9788811696044</v>
      </c>
      <c r="G12" s="11">
        <v>4835.5576089812876</v>
      </c>
      <c r="H12" s="11">
        <v>4607.5984131415862</v>
      </c>
      <c r="I12" s="11">
        <v>4640.5148187180948</v>
      </c>
      <c r="J12" s="11">
        <v>4797.804916654205</v>
      </c>
      <c r="K12" s="11">
        <v>4624.2124411215609</v>
      </c>
      <c r="L12" s="11">
        <v>4050.3266823348231</v>
      </c>
      <c r="M12" s="11">
        <v>4231.131614698359</v>
      </c>
      <c r="N12" s="11">
        <v>4493.0198271182071</v>
      </c>
      <c r="O12" s="11">
        <v>4255.5396853600741</v>
      </c>
      <c r="P12" s="11">
        <v>4355.9051389607394</v>
      </c>
      <c r="Q12" s="11">
        <v>4542.8252626514295</v>
      </c>
      <c r="R12" s="11">
        <v>4343.028970449599</v>
      </c>
      <c r="S12" s="11">
        <v>4346.6610195490994</v>
      </c>
      <c r="T12" s="11">
        <v>4039.3442499718176</v>
      </c>
      <c r="U12" s="11">
        <v>4267.2158310854293</v>
      </c>
      <c r="V12" s="11">
        <v>4493.4932521780065</v>
      </c>
      <c r="W12" s="11">
        <v>4479.7123616528152</v>
      </c>
      <c r="X12" s="11">
        <v>4463.2750994021026</v>
      </c>
      <c r="Y12" s="11">
        <v>4313.9681778315589</v>
      </c>
      <c r="Z12" s="11">
        <v>3773.1244179174237</v>
      </c>
      <c r="AA12" s="11">
        <v>4471.5549677087993</v>
      </c>
      <c r="AB12" s="11">
        <v>4559.5684367798767</v>
      </c>
      <c r="AC12" s="11">
        <v>4094.8628437309258</v>
      </c>
      <c r="AD12" s="11">
        <v>3888.1163422931086</v>
      </c>
      <c r="AE12" s="11">
        <v>3839.8508286892784</v>
      </c>
      <c r="AF12" s="11">
        <v>4292.1800115571223</v>
      </c>
      <c r="AG12" s="11">
        <v>4319.9788758764835</v>
      </c>
      <c r="AH12" s="11">
        <v>3918.2900398706879</v>
      </c>
      <c r="AI12" s="11">
        <v>4086.4562737741144</v>
      </c>
      <c r="AJ12" s="11">
        <v>4198.831071399356</v>
      </c>
      <c r="AK12" s="11">
        <v>4094.6648131317761</v>
      </c>
      <c r="AL12" s="11">
        <v>4119.7268242918735</v>
      </c>
      <c r="AM12" s="11">
        <v>4144.8126188471861</v>
      </c>
      <c r="AN12" s="11">
        <v>4170.0184605407912</v>
      </c>
      <c r="AO12" s="11">
        <v>4195.3175934213559</v>
      </c>
      <c r="AP12" s="11">
        <v>4220.6947134963584</v>
      </c>
      <c r="AQ12" s="11">
        <v>4246.1352134338567</v>
      </c>
      <c r="AR12" s="11">
        <v>4271.6258424258949</v>
      </c>
      <c r="AS12" s="11">
        <v>4297.1743904125824</v>
      </c>
      <c r="AT12" s="11">
        <v>4322.7868961148743</v>
      </c>
      <c r="AU12" s="11">
        <v>4348.4750197691101</v>
      </c>
      <c r="AV12" s="11">
        <v>4374.2382059938054</v>
      </c>
      <c r="AW12" s="11">
        <v>4400.0823213667454</v>
      </c>
      <c r="AX12" s="11">
        <v>4426.0095926583135</v>
      </c>
      <c r="AY12" s="11">
        <v>4452.0233358553432</v>
      </c>
      <c r="AZ12" s="11">
        <v>4478.1285861409424</v>
      </c>
      <c r="BA12" s="11">
        <v>4504.3251850127845</v>
      </c>
      <c r="BB12" s="11">
        <v>4530.6142489707909</v>
      </c>
      <c r="BC12" s="11">
        <v>4556.9972873576507</v>
      </c>
      <c r="BD12" s="11">
        <v>4583.4697490665703</v>
      </c>
      <c r="BE12" s="11">
        <v>4610.0241130051409</v>
      </c>
      <c r="BF12" s="11">
        <v>4636.6634884767473</v>
      </c>
      <c r="BG12" s="11">
        <v>4663.3950885058666</v>
      </c>
      <c r="BH12" s="11">
        <v>4690.2295525539885</v>
      </c>
      <c r="BI12" s="11">
        <v>4717.1772122464299</v>
      </c>
      <c r="BJ12" s="11">
        <v>4744.2431429080998</v>
      </c>
      <c r="BK12" s="11">
        <v>4771.4271250139282</v>
      </c>
      <c r="BL12" s="11">
        <v>4798.7227923892078</v>
      </c>
      <c r="BM12" s="6"/>
      <c r="BN12" s="13">
        <f>(BL12-$BL$10)/$BL$10</f>
        <v>0.32322041632237081</v>
      </c>
    </row>
    <row r="13" spans="1:66" ht="15" x14ac:dyDescent="0.25">
      <c r="A13" s="6"/>
      <c r="B13" s="8" t="s">
        <v>6</v>
      </c>
      <c r="C13" s="10" t="s">
        <v>10</v>
      </c>
      <c r="D13" s="11">
        <v>4177.7224065481487</v>
      </c>
      <c r="E13" s="11">
        <v>4346.6139984543061</v>
      </c>
      <c r="F13" s="11">
        <v>4582.9788811696044</v>
      </c>
      <c r="G13" s="11">
        <v>4835.5576089812876</v>
      </c>
      <c r="H13" s="11">
        <v>4607.5984131415862</v>
      </c>
      <c r="I13" s="11">
        <v>4640.5148187180948</v>
      </c>
      <c r="J13" s="11">
        <v>4797.804916654205</v>
      </c>
      <c r="K13" s="11">
        <v>4624.2124411215609</v>
      </c>
      <c r="L13" s="11">
        <v>4050.3266823348231</v>
      </c>
      <c r="M13" s="11">
        <v>4231.131614698359</v>
      </c>
      <c r="N13" s="11">
        <v>4493.0198271182071</v>
      </c>
      <c r="O13" s="11">
        <v>4255.5396853600741</v>
      </c>
      <c r="P13" s="11">
        <v>4355.9051389607394</v>
      </c>
      <c r="Q13" s="11">
        <v>4542.8252626514295</v>
      </c>
      <c r="R13" s="11">
        <v>4343.028970449599</v>
      </c>
      <c r="S13" s="11">
        <v>4346.6610195490994</v>
      </c>
      <c r="T13" s="11">
        <v>4039.3442499718176</v>
      </c>
      <c r="U13" s="11">
        <v>4267.2158310854293</v>
      </c>
      <c r="V13" s="11">
        <v>4493.4932521780065</v>
      </c>
      <c r="W13" s="11">
        <v>4479.7123616528152</v>
      </c>
      <c r="X13" s="11">
        <v>4463.2750994021026</v>
      </c>
      <c r="Y13" s="11">
        <v>4313.9681778315589</v>
      </c>
      <c r="Z13" s="11">
        <v>3773.1244179174237</v>
      </c>
      <c r="AA13" s="11">
        <v>4471.5549677087993</v>
      </c>
      <c r="AB13" s="11">
        <v>4559.5684367798767</v>
      </c>
      <c r="AC13" s="11">
        <v>4094.8628437309258</v>
      </c>
      <c r="AD13" s="11">
        <v>3888.1163422931086</v>
      </c>
      <c r="AE13" s="11">
        <v>3839.8508286892784</v>
      </c>
      <c r="AF13" s="11">
        <v>4292.1800115571223</v>
      </c>
      <c r="AG13" s="11">
        <v>4319.9788758764835</v>
      </c>
      <c r="AH13" s="11">
        <v>3918.2900398706879</v>
      </c>
      <c r="AI13" s="11">
        <v>4086.4562737741144</v>
      </c>
      <c r="AJ13" s="11">
        <v>4198.831071399356</v>
      </c>
      <c r="AK13" s="11">
        <v>4010.688191703789</v>
      </c>
      <c r="AL13" s="11">
        <v>3955.0224475019418</v>
      </c>
      <c r="AM13" s="11">
        <v>3900.0048770560475</v>
      </c>
      <c r="AN13" s="11">
        <v>3845.7218723186784</v>
      </c>
      <c r="AO13" s="11">
        <v>3792.1390890580433</v>
      </c>
      <c r="AP13" s="11">
        <v>3739.2346347958864</v>
      </c>
      <c r="AQ13" s="11">
        <v>3686.9884114634669</v>
      </c>
      <c r="AR13" s="11">
        <v>3635.3825718470252</v>
      </c>
      <c r="AS13" s="11">
        <v>3584.4181042733171</v>
      </c>
      <c r="AT13" s="11">
        <v>3534.0939971131165</v>
      </c>
      <c r="AU13" s="11">
        <v>3484.4134401102588</v>
      </c>
      <c r="AV13" s="11">
        <v>3435.3690963468962</v>
      </c>
      <c r="AW13" s="11">
        <v>3386.9587515481526</v>
      </c>
      <c r="AX13" s="11">
        <v>3339.1770663983025</v>
      </c>
      <c r="AY13" s="11">
        <v>3292.0194415705591</v>
      </c>
      <c r="AZ13" s="11">
        <v>3245.4824087604716</v>
      </c>
      <c r="BA13" s="11">
        <v>3199.5585041101449</v>
      </c>
      <c r="BB13" s="11">
        <v>3154.2412518063043</v>
      </c>
      <c r="BC13" s="11">
        <v>3109.5244588856308</v>
      </c>
      <c r="BD13" s="11">
        <v>3065.397787169291</v>
      </c>
      <c r="BE13" s="11">
        <v>3021.8492348720738</v>
      </c>
      <c r="BF13" s="11">
        <v>2978.8742361454324</v>
      </c>
      <c r="BG13" s="11">
        <v>2936.4707548445081</v>
      </c>
      <c r="BH13" s="11">
        <v>2894.6386039518575</v>
      </c>
      <c r="BI13" s="11">
        <v>2853.376944520478</v>
      </c>
      <c r="BJ13" s="11">
        <v>2812.6813372020902</v>
      </c>
      <c r="BK13" s="11">
        <v>2772.5440596494241</v>
      </c>
      <c r="BL13" s="11">
        <v>2732.9539342539538</v>
      </c>
      <c r="BM13" s="6"/>
      <c r="BN13" s="14">
        <f>(BL13-$BL$10)/$BL$10</f>
        <v>-0.2464035537937628</v>
      </c>
    </row>
    <row r="14" spans="1:66" x14ac:dyDescent="0.2">
      <c r="A14" s="6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N14" s="18"/>
    </row>
    <row r="15" spans="1:66" ht="15" x14ac:dyDescent="0.25">
      <c r="C15" s="8" t="s">
        <v>4</v>
      </c>
      <c r="D15" s="19">
        <v>1990</v>
      </c>
      <c r="E15" s="19">
        <v>1991</v>
      </c>
      <c r="F15" s="19">
        <v>1992</v>
      </c>
      <c r="G15" s="19">
        <v>1993</v>
      </c>
      <c r="H15" s="19">
        <v>1994</v>
      </c>
      <c r="I15" s="19">
        <v>1995</v>
      </c>
      <c r="J15" s="19">
        <v>1996</v>
      </c>
      <c r="K15" s="19">
        <v>1997</v>
      </c>
      <c r="L15" s="19">
        <v>1998</v>
      </c>
      <c r="M15" s="19">
        <v>1999</v>
      </c>
      <c r="N15" s="19">
        <v>2000</v>
      </c>
      <c r="O15" s="19">
        <v>2001</v>
      </c>
      <c r="P15" s="19">
        <v>2002</v>
      </c>
      <c r="Q15" s="19">
        <v>2003</v>
      </c>
      <c r="R15" s="19">
        <v>2004</v>
      </c>
      <c r="S15" s="19">
        <v>2005</v>
      </c>
      <c r="T15" s="19">
        <v>2006</v>
      </c>
      <c r="U15" s="19">
        <v>2007</v>
      </c>
      <c r="V15" s="19">
        <v>2008</v>
      </c>
      <c r="W15" s="19">
        <v>2009</v>
      </c>
      <c r="X15" s="19">
        <v>2010</v>
      </c>
      <c r="Y15" s="19">
        <v>2011</v>
      </c>
      <c r="Z15" s="19">
        <v>2012</v>
      </c>
      <c r="AA15" s="19">
        <v>2013</v>
      </c>
      <c r="AB15" s="19">
        <v>2014</v>
      </c>
      <c r="AC15" s="19">
        <v>2015</v>
      </c>
      <c r="AD15" s="19">
        <v>2016</v>
      </c>
      <c r="AE15" s="19">
        <v>2017</v>
      </c>
      <c r="AF15" s="19">
        <v>2018</v>
      </c>
      <c r="AG15" s="19">
        <v>2019</v>
      </c>
      <c r="AH15" s="19">
        <v>2020</v>
      </c>
      <c r="AI15" s="19">
        <v>2021</v>
      </c>
      <c r="AJ15" s="19">
        <v>2022</v>
      </c>
      <c r="AK15" s="19">
        <v>2023</v>
      </c>
      <c r="AL15" s="19">
        <v>2024</v>
      </c>
      <c r="AM15" s="19">
        <v>2025</v>
      </c>
      <c r="AN15" s="19">
        <v>2026</v>
      </c>
      <c r="AO15" s="19">
        <v>2027</v>
      </c>
      <c r="AP15" s="19">
        <v>2028</v>
      </c>
      <c r="AQ15" s="19">
        <v>2029</v>
      </c>
      <c r="AR15" s="19">
        <v>2030</v>
      </c>
      <c r="AS15" s="19">
        <v>2031</v>
      </c>
      <c r="AT15" s="19">
        <v>2032</v>
      </c>
      <c r="AU15" s="19">
        <v>2033</v>
      </c>
      <c r="AV15" s="19">
        <v>2034</v>
      </c>
      <c r="AW15" s="19">
        <v>2035</v>
      </c>
      <c r="AX15" s="19">
        <v>2036</v>
      </c>
      <c r="AY15" s="19">
        <v>2037</v>
      </c>
      <c r="AZ15" s="19">
        <v>2038</v>
      </c>
      <c r="BA15" s="19">
        <v>2039</v>
      </c>
      <c r="BB15" s="19">
        <v>2040</v>
      </c>
      <c r="BC15" s="19">
        <v>2041</v>
      </c>
      <c r="BD15" s="19">
        <v>2042</v>
      </c>
      <c r="BE15" s="19">
        <v>2043</v>
      </c>
      <c r="BF15" s="19">
        <v>2044</v>
      </c>
      <c r="BG15" s="19">
        <v>2045</v>
      </c>
      <c r="BH15" s="19">
        <v>2046</v>
      </c>
      <c r="BI15" s="19">
        <v>2047</v>
      </c>
      <c r="BJ15" s="19">
        <v>2048</v>
      </c>
      <c r="BK15" s="19">
        <v>2049</v>
      </c>
      <c r="BL15" s="19">
        <v>2050</v>
      </c>
      <c r="BN15" s="18"/>
    </row>
    <row r="16" spans="1:66" ht="15" x14ac:dyDescent="0.25">
      <c r="B16" s="8" t="s">
        <v>11</v>
      </c>
      <c r="C16" s="10" t="s">
        <v>7</v>
      </c>
      <c r="D16" s="11">
        <v>1200.2048579214793</v>
      </c>
      <c r="E16" s="11">
        <v>1281.6555134510165</v>
      </c>
      <c r="F16" s="11">
        <v>1000.8109633220336</v>
      </c>
      <c r="G16" s="11">
        <v>1168.7236300164523</v>
      </c>
      <c r="H16" s="11">
        <v>1185.6261592358937</v>
      </c>
      <c r="I16" s="11">
        <v>1261.244714563773</v>
      </c>
      <c r="J16" s="11">
        <v>1161.5037546464141</v>
      </c>
      <c r="K16" s="11">
        <v>1136.596110536088</v>
      </c>
      <c r="L16" s="11">
        <v>1390.2352388977197</v>
      </c>
      <c r="M16" s="11">
        <v>1281.9321271531323</v>
      </c>
      <c r="N16" s="11">
        <v>1232.2089173577563</v>
      </c>
      <c r="O16" s="11">
        <v>1255.3455724392684</v>
      </c>
      <c r="P16" s="11">
        <v>1363.8524698824947</v>
      </c>
      <c r="Q16" s="11">
        <v>1267.5433821607091</v>
      </c>
      <c r="R16" s="11">
        <v>1216.5562078499108</v>
      </c>
      <c r="S16" s="11">
        <v>1388.4787491239633</v>
      </c>
      <c r="T16" s="11">
        <v>1359.735613599812</v>
      </c>
      <c r="U16" s="11">
        <v>1391.9600503226543</v>
      </c>
      <c r="V16" s="11">
        <v>1282.8754175065928</v>
      </c>
      <c r="W16" s="11">
        <v>1240.883506556557</v>
      </c>
      <c r="X16" s="11">
        <v>1456.3448067683132</v>
      </c>
      <c r="Y16" s="11">
        <v>1468.7196337944199</v>
      </c>
      <c r="Z16" s="11">
        <v>1493.259058319956</v>
      </c>
      <c r="AA16" s="11">
        <v>1304.1237204377517</v>
      </c>
      <c r="AB16" s="11">
        <v>1294.9618577806521</v>
      </c>
      <c r="AC16" s="11">
        <v>1483.2989590058301</v>
      </c>
      <c r="AD16" s="11">
        <v>1553.121031384359</v>
      </c>
      <c r="AE16" s="11">
        <v>1421.9393498619665</v>
      </c>
      <c r="AF16" s="11">
        <v>1578.4781938794349</v>
      </c>
      <c r="AG16" s="11">
        <v>1494.3957064775996</v>
      </c>
      <c r="AH16" s="11">
        <v>1513.5878175880805</v>
      </c>
      <c r="AI16" s="11">
        <v>1475.9696096118016</v>
      </c>
      <c r="AJ16" s="11">
        <v>1384.7721307821835</v>
      </c>
      <c r="AK16" s="11">
        <v>1546.52973978822</v>
      </c>
      <c r="AL16" s="11">
        <v>1558.9081095401677</v>
      </c>
      <c r="AM16" s="11">
        <v>1571.2179465378117</v>
      </c>
      <c r="AN16" s="11">
        <v>1583.5209273587966</v>
      </c>
      <c r="AO16" s="11">
        <v>1595.8526196611651</v>
      </c>
      <c r="AP16" s="11">
        <v>1608.2190948960647</v>
      </c>
      <c r="AQ16" s="11">
        <v>1620.6285751861744</v>
      </c>
      <c r="AR16" s="11">
        <v>1633.0873498833703</v>
      </c>
      <c r="AS16" s="11">
        <v>1645.5900983571787</v>
      </c>
      <c r="AT16" s="11">
        <v>1658.1349022156478</v>
      </c>
      <c r="AU16" s="11">
        <v>1670.716450954551</v>
      </c>
      <c r="AV16" s="11">
        <v>1683.3350971186469</v>
      </c>
      <c r="AW16" s="11">
        <v>1695.9875156659759</v>
      </c>
      <c r="AX16" s="11">
        <v>1708.6735352012881</v>
      </c>
      <c r="AY16" s="11">
        <v>1721.3929792433592</v>
      </c>
      <c r="AZ16" s="11">
        <v>1734.1427743743848</v>
      </c>
      <c r="BA16" s="11">
        <v>1746.921738903123</v>
      </c>
      <c r="BB16" s="11">
        <v>1759.7286710993073</v>
      </c>
      <c r="BC16" s="11">
        <v>1772.5632441548732</v>
      </c>
      <c r="BD16" s="11">
        <v>1785.4256932328728</v>
      </c>
      <c r="BE16" s="11">
        <v>1798.3158174061145</v>
      </c>
      <c r="BF16" s="11">
        <v>1811.2325242002009</v>
      </c>
      <c r="BG16" s="11">
        <v>1824.1742926691531</v>
      </c>
      <c r="BH16" s="11">
        <v>1837.1390189690608</v>
      </c>
      <c r="BI16" s="11">
        <v>1850.1218419349916</v>
      </c>
      <c r="BJ16" s="11">
        <v>1863.1199761570342</v>
      </c>
      <c r="BK16" s="11">
        <v>1876.1338863830474</v>
      </c>
      <c r="BL16" s="11">
        <v>1889.1665972606579</v>
      </c>
      <c r="BN16" s="18"/>
    </row>
    <row r="17" spans="2:66" ht="15" x14ac:dyDescent="0.25">
      <c r="B17" s="8" t="s">
        <v>11</v>
      </c>
      <c r="C17" s="10" t="s">
        <v>8</v>
      </c>
      <c r="D17" s="11">
        <v>1200.2048579214793</v>
      </c>
      <c r="E17" s="11">
        <v>1281.6555134510165</v>
      </c>
      <c r="F17" s="11">
        <v>1000.8109633220336</v>
      </c>
      <c r="G17" s="11">
        <v>1168.7236300164523</v>
      </c>
      <c r="H17" s="11">
        <v>1185.6261592358937</v>
      </c>
      <c r="I17" s="11">
        <v>1261.244714563773</v>
      </c>
      <c r="J17" s="11">
        <v>1161.5037546464141</v>
      </c>
      <c r="K17" s="11">
        <v>1136.596110536088</v>
      </c>
      <c r="L17" s="11">
        <v>1390.2352388977197</v>
      </c>
      <c r="M17" s="11">
        <v>1281.9321271531323</v>
      </c>
      <c r="N17" s="11">
        <v>1232.2089173577563</v>
      </c>
      <c r="O17" s="11">
        <v>1255.3455724392684</v>
      </c>
      <c r="P17" s="11">
        <v>1363.8524698824947</v>
      </c>
      <c r="Q17" s="11">
        <v>1267.5433821607091</v>
      </c>
      <c r="R17" s="11">
        <v>1216.5562078499108</v>
      </c>
      <c r="S17" s="11">
        <v>1388.4787491239633</v>
      </c>
      <c r="T17" s="11">
        <v>1359.735613599812</v>
      </c>
      <c r="U17" s="11">
        <v>1391.9600503226543</v>
      </c>
      <c r="V17" s="11">
        <v>1282.8754175065928</v>
      </c>
      <c r="W17" s="11">
        <v>1240.883506556557</v>
      </c>
      <c r="X17" s="11">
        <v>1456.3448067683132</v>
      </c>
      <c r="Y17" s="11">
        <v>1468.7196337944199</v>
      </c>
      <c r="Z17" s="11">
        <v>1493.259058319956</v>
      </c>
      <c r="AA17" s="11">
        <v>1304.1237204377517</v>
      </c>
      <c r="AB17" s="11">
        <v>1294.9618577806521</v>
      </c>
      <c r="AC17" s="11">
        <v>1483.2989590058301</v>
      </c>
      <c r="AD17" s="11">
        <v>1553.121031384359</v>
      </c>
      <c r="AE17" s="11">
        <v>1421.9393498619665</v>
      </c>
      <c r="AF17" s="11">
        <v>1578.4781938794349</v>
      </c>
      <c r="AG17" s="11">
        <v>1494.3957064775996</v>
      </c>
      <c r="AH17" s="11">
        <v>1513.5878175880805</v>
      </c>
      <c r="AI17" s="11">
        <v>1475.9696096118016</v>
      </c>
      <c r="AJ17" s="11">
        <v>1384.7721307821835</v>
      </c>
      <c r="AK17" s="11">
        <v>1562.7431516001759</v>
      </c>
      <c r="AL17" s="11">
        <v>1576.4960566767422</v>
      </c>
      <c r="AM17" s="11">
        <v>1590.1950649110311</v>
      </c>
      <c r="AN17" s="11">
        <v>1603.8949618918866</v>
      </c>
      <c r="AO17" s="11">
        <v>1617.6322206649638</v>
      </c>
      <c r="AP17" s="11">
        <v>1631.4142501110073</v>
      </c>
      <c r="AQ17" s="11">
        <v>1645.2512157022952</v>
      </c>
      <c r="AR17" s="11">
        <v>1659.151923481096</v>
      </c>
      <c r="AS17" s="11">
        <v>1673.1108799645767</v>
      </c>
      <c r="AT17" s="11">
        <v>1687.1262273153482</v>
      </c>
      <c r="AU17" s="11">
        <v>1701.1939374652163</v>
      </c>
      <c r="AV17" s="11">
        <v>1715.3149510753469</v>
      </c>
      <c r="AW17" s="11">
        <v>1729.4847207358191</v>
      </c>
      <c r="AX17" s="11">
        <v>1743.7042054877577</v>
      </c>
      <c r="AY17" s="11">
        <v>1757.9745724320185</v>
      </c>
      <c r="AZ17" s="11">
        <v>1772.2932650458131</v>
      </c>
      <c r="BA17" s="11">
        <v>1786.6599716717074</v>
      </c>
      <c r="BB17" s="11">
        <v>1801.0743420293525</v>
      </c>
      <c r="BC17" s="11">
        <v>1815.5369746929796</v>
      </c>
      <c r="BD17" s="11">
        <v>1830.0493647698047</v>
      </c>
      <c r="BE17" s="11">
        <v>1844.6123954929012</v>
      </c>
      <c r="BF17" s="11">
        <v>1859.2256812211522</v>
      </c>
      <c r="BG17" s="11">
        <v>1873.8878664830522</v>
      </c>
      <c r="BH17" s="11">
        <v>1888.6112190263825</v>
      </c>
      <c r="BI17" s="11">
        <v>1903.3865629685456</v>
      </c>
      <c r="BJ17" s="11">
        <v>1918.2002596019579</v>
      </c>
      <c r="BK17" s="11">
        <v>1933.0529918236737</v>
      </c>
      <c r="BL17" s="11">
        <v>1947.9486242300184</v>
      </c>
      <c r="BN17" s="12">
        <f>(BL17-$BL$16)/$BL$16</f>
        <v>3.1115321991504599E-2</v>
      </c>
    </row>
    <row r="18" spans="2:66" ht="15" x14ac:dyDescent="0.25">
      <c r="B18" s="8" t="s">
        <v>11</v>
      </c>
      <c r="C18" s="10" t="s">
        <v>9</v>
      </c>
      <c r="D18" s="11">
        <v>1200.2048579214793</v>
      </c>
      <c r="E18" s="11">
        <v>1281.6555134510165</v>
      </c>
      <c r="F18" s="11">
        <v>1000.8109633220336</v>
      </c>
      <c r="G18" s="11">
        <v>1168.7236300164523</v>
      </c>
      <c r="H18" s="11">
        <v>1185.6261592358937</v>
      </c>
      <c r="I18" s="11">
        <v>1261.244714563773</v>
      </c>
      <c r="J18" s="11">
        <v>1161.5037546464141</v>
      </c>
      <c r="K18" s="11">
        <v>1136.596110536088</v>
      </c>
      <c r="L18" s="11">
        <v>1390.2352388977197</v>
      </c>
      <c r="M18" s="11">
        <v>1281.9321271531323</v>
      </c>
      <c r="N18" s="11">
        <v>1232.2089173577563</v>
      </c>
      <c r="O18" s="11">
        <v>1255.3455724392684</v>
      </c>
      <c r="P18" s="11">
        <v>1363.8524698824947</v>
      </c>
      <c r="Q18" s="11">
        <v>1267.5433821607091</v>
      </c>
      <c r="R18" s="11">
        <v>1216.5562078499108</v>
      </c>
      <c r="S18" s="11">
        <v>1388.4787491239633</v>
      </c>
      <c r="T18" s="11">
        <v>1359.735613599812</v>
      </c>
      <c r="U18" s="11">
        <v>1391.9600503226543</v>
      </c>
      <c r="V18" s="11">
        <v>1282.8754175065928</v>
      </c>
      <c r="W18" s="11">
        <v>1240.883506556557</v>
      </c>
      <c r="X18" s="11">
        <v>1456.3448067683132</v>
      </c>
      <c r="Y18" s="11">
        <v>1468.7196337944199</v>
      </c>
      <c r="Z18" s="11">
        <v>1493.259058319956</v>
      </c>
      <c r="AA18" s="11">
        <v>1304.1237204377517</v>
      </c>
      <c r="AB18" s="11">
        <v>1294.9618577806521</v>
      </c>
      <c r="AC18" s="11">
        <v>1483.2989590058301</v>
      </c>
      <c r="AD18" s="11">
        <v>1553.121031384359</v>
      </c>
      <c r="AE18" s="11">
        <v>1421.9393498619665</v>
      </c>
      <c r="AF18" s="11">
        <v>1578.4781938794349</v>
      </c>
      <c r="AG18" s="11">
        <v>1494.3957064775996</v>
      </c>
      <c r="AH18" s="11">
        <v>1513.5878175880805</v>
      </c>
      <c r="AI18" s="11">
        <v>1475.9696096118016</v>
      </c>
      <c r="AJ18" s="11">
        <v>1384.7721307821835</v>
      </c>
      <c r="AK18" s="11">
        <v>1532.6820184803983</v>
      </c>
      <c r="AL18" s="11">
        <v>1529.6227313722682</v>
      </c>
      <c r="AM18" s="11">
        <v>1526.4050905870597</v>
      </c>
      <c r="AN18" s="11">
        <v>1523.0931260202781</v>
      </c>
      <c r="AO18" s="11">
        <v>1519.7233046787564</v>
      </c>
      <c r="AP18" s="11">
        <v>1516.3026106304133</v>
      </c>
      <c r="AQ18" s="11">
        <v>1512.8398108304484</v>
      </c>
      <c r="AR18" s="11">
        <v>1509.3415484883972</v>
      </c>
      <c r="AS18" s="11">
        <v>1505.8034963728801</v>
      </c>
      <c r="AT18" s="11">
        <v>1502.2246320302268</v>
      </c>
      <c r="AU18" s="11">
        <v>1498.6009229455944</v>
      </c>
      <c r="AV18" s="11">
        <v>1494.9335996469761</v>
      </c>
      <c r="AW18" s="11">
        <v>1491.2206037206292</v>
      </c>
      <c r="AX18" s="11">
        <v>1487.4627567429773</v>
      </c>
      <c r="AY18" s="11">
        <v>1483.6608700527729</v>
      </c>
      <c r="AZ18" s="11">
        <v>1479.8132524572322</v>
      </c>
      <c r="BA18" s="11">
        <v>1475.9199204725865</v>
      </c>
      <c r="BB18" s="11">
        <v>1471.9809005166221</v>
      </c>
      <c r="BC18" s="11">
        <v>1467.9969775115835</v>
      </c>
      <c r="BD18" s="11">
        <v>1463.9693985226158</v>
      </c>
      <c r="BE18" s="11">
        <v>1459.8990311715399</v>
      </c>
      <c r="BF18" s="11">
        <v>1455.7860119846366</v>
      </c>
      <c r="BG18" s="11">
        <v>1451.6301545097926</v>
      </c>
      <c r="BH18" s="11">
        <v>1447.4308428036286</v>
      </c>
      <c r="BI18" s="11">
        <v>1443.1853402490274</v>
      </c>
      <c r="BJ18" s="11">
        <v>1438.892665972287</v>
      </c>
      <c r="BK18" s="11">
        <v>1434.5544178622388</v>
      </c>
      <c r="BL18" s="11">
        <v>1430.1741182228754</v>
      </c>
      <c r="BN18" s="13">
        <f>(BL18-$BL$16)/$BL$16</f>
        <v>-0.24296029778598341</v>
      </c>
    </row>
    <row r="19" spans="2:66" ht="15" x14ac:dyDescent="0.25">
      <c r="B19" s="8" t="s">
        <v>11</v>
      </c>
      <c r="C19" s="10" t="s">
        <v>10</v>
      </c>
      <c r="D19" s="11">
        <v>1200.2048579214793</v>
      </c>
      <c r="E19" s="11">
        <v>1281.6555134510165</v>
      </c>
      <c r="F19" s="11">
        <v>1000.8109633220336</v>
      </c>
      <c r="G19" s="11">
        <v>1168.7236300164523</v>
      </c>
      <c r="H19" s="11">
        <v>1185.6261592358937</v>
      </c>
      <c r="I19" s="11">
        <v>1261.244714563773</v>
      </c>
      <c r="J19" s="11">
        <v>1161.5037546464141</v>
      </c>
      <c r="K19" s="11">
        <v>1136.596110536088</v>
      </c>
      <c r="L19" s="11">
        <v>1390.2352388977197</v>
      </c>
      <c r="M19" s="11">
        <v>1281.9321271531323</v>
      </c>
      <c r="N19" s="11">
        <v>1232.2089173577563</v>
      </c>
      <c r="O19" s="11">
        <v>1255.3455724392684</v>
      </c>
      <c r="P19" s="11">
        <v>1363.8524698824947</v>
      </c>
      <c r="Q19" s="11">
        <v>1267.5433821607091</v>
      </c>
      <c r="R19" s="11">
        <v>1216.5562078499108</v>
      </c>
      <c r="S19" s="11">
        <v>1388.4787491239633</v>
      </c>
      <c r="T19" s="11">
        <v>1359.735613599812</v>
      </c>
      <c r="U19" s="11">
        <v>1391.9600503226543</v>
      </c>
      <c r="V19" s="11">
        <v>1282.8754175065928</v>
      </c>
      <c r="W19" s="11">
        <v>1240.883506556557</v>
      </c>
      <c r="X19" s="11">
        <v>1456.3448067683132</v>
      </c>
      <c r="Y19" s="11">
        <v>1468.7196337944199</v>
      </c>
      <c r="Z19" s="11">
        <v>1493.259058319956</v>
      </c>
      <c r="AA19" s="11">
        <v>1304.1237204377517</v>
      </c>
      <c r="AB19" s="11">
        <v>1294.9618577806521</v>
      </c>
      <c r="AC19" s="11">
        <v>1483.2989590058301</v>
      </c>
      <c r="AD19" s="11">
        <v>1553.121031384359</v>
      </c>
      <c r="AE19" s="11">
        <v>1421.9393498619665</v>
      </c>
      <c r="AF19" s="11">
        <v>1578.4781938794349</v>
      </c>
      <c r="AG19" s="11">
        <v>1494.3957064775996</v>
      </c>
      <c r="AH19" s="11">
        <v>1513.5878175880805</v>
      </c>
      <c r="AI19" s="11">
        <v>1475.9696096118016</v>
      </c>
      <c r="AJ19" s="11">
        <v>1384.7721307821835</v>
      </c>
      <c r="AK19" s="11">
        <v>1560.377461096042</v>
      </c>
      <c r="AL19" s="11">
        <v>1588.4704421342237</v>
      </c>
      <c r="AM19" s="11">
        <v>1616.8984209785949</v>
      </c>
      <c r="AN19" s="11">
        <v>1645.7280741341588</v>
      </c>
      <c r="AO19" s="11">
        <v>1675.0014862400803</v>
      </c>
      <c r="AP19" s="11">
        <v>1704.7313114827191</v>
      </c>
      <c r="AQ19" s="11">
        <v>1734.9328208615477</v>
      </c>
      <c r="AR19" s="11">
        <v>1765.6196512349645</v>
      </c>
      <c r="AS19" s="11">
        <v>1796.7932498638515</v>
      </c>
      <c r="AT19" s="11">
        <v>1828.4586510798003</v>
      </c>
      <c r="AU19" s="11">
        <v>1860.6171640153361</v>
      </c>
      <c r="AV19" s="11">
        <v>1893.276270626076</v>
      </c>
      <c r="AW19" s="11">
        <v>1926.4394286010445</v>
      </c>
      <c r="AX19" s="11">
        <v>1960.113627204059</v>
      </c>
      <c r="AY19" s="11">
        <v>1994.3059390773449</v>
      </c>
      <c r="AZ19" s="11">
        <v>2029.0201706864461</v>
      </c>
      <c r="BA19" s="11">
        <v>2064.2622997504168</v>
      </c>
      <c r="BB19" s="11">
        <v>2100.0383238152422</v>
      </c>
      <c r="BC19" s="11">
        <v>2136.3553270125713</v>
      </c>
      <c r="BD19" s="11">
        <v>2173.2211545721057</v>
      </c>
      <c r="BE19" s="11">
        <v>2210.6432324866851</v>
      </c>
      <c r="BF19" s="11">
        <v>2248.6279828377751</v>
      </c>
      <c r="BG19" s="11">
        <v>2287.1813453503842</v>
      </c>
      <c r="BH19" s="11">
        <v>2326.3085573477051</v>
      </c>
      <c r="BI19" s="11">
        <v>2366.0113635151756</v>
      </c>
      <c r="BJ19" s="11">
        <v>2406.2940219886091</v>
      </c>
      <c r="BK19" s="11">
        <v>2447.1649481569602</v>
      </c>
      <c r="BL19" s="11">
        <v>2488.6360204785697</v>
      </c>
      <c r="BN19" s="14">
        <f>(BL19-$BL$16)/$BL$16</f>
        <v>0.31731951225855803</v>
      </c>
    </row>
    <row r="21" spans="2:66" ht="15" x14ac:dyDescent="0.25">
      <c r="B21" s="5"/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2022-06-01T17:45:16Z</dcterms:created>
  <dcterms:modified xsi:type="dcterms:W3CDTF">2022-06-01T17:47:08Z</dcterms:modified>
</cp:coreProperties>
</file>