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mc:AlternateContent xmlns:mc="http://schemas.openxmlformats.org/markup-compatibility/2006">
    <mc:Choice Requires="x15">
      <x15ac:absPath xmlns:x15ac="http://schemas.microsoft.com/office/spreadsheetml/2010/11/ac" url="https://eiagov-my.sharepoint.com/personal/molly_sellers_eia_gov/Documents/Documents/M_docs/work_2023/08_08_2023/ng_liquefaction_capacity/Archive_network/"/>
    </mc:Choice>
  </mc:AlternateContent>
  <xr:revisionPtr revIDLastSave="1" documentId="13_ncr:1_{F648802F-6C1A-4874-9D77-869F657C67C7}" xr6:coauthVersionLast="47" xr6:coauthVersionMax="47" xr10:uidLastSave="{3A33A640-D0DC-4A5F-AA9F-1AF227E80E9C}"/>
  <bookViews>
    <workbookView xWindow="-120" yWindow="-120" windowWidth="29040" windowHeight="15840" xr2:uid="{00000000-000D-0000-FFFF-FFFF00000000}"/>
  </bookViews>
  <sheets>
    <sheet name="Contents" sheetId="4" r:id="rId1"/>
    <sheet name="Existing &amp; Under Construction" sheetId="1" r:id="rId2"/>
    <sheet name="Approved" sheetId="2" r:id="rId3"/>
    <sheet name="Definition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1" i="2" l="1"/>
  <c r="L6" i="2" l="1"/>
</calcChain>
</file>

<file path=xl/sharedStrings.xml><?xml version="1.0" encoding="utf-8"?>
<sst xmlns="http://schemas.openxmlformats.org/spreadsheetml/2006/main" count="583" uniqueCount="325">
  <si>
    <t xml:space="preserve">Project name </t>
  </si>
  <si>
    <t>Train</t>
  </si>
  <si>
    <t>Project sponsors</t>
  </si>
  <si>
    <t>Baseload nameplate capacity per Train</t>
  </si>
  <si>
    <t>Project status</t>
  </si>
  <si>
    <t>In-service date</t>
  </si>
  <si>
    <t>DOE-authorized export quantity FTA countries</t>
  </si>
  <si>
    <t>DOE FTA application docket number</t>
  </si>
  <si>
    <t>DOE-authorized export quantity non-FTA countries</t>
  </si>
  <si>
    <t>DOE non-FTA application docket number</t>
  </si>
  <si>
    <t>FERC-authorized export quantity</t>
  </si>
  <si>
    <t>FERC docket number</t>
  </si>
  <si>
    <t>Export quantity (Corporate website)</t>
  </si>
  <si>
    <t>Project type</t>
  </si>
  <si>
    <t>Liquefaction technology</t>
  </si>
  <si>
    <t>Number of storage tanks</t>
  </si>
  <si>
    <t>Total storage (cm)</t>
  </si>
  <si>
    <t>FEED contractor</t>
  </si>
  <si>
    <t>Operator</t>
  </si>
  <si>
    <t>Bcf/d</t>
  </si>
  <si>
    <t>Sabine Pass</t>
  </si>
  <si>
    <t>Train 1</t>
  </si>
  <si>
    <t>Commercial operation</t>
  </si>
  <si>
    <t>PF10-24 / CP11-72</t>
  </si>
  <si>
    <t>Brownfield</t>
  </si>
  <si>
    <t>Cheniere Energy</t>
  </si>
  <si>
    <t>Train 2</t>
  </si>
  <si>
    <t>Train 3</t>
  </si>
  <si>
    <t>Train 4</t>
  </si>
  <si>
    <t>Train 5</t>
  </si>
  <si>
    <t>Under construction</t>
  </si>
  <si>
    <t xml:space="preserve">PF13-8 / CP13-552-000/CP13-553-000
</t>
  </si>
  <si>
    <t>Cove Point</t>
  </si>
  <si>
    <t>11-115-LNG</t>
  </si>
  <si>
    <t>11-128-LNG</t>
  </si>
  <si>
    <t>PF12-16/ CP13-113</t>
  </si>
  <si>
    <t>Elba Island</t>
  </si>
  <si>
    <t>12-54-LNG</t>
  </si>
  <si>
    <t>12-100-LNG</t>
  </si>
  <si>
    <t>PF13-3/CP14-103</t>
  </si>
  <si>
    <t>Kinder Morgan</t>
  </si>
  <si>
    <t>Cameron</t>
  </si>
  <si>
    <t>PF12-13/ CP13-25</t>
  </si>
  <si>
    <t>Sempra LNG</t>
  </si>
  <si>
    <t>Freeport</t>
  </si>
  <si>
    <t>PF11-2/CP12-509/CP15-518-000</t>
  </si>
  <si>
    <t>Corpus Christi</t>
  </si>
  <si>
    <t>12-99-LNG</t>
  </si>
  <si>
    <t>12-97-LNG</t>
  </si>
  <si>
    <t>PF12-3/ CP12-507</t>
  </si>
  <si>
    <t>Greenfield</t>
  </si>
  <si>
    <t>Notes:</t>
  </si>
  <si>
    <t>Proposed design capacity</t>
  </si>
  <si>
    <t>Location (state)</t>
  </si>
  <si>
    <t>TX</t>
  </si>
  <si>
    <t>LA</t>
  </si>
  <si>
    <t>13-121-LNG</t>
  </si>
  <si>
    <t xml:space="preserve">Magnolia LNG  </t>
  </si>
  <si>
    <t>n/a</t>
  </si>
  <si>
    <t>13-131-LNG</t>
  </si>
  <si>
    <t>13-132-LNG</t>
  </si>
  <si>
    <t>CP14-347/PF13-9</t>
  </si>
  <si>
    <t>Lake Charles LNG</t>
  </si>
  <si>
    <t>CP14-120/PF12-8</t>
  </si>
  <si>
    <t>16-110-LNG</t>
  </si>
  <si>
    <t>12-88 -LNG</t>
  </si>
  <si>
    <t>12-156-LNG</t>
  </si>
  <si>
    <t xml:space="preserve">Delfin FLNG </t>
  </si>
  <si>
    <t>Offshore/Floating (GOM)</t>
  </si>
  <si>
    <t xml:space="preserve">13-129-LNG </t>
  </si>
  <si>
    <t xml:space="preserve">13-147-LNG </t>
  </si>
  <si>
    <t>FERC CP15-490; MARAD</t>
  </si>
  <si>
    <t>Floating</t>
  </si>
  <si>
    <r>
      <t>U.S. large scale approved liquefaction facilities not under construction</t>
    </r>
    <r>
      <rPr>
        <b/>
        <vertAlign val="superscript"/>
        <sz val="12"/>
        <color theme="4"/>
        <rFont val="Calibri"/>
        <family val="2"/>
        <scheme val="minor"/>
      </rPr>
      <t>1</t>
    </r>
  </si>
  <si>
    <t>Definitions</t>
  </si>
  <si>
    <t>Field</t>
  </si>
  <si>
    <t>Description</t>
  </si>
  <si>
    <t>Comments</t>
  </si>
  <si>
    <t>Baseload nameplate capacity per train (Bcf/d)</t>
  </si>
  <si>
    <t>Peak nameplate capacity per train (Bcf/d)</t>
  </si>
  <si>
    <t>In-service Date</t>
  </si>
  <si>
    <t>FEED</t>
  </si>
  <si>
    <t>Front End Engineering Design</t>
  </si>
  <si>
    <t>FID</t>
  </si>
  <si>
    <t>Final investment decision</t>
  </si>
  <si>
    <t>DOE-authorized export quantity to non-FTA countries (Bcf/d)</t>
  </si>
  <si>
    <t>Docket</t>
  </si>
  <si>
    <t>cm</t>
  </si>
  <si>
    <t>Workbook Contents</t>
  </si>
  <si>
    <t>U.S. Liquefaction Capacity</t>
  </si>
  <si>
    <t>Worksheet Name</t>
  </si>
  <si>
    <t>Units</t>
  </si>
  <si>
    <t>Frequency</t>
  </si>
  <si>
    <t>Data classification definitions</t>
  </si>
  <si>
    <t>Release Date:</t>
  </si>
  <si>
    <t>Next Release Date:</t>
  </si>
  <si>
    <t>Excel File Name:</t>
  </si>
  <si>
    <t>U.S.LiquefactionCapacity.xlsx</t>
  </si>
  <si>
    <t>1/27/2012 10:56:38 AM</t>
  </si>
  <si>
    <t>Available from Web Page:</t>
  </si>
  <si>
    <t>https://www.eia.gov/naturalgas/data.php#imports</t>
  </si>
  <si>
    <t>Sources:</t>
  </si>
  <si>
    <t>Federal Energy Regulatory Commission (FERC), Department of Energy (DOE) Office of Fossil Energy (FE), company websites, and trade press</t>
  </si>
  <si>
    <t>For Help, Contact:</t>
  </si>
  <si>
    <t>Victoria.Zaretskaya@eia.gov</t>
  </si>
  <si>
    <t>(202) 287-5501</t>
  </si>
  <si>
    <t xml:space="preserve"> </t>
  </si>
  <si>
    <t>Peak nameplate capacity 
per Train</t>
  </si>
  <si>
    <t>cubic meters</t>
  </si>
  <si>
    <t>Existing and Under Construction Projects</t>
  </si>
  <si>
    <t>Approved Projects</t>
  </si>
  <si>
    <t>FERC</t>
  </si>
  <si>
    <t>Federal Energy Regulatory Commission</t>
  </si>
  <si>
    <t>A government agency within the U.S. Department of Energy</t>
  </si>
  <si>
    <t>DOE</t>
  </si>
  <si>
    <t>U.S. Department of Energy</t>
  </si>
  <si>
    <t>An agency in the U.S. Federal Government</t>
  </si>
  <si>
    <t>EIA</t>
  </si>
  <si>
    <t>FTA</t>
  </si>
  <si>
    <t>Free Trade Agreement</t>
  </si>
  <si>
    <t>Non-FTA</t>
  </si>
  <si>
    <t>DOE FE</t>
  </si>
  <si>
    <t>U.S. Department of Energy's Office of Fossil Energy</t>
  </si>
  <si>
    <t>A department within the U.S. Department of Energy</t>
  </si>
  <si>
    <t>billion cubic feet per day</t>
  </si>
  <si>
    <t>Proposed design capacity per train</t>
  </si>
  <si>
    <t>Number of trains</t>
  </si>
  <si>
    <t>Brownfield or Greenfield</t>
  </si>
  <si>
    <t>Brownfield: Liquefaction project is built at the site of an existing regasification facility, which allows project to share existing infrastructure (natural gas pipelines, LNG storage tanks, docking berths, other facilities). Brownfield projects typically have lower costs due to existing infrastructure sharing. Greenfield: Liquefaction project is built at a new site.</t>
  </si>
  <si>
    <t>Project name</t>
  </si>
  <si>
    <t>Name of the liquefaction facility</t>
  </si>
  <si>
    <t>The contractor who designed and is responsible for overseeing the Front End Engineering Design</t>
  </si>
  <si>
    <t>EPC Contractor</t>
  </si>
  <si>
    <t>Location</t>
  </si>
  <si>
    <t>The U.S. state where the liquefaction project is located</t>
  </si>
  <si>
    <t>Baseload design capacity of a liquefaction project as provided on a project's corporate website</t>
  </si>
  <si>
    <t>Baseload nameplate capacity of a liquefaction train (in billion cubic feet per day) as per project sponsors' filings with FERC and/or public press announcements</t>
  </si>
  <si>
    <t>Baseload nameplate capacity of a liquefaction train (in million metric tons per annum) as per project sponsors' filings with FERC and/or public press announcements</t>
  </si>
  <si>
    <t>The baseload nameplate capacity of the facility specifies the amount of liquefied natural gas, which the facility is designed to produce in a full calendar year</t>
  </si>
  <si>
    <t>See above</t>
  </si>
  <si>
    <t>Unit of measurement</t>
  </si>
  <si>
    <t>Available for public search on the respective government website</t>
  </si>
  <si>
    <t>Peak nameplate capacity of the facility specifies the maximum amount of liquefied natural gas, which can be produced at the facility in a full calendar year</t>
  </si>
  <si>
    <t>The docket number FERC has assigned a liquefaction project</t>
  </si>
  <si>
    <t>Export LNG quantity in billion cubic feet per day approved by DOE FE for exports to countries, with which the United States has a Free Trade Agreement</t>
  </si>
  <si>
    <t>Export LNG quantity in million metric tons per annum approved by DOE FE for exports to countries, with which the United States has a Free Trade Agreement</t>
  </si>
  <si>
    <t>Export LNG quantity in billion cubic feet per day approved by DOE FE for exports to countries, with which the United States does not have a Free Trade Agreement</t>
  </si>
  <si>
    <t>Export LNG quantity in million metric tons per annum approved by DOE FE for exports to countries, with which the United States does not have a Free Trade Agreement</t>
  </si>
  <si>
    <t>Peak nameplate capacity of a liquefaction train (in billion cubic feet per day) as per project sponsors' filings with FERC and/or public press announcements</t>
  </si>
  <si>
    <t>Companies with financial stake in the project</t>
  </si>
  <si>
    <t>Proposed design capacity per train (Bcf/d)</t>
  </si>
  <si>
    <t>Once the project enters construction, this category becomes "Baseload nameplate capacity per train (Bcf/d)"</t>
  </si>
  <si>
    <t>The number of trains in a liquefaction project</t>
  </si>
  <si>
    <t>Proposed design capacity (Bcf/d)</t>
  </si>
  <si>
    <t>Peak nameplate capacity of a liquefaction train (in million metric tons per annum) as per project sponsors' filings with FERC and/or public press announcements</t>
  </si>
  <si>
    <t>million metric tons per annum</t>
  </si>
  <si>
    <t>Total proposed capacity of the liquefaction project in billion cubic feet per day</t>
  </si>
  <si>
    <t>Total proposed capacity of the liquefaction project in million metric tons per annum</t>
  </si>
  <si>
    <t>Proposed capacity of the liquefaction train in billion cubic feet per day</t>
  </si>
  <si>
    <t>Proposed capacity of the liquefaction train in million metric tons per annum</t>
  </si>
  <si>
    <t>DOE-authorized export quantity to FTA countries (Bcf/d)</t>
  </si>
  <si>
    <t>Quantities that have been approved vary depending on volumes requested in applications to DOE FE (for exports to FTA and non-FTA countries) and final volumes that have been approved by DOE FE</t>
  </si>
  <si>
    <t>U.S. Energy Information Administration</t>
  </si>
  <si>
    <t xml:space="preserve">The contractor responsible for overseeing Engineering/Design, Procurement, and Construction activities associated with development of a liquefaction project. </t>
  </si>
  <si>
    <t>EPC contractor is responsible for all stages of the project's development, from conceptual design to commissioning and handover of the project to the project's operator.</t>
  </si>
  <si>
    <t>FEED is the initial stage in LNG project development, in which the basic engineering including technical requirements as well as approximate investment cost for the project have been completed</t>
  </si>
  <si>
    <t>FERC-authorized project export quantity (Bcf/d)</t>
  </si>
  <si>
    <t>After project sponsors make a final investment decision, the project typically enters a construction stage</t>
  </si>
  <si>
    <t>Nations with which the United States has a Free Trade Agreement</t>
  </si>
  <si>
    <t>An entity that operates a liquefaction facility</t>
  </si>
  <si>
    <t>A specific liquefaction technology used in the construction of liquefaction facility</t>
  </si>
  <si>
    <t>Total storage capacity of on-site LNG storage tank(s) in cubic meters</t>
  </si>
  <si>
    <t>Nations that have not entered into a Free Trade Agreement with the United States</t>
  </si>
  <si>
    <t>Non-Free Trade Agreement</t>
  </si>
  <si>
    <t xml:space="preserve"> The full FERC filing process requires project sponsors to provide detailed site engineering and design information as well as environmental and safety analysis and market studies and typically takes several years to complete. FERC also monitors all project construction to ensure continued compliance with state and federal permits and regulations and the National Environmental Policy Act.</t>
  </si>
  <si>
    <t>Note on conversions:</t>
  </si>
  <si>
    <t>Some train capacities were provided in million metric tons per annum, while others in million cubic feet. A conversion factor of 48.079 was used to convert from cubic feet to metric tons.</t>
  </si>
  <si>
    <t>The number of LNG storage tanks located onsite at a liquefaction facility to temporarily store produced LNG prior to its transfer onto an LNG vessel for export</t>
  </si>
  <si>
    <t>Docket number assigned by DOE's Office of Fossil Energy to a project application for LNG exports to countries, with which the United States has a Free Trade Agreement (FTA)</t>
  </si>
  <si>
    <t>Docket number assigned by DOE's Office of Fossil Energy to a project application for LNG exports to countries, with which the United States does not have a Free Trade Agreement (non-FTA)</t>
  </si>
  <si>
    <t>Date of shipment of the first commissioning LNG cargo</t>
  </si>
  <si>
    <t>GOM</t>
  </si>
  <si>
    <t>Gulf of Mexico</t>
  </si>
  <si>
    <t>Baseload nameplate capacity per train (MTPA)</t>
  </si>
  <si>
    <t>DOE-authorized export quantity to FTA countries (MTPA)</t>
  </si>
  <si>
    <t>DOE-authorized export quantity to non-FTA countries (MTPA)</t>
  </si>
  <si>
    <t>FERC-authorized project export quantity (MTPA)</t>
  </si>
  <si>
    <t>MTPA</t>
  </si>
  <si>
    <t>Peak nameplate capacity per train (MTPA)</t>
  </si>
  <si>
    <t>Proposed design capacity (MTPA)</t>
  </si>
  <si>
    <t>Proposed design capacity per train (MTPA)</t>
  </si>
  <si>
    <t>Once the project enters construction, this category becomes "Baseload nameplate capacity per train (MTPA)"</t>
  </si>
  <si>
    <t>Billion cubic feet per day (Bcf/d); million metric tons per annum (MTPA)</t>
  </si>
  <si>
    <t>LNG-specific unit of measurement</t>
  </si>
  <si>
    <t>Mtpa</t>
  </si>
  <si>
    <t>Docket number assigned to a filing by the Federal Energy Regulatory Commission or the U.S. Department of Energy's Office of Fossil Energy</t>
  </si>
  <si>
    <t>Federal Energy Regulatory Commission assesses compliance of a proposed LNG project with existing regulations and if  approved, FERC issues an Environmental, Siting, and Construction permit, which specifies approved nameplate and maximum design capacity as per application filed by project sponsors (in units such as million or billion cubic feet, million metric tons per annum, etc.). FERC jurisdiction extends to LNG facilities located on land and within state waters. This analysis determines how much each project is allowed to export.</t>
  </si>
  <si>
    <t>Publicly searchable in DOE's FE library</t>
  </si>
  <si>
    <t>Publicly searchable in FERC's library</t>
  </si>
  <si>
    <t>If project is under construction, the estimated in-service date is based on the project developer's most recent public announcement of an estimated date of project completion. These dates are subject to change.</t>
  </si>
  <si>
    <t>An independent government statistical agency within the U.S. Department of Energy</t>
  </si>
  <si>
    <t>An operational stage of the project when the EPC contractor transfers control of the liquefaction facility to the project owner(s)</t>
  </si>
  <si>
    <t>Substantial completion</t>
  </si>
  <si>
    <t>Commercial Operation</t>
  </si>
  <si>
    <t>Date of first commercial delivery (DFCD)</t>
  </si>
  <si>
    <t>Date of first commercial delivery</t>
  </si>
  <si>
    <t>The project can be either in operational stage (Substantial Completion or Commercial Operation) or in one of the development stages: Proposed; FEED; FID; Under Construction</t>
  </si>
  <si>
    <t>Lists key stages in liquefaction project development or operations. Project must have reached "approval" status to appear in this database</t>
  </si>
  <si>
    <t>Dominion Energy</t>
  </si>
  <si>
    <r>
      <rPr>
        <vertAlign val="superscript"/>
        <sz val="10"/>
        <color theme="1"/>
        <rFont val="Calibri"/>
        <family val="2"/>
        <scheme val="minor"/>
      </rPr>
      <t>1</t>
    </r>
    <r>
      <rPr>
        <sz val="10"/>
        <color theme="1"/>
        <rFont val="Calibri"/>
        <family val="2"/>
        <scheme val="minor"/>
      </rPr>
      <t xml:space="preserve"> </t>
    </r>
    <r>
      <rPr>
        <sz val="9"/>
        <color theme="1"/>
        <rFont val="Calibri"/>
        <family val="2"/>
        <scheme val="minor"/>
      </rPr>
      <t xml:space="preserve">Projects need to receive two major sets of regulatory approvals to move forward: an approval for LNG exports from the U.S. Department of Energy (DOE) and environmental/construction approval from the Federal Energy Regulatory Commission (FERC) for onshore projects and U.S. Maritime Administration (MARAD) for offshore projects. </t>
    </r>
  </si>
  <si>
    <t>Project operator</t>
  </si>
  <si>
    <t>LNG Ltd</t>
  </si>
  <si>
    <t>Qatar Petroleum, ExxonMobil, Conoco Phillips</t>
  </si>
  <si>
    <t>Lake Charles LNG Export Company, LLC</t>
  </si>
  <si>
    <t>Fairwood Group</t>
  </si>
  <si>
    <t>Lake Charles LNG (additional DOE application)</t>
  </si>
  <si>
    <t>Location (U.S. state)</t>
  </si>
  <si>
    <t>MD</t>
  </si>
  <si>
    <t>GA</t>
  </si>
  <si>
    <t>Note A</t>
  </si>
  <si>
    <t>Commissioning</t>
  </si>
  <si>
    <t>Introduction of feedgas, system testing, first LNG production, first LNG export</t>
  </si>
  <si>
    <t>Specifies project details by train number</t>
  </si>
  <si>
    <t>Calcasieu Pass</t>
  </si>
  <si>
    <t>CP15-550</t>
  </si>
  <si>
    <t>Venture Global LNG, Inc.</t>
  </si>
  <si>
    <t>13-69-LNG/14-88-LNG/15-25-LNG</t>
  </si>
  <si>
    <t>Date notified by seller to buyer on which seller anticipates that the designated train will become commercially operable and will ship first contractual cargo</t>
  </si>
  <si>
    <t>Golden Pass</t>
  </si>
  <si>
    <t>Freeport LNG Development, L.P.</t>
  </si>
  <si>
    <t>CP17-20-000</t>
  </si>
  <si>
    <t>Port Arthur LNG</t>
  </si>
  <si>
    <t>Port Arthur LNG (a wholly-owned subsidiary of Sempra Energy)</t>
  </si>
  <si>
    <t>CP17-117-000 and CP17-180-000</t>
  </si>
  <si>
    <t>Driftwood LNG</t>
  </si>
  <si>
    <t>CP14-517-000/CP19-20-000</t>
  </si>
  <si>
    <t>16-144-LNG</t>
  </si>
  <si>
    <t>16-108-LNG</t>
  </si>
  <si>
    <t>Driftwood LNG LLC (a wholly-owned subsidiary of Tellurian, Inc.)</t>
  </si>
  <si>
    <t>15-53-LNG</t>
  </si>
  <si>
    <t>15-96-LNG</t>
  </si>
  <si>
    <t>Freeport LNG Train 4</t>
  </si>
  <si>
    <t>Freeport LNG</t>
  </si>
  <si>
    <t>18-26-LNG</t>
  </si>
  <si>
    <t>CP17-470-000</t>
  </si>
  <si>
    <t>Completed FEED, issued EPC tender</t>
  </si>
  <si>
    <t>Undergoing FEED</t>
  </si>
  <si>
    <r>
      <rPr>
        <b/>
        <sz val="9"/>
        <rFont val="Calibri"/>
        <family val="2"/>
        <scheme val="minor"/>
      </rPr>
      <t>Project status</t>
    </r>
    <r>
      <rPr>
        <sz val="9"/>
        <rFont val="Calibri"/>
        <family val="2"/>
        <scheme val="minor"/>
      </rPr>
      <t xml:space="preserve"> reflects the most recent milestone in liquefaction project development. Typical project milestones prior to the start of construction include Front End Engineering Design (FEED), award of Engineering, Procurement, and Construction (EPC) contract, and Final Investment Decision (FID).</t>
    </r>
  </si>
  <si>
    <t>Completed FEED, awarded EPC contract</t>
  </si>
  <si>
    <t>Undergoing FEED, awarded EPC contract</t>
  </si>
  <si>
    <t>Liquefied natural gas (LNG) export projects</t>
  </si>
  <si>
    <t>Liquefied natural gas (LNG) export projects not yet under construction</t>
  </si>
  <si>
    <t xml:space="preserve">U.S. Liquefaction Capacity contains a list of U.S. LNG export projects that have been fully permitted by the Federal Energy Regulatory Commission (FERC) for onshore facilities and U.S. Maritime Administration (MARAD) for offshore facilities, and U.S. Department of Energy (DOE). These export facilities are currently either in commercial operation, or under construction, or expected to commence construction in the next three years.  The data contained in this workbook are not collected on an EIA survey.  This information was compiled from FERC and DOE filings, company websites, trade press, and other industry sources.  Actual capacities of liquefaction projects may differ from the capacities listed in this file. These data are not a forecast. For further information, see the “Definitions” tab.  </t>
  </si>
  <si>
    <t>15-67-LNG</t>
  </si>
  <si>
    <t>Existing, under construction, and FID large scale U.S. liquefaction facilities</t>
  </si>
  <si>
    <t>Train 6</t>
  </si>
  <si>
    <t>14-92-LNG</t>
  </si>
  <si>
    <t>13-30-LNG/13-42-LNG/13-121-LNG</t>
  </si>
  <si>
    <t>15-63-LNG</t>
  </si>
  <si>
    <t>(These facilities will be listed as under construction once they have formally reached a final investment decision)</t>
  </si>
  <si>
    <t>Gulf LNG</t>
  </si>
  <si>
    <t>Kinder Morgan et al.</t>
  </si>
  <si>
    <t>MS</t>
  </si>
  <si>
    <t>12-47-LNG</t>
  </si>
  <si>
    <t>12-101-LNG</t>
  </si>
  <si>
    <t>CP15-521-000</t>
  </si>
  <si>
    <t>16-109-LNG</t>
  </si>
  <si>
    <t>Lake Charles Exports, LLC</t>
  </si>
  <si>
    <t>Note A:  Project sponsors filed two applications to export up to 2.33 Bcf/d of LNG from the Lake Charles liquefaction terminal. Combined proposed liquefaction capacity on two applications does not exceed 2.33 Bcf/d.</t>
  </si>
  <si>
    <t>12-06-LNG</t>
  </si>
  <si>
    <t>This list includes proposed liquefaction facilities that have been fully approved by both DOE and FERC (for land-based) or DOT (MARAD) (for offshore) LNG projects.</t>
  </si>
  <si>
    <t>Trains 1-5</t>
  </si>
  <si>
    <t>Trains 6-10</t>
  </si>
  <si>
    <t>CP17-66-000 and CP17-67-000</t>
  </si>
  <si>
    <t>Plaquemines LNG (Phase 1)</t>
  </si>
  <si>
    <t>Venture Global LNG, LLC</t>
  </si>
  <si>
    <t>16-28-LNG</t>
  </si>
  <si>
    <t>Proposed</t>
  </si>
  <si>
    <t>Plaquemines LNG (Phase 2)</t>
  </si>
  <si>
    <t>Texas LNG</t>
  </si>
  <si>
    <t>Texas LNG Brownsville</t>
  </si>
  <si>
    <t>15-62-LNG</t>
  </si>
  <si>
    <t>CP16-116</t>
  </si>
  <si>
    <t xml:space="preserve">Completed FEED </t>
  </si>
  <si>
    <t>Annova LNG</t>
  </si>
  <si>
    <t>19-34-LNG</t>
  </si>
  <si>
    <t>Annova LNG Common Infrastructure, LLC</t>
  </si>
  <si>
    <t>13-140-LNG</t>
  </si>
  <si>
    <t>CP16-480</t>
  </si>
  <si>
    <t>Completed FEED</t>
  </si>
  <si>
    <t>Rio Grande LNG, LLC</t>
  </si>
  <si>
    <t>Rio Grande LNG</t>
  </si>
  <si>
    <t>Corpus Christi Liquefaction Stage III</t>
  </si>
  <si>
    <t>Corpus Christi Liquefaction Stage III, LLC</t>
  </si>
  <si>
    <t>Jordan Cove</t>
  </si>
  <si>
    <t>12-32-LNG</t>
  </si>
  <si>
    <t xml:space="preserve">Jordan Cove Energy Project, L.P. </t>
  </si>
  <si>
    <t>CP17-495</t>
  </si>
  <si>
    <t>11-127-LNG</t>
  </si>
  <si>
    <t>OR</t>
  </si>
  <si>
    <t>CP16-454, CP16-455</t>
  </si>
  <si>
    <t>15-190-LNG</t>
  </si>
  <si>
    <t>CP18-512, CP18-513</t>
  </si>
  <si>
    <t>0.82 x 2</t>
  </si>
  <si>
    <t>0.11 x 2</t>
  </si>
  <si>
    <t>18-78-LNG</t>
  </si>
  <si>
    <t>Trains 1-5*</t>
  </si>
  <si>
    <t>Trains 6-10*</t>
  </si>
  <si>
    <t>Sep-19−Mar-20</t>
  </si>
  <si>
    <t>Alaska LNG</t>
  </si>
  <si>
    <t>14-96-LNG</t>
  </si>
  <si>
    <t>Alaska Gasline Development Corporation (AGDC)</t>
  </si>
  <si>
    <t xml:space="preserve"> CP17-178-000</t>
  </si>
  <si>
    <t>Cameron LNG Trains 4 and 5</t>
  </si>
  <si>
    <t>Cameron LNG, LLC</t>
  </si>
  <si>
    <t>AK</t>
  </si>
  <si>
    <t>15-36-LNG</t>
  </si>
  <si>
    <t xml:space="preserve"> 15-90-LNG</t>
  </si>
  <si>
    <t>14-204-LNG</t>
  </si>
  <si>
    <t>CP15-560-000</t>
  </si>
  <si>
    <t>1Q2021</t>
  </si>
  <si>
    <t>* Each liquefaction train at Elba Island LNG export facility has a baseload nameplate capacity of 0.25 mtpa or 0.03 Bcf/d.</t>
  </si>
  <si>
    <t>Awarded EPC contract</t>
  </si>
  <si>
    <t>Quarterly</t>
  </si>
  <si>
    <t>Liquefaction facility has been fully commissioned and EPC contractor transferred control of the facility to project developer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</si>
</sst>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0.0"/>
    <numFmt numFmtId="165" formatCode="[$-409]mmm\-yy;@"/>
    <numFmt numFmtId="166" formatCode="_(* #,##0.000_);_(* \(#,##0.000\);_(* &quot;-&quot;??_);_(@_)"/>
  </numFmts>
  <fonts count="23" x14ac:knownFonts="1">
    <font>
      <sz val="11"/>
      <color theme="1"/>
      <name val="Calibri"/>
      <family val="2"/>
      <scheme val="minor"/>
    </font>
    <font>
      <b/>
      <sz val="9"/>
      <color theme="1"/>
      <name val="Calibri"/>
      <family val="2"/>
      <scheme val="minor"/>
    </font>
    <font>
      <sz val="9"/>
      <color theme="1"/>
      <name val="Calibri"/>
      <family val="2"/>
      <scheme val="minor"/>
    </font>
    <font>
      <u/>
      <sz val="10"/>
      <color theme="4"/>
      <name val="Calibri"/>
      <family val="2"/>
      <scheme val="minor"/>
    </font>
    <font>
      <u/>
      <sz val="11"/>
      <color theme="6"/>
      <name val="Calibri"/>
      <family val="2"/>
    </font>
    <font>
      <b/>
      <sz val="12"/>
      <color theme="4"/>
      <name val="Calibri"/>
      <family val="2"/>
      <scheme val="minor"/>
    </font>
    <font>
      <b/>
      <sz val="12"/>
      <color rgb="FF00B0F0"/>
      <name val="Times New Roman"/>
      <family val="1"/>
    </font>
    <font>
      <u/>
      <sz val="9"/>
      <color theme="4"/>
      <name val="Calibri"/>
      <family val="2"/>
      <scheme val="minor"/>
    </font>
    <font>
      <u/>
      <sz val="9"/>
      <color rgb="FF0096D7"/>
      <name val="Calibri"/>
      <family val="2"/>
      <scheme val="minor"/>
    </font>
    <font>
      <sz val="9"/>
      <name val="Calibri"/>
      <family val="2"/>
      <scheme val="minor"/>
    </font>
    <font>
      <b/>
      <i/>
      <sz val="9"/>
      <color theme="1"/>
      <name val="Calibri"/>
      <family val="2"/>
      <scheme val="minor"/>
    </font>
    <font>
      <u/>
      <sz val="9"/>
      <color theme="10"/>
      <name val="Calibri"/>
      <family val="2"/>
      <scheme val="minor"/>
    </font>
    <font>
      <b/>
      <vertAlign val="superscript"/>
      <sz val="12"/>
      <color theme="4"/>
      <name val="Calibri"/>
      <family val="2"/>
      <scheme val="minor"/>
    </font>
    <font>
      <sz val="10"/>
      <name val="Arial"/>
      <family val="2"/>
    </font>
    <font>
      <sz val="10"/>
      <color theme="1"/>
      <name val="Arial"/>
      <family val="2"/>
    </font>
    <font>
      <b/>
      <sz val="10"/>
      <color indexed="9"/>
      <name val="Arial"/>
      <family val="2"/>
    </font>
    <font>
      <sz val="10"/>
      <color indexed="9"/>
      <name val="Arial"/>
      <family val="2"/>
    </font>
    <font>
      <sz val="9"/>
      <color indexed="63"/>
      <name val="Calibri"/>
      <family val="2"/>
      <scheme val="minor"/>
    </font>
    <font>
      <sz val="11"/>
      <color theme="1"/>
      <name val="Calibri"/>
      <family val="2"/>
      <scheme val="minor"/>
    </font>
    <font>
      <vertAlign val="superscript"/>
      <sz val="10"/>
      <color theme="1"/>
      <name val="Calibri"/>
      <family val="2"/>
      <scheme val="minor"/>
    </font>
    <font>
      <sz val="10"/>
      <color theme="1"/>
      <name val="Calibri"/>
      <family val="2"/>
      <scheme val="minor"/>
    </font>
    <font>
      <b/>
      <sz val="9"/>
      <name val="Calibri"/>
      <family val="2"/>
      <scheme val="minor"/>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18"/>
        <bgColor indexed="64"/>
      </patternFill>
    </fill>
    <fill>
      <patternFill patternType="solid">
        <fgColor indexed="26"/>
        <bgColor indexed="64"/>
      </patternFill>
    </fill>
  </fills>
  <borders count="9">
    <border>
      <left/>
      <right/>
      <top/>
      <bottom/>
      <diagonal/>
    </border>
    <border>
      <left/>
      <right/>
      <top/>
      <bottom style="thick">
        <color theme="4"/>
      </bottom>
      <diagonal/>
    </border>
    <border>
      <left/>
      <right/>
      <top/>
      <bottom style="dashed">
        <color theme="0" tint="-0.24994659260841701"/>
      </bottom>
      <diagonal/>
    </border>
    <border>
      <left/>
      <right/>
      <top style="medium">
        <color theme="4"/>
      </top>
      <bottom/>
      <diagonal/>
    </border>
    <border>
      <left/>
      <right/>
      <top/>
      <bottom style="thin">
        <color theme="0" tint="-0.249977111117893"/>
      </bottom>
      <diagonal/>
    </border>
    <border>
      <left/>
      <right/>
      <top style="thin">
        <color theme="4"/>
      </top>
      <bottom style="dashed">
        <color theme="0" tint="-0.24994659260841701"/>
      </bottom>
      <diagonal/>
    </border>
    <border>
      <left/>
      <right/>
      <top style="thin">
        <color theme="4"/>
      </top>
      <bottom style="thin">
        <color theme="0" tint="-0.24994659260841701"/>
      </bottom>
      <diagonal/>
    </border>
    <border>
      <left style="thick">
        <color theme="0"/>
      </left>
      <right style="thick">
        <color theme="0"/>
      </right>
      <top/>
      <bottom style="thin">
        <color theme="0" tint="-0.24994659260841701"/>
      </bottom>
      <diagonal/>
    </border>
    <border>
      <left/>
      <right style="thin">
        <color theme="0"/>
      </right>
      <top/>
      <bottom/>
      <diagonal/>
    </border>
  </borders>
  <cellStyleXfs count="14">
    <xf numFmtId="0" fontId="0" fillId="0" borderId="0"/>
    <xf numFmtId="0" fontId="1" fillId="0" borderId="1" applyNumberFormat="0" applyProtection="0">
      <alignment wrapText="1"/>
    </xf>
    <xf numFmtId="0" fontId="2" fillId="0" borderId="2" applyNumberFormat="0" applyFont="0" applyProtection="0">
      <alignment wrapText="1"/>
    </xf>
    <xf numFmtId="0" fontId="1" fillId="0" borderId="7" applyNumberFormat="0" applyProtection="0">
      <alignment horizontal="left" wrapText="1"/>
    </xf>
    <xf numFmtId="0" fontId="1" fillId="0" borderId="6" applyNumberFormat="0" applyFill="0" applyProtection="0">
      <alignment wrapText="1"/>
    </xf>
    <xf numFmtId="0" fontId="1" fillId="0" borderId="4" applyNumberFormat="0" applyProtection="0">
      <alignment wrapText="1"/>
    </xf>
    <xf numFmtId="0" fontId="2" fillId="0" borderId="3" applyNumberFormat="0" applyProtection="0">
      <alignment vertical="top" wrapText="1"/>
    </xf>
    <xf numFmtId="0" fontId="2" fillId="0" borderId="5" applyNumberFormat="0" applyFont="0" applyFill="0" applyProtection="0">
      <alignment wrapText="1"/>
    </xf>
    <xf numFmtId="0" fontId="2" fillId="0" borderId="0" applyNumberFormat="0" applyFill="0" applyBorder="0" applyAlignment="0" applyProtection="0"/>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 fillId="0" borderId="0" applyNumberFormat="0" applyProtection="0">
      <alignment vertical="top" wrapText="1"/>
    </xf>
    <xf numFmtId="0" fontId="5" fillId="0" borderId="0" applyNumberFormat="0" applyProtection="0">
      <alignment horizontal="left"/>
    </xf>
    <xf numFmtId="43" fontId="18" fillId="0" borderId="0" applyFont="0" applyFill="0" applyBorder="0" applyAlignment="0" applyProtection="0"/>
  </cellStyleXfs>
  <cellXfs count="119">
    <xf numFmtId="0" fontId="0" fillId="0" borderId="0" xfId="0"/>
    <xf numFmtId="0" fontId="1" fillId="0" borderId="1" xfId="1">
      <alignment wrapText="1"/>
    </xf>
    <xf numFmtId="0" fontId="6" fillId="2" borderId="0" xfId="0" applyFont="1" applyFill="1" applyAlignment="1">
      <alignment vertical="center"/>
    </xf>
    <xf numFmtId="0" fontId="1" fillId="2" borderId="0" xfId="3" applyFill="1" applyBorder="1" applyAlignment="1">
      <alignment vertical="center" wrapText="1"/>
    </xf>
    <xf numFmtId="0" fontId="2" fillId="2" borderId="0" xfId="8" applyFill="1" applyBorder="1" applyAlignment="1">
      <alignment vertical="center"/>
    </xf>
    <xf numFmtId="0" fontId="2" fillId="2" borderId="0" xfId="0" applyFont="1" applyFill="1" applyAlignment="1">
      <alignment vertical="center"/>
    </xf>
    <xf numFmtId="0" fontId="0" fillId="2" borderId="0" xfId="0" applyFill="1" applyAlignment="1">
      <alignment vertical="center"/>
    </xf>
    <xf numFmtId="0" fontId="5" fillId="0" borderId="0" xfId="12">
      <alignment horizontal="left"/>
    </xf>
    <xf numFmtId="0" fontId="2" fillId="0" borderId="3" xfId="6">
      <alignment vertical="top" wrapText="1"/>
    </xf>
    <xf numFmtId="0" fontId="1" fillId="0" borderId="3" xfId="8" applyFont="1" applyBorder="1" applyAlignment="1">
      <alignment vertical="top" wrapText="1"/>
    </xf>
    <xf numFmtId="0" fontId="1" fillId="2" borderId="0" xfId="3" applyFill="1" applyBorder="1" applyAlignment="1">
      <alignment horizontal="right" vertical="center" wrapText="1"/>
    </xf>
    <xf numFmtId="0" fontId="2" fillId="0" borderId="3" xfId="6" applyAlignment="1">
      <alignment horizontal="right" vertical="top" wrapText="1"/>
    </xf>
    <xf numFmtId="0" fontId="2" fillId="2" borderId="0" xfId="0" applyFont="1" applyFill="1" applyAlignment="1">
      <alignment horizontal="right" vertical="center"/>
    </xf>
    <xf numFmtId="0" fontId="0" fillId="2" borderId="0" xfId="0" applyFill="1" applyAlignment="1">
      <alignment horizontal="right" vertical="center"/>
    </xf>
    <xf numFmtId="0" fontId="1" fillId="2" borderId="0" xfId="3" applyFill="1" applyBorder="1">
      <alignment horizontal="left" wrapText="1"/>
    </xf>
    <xf numFmtId="0" fontId="2" fillId="2" borderId="0" xfId="8" applyFill="1" applyBorder="1"/>
    <xf numFmtId="0" fontId="2" fillId="2" borderId="0" xfId="8" applyFill="1" applyBorder="1" applyAlignment="1"/>
    <xf numFmtId="17" fontId="2" fillId="2" borderId="0" xfId="8" applyNumberFormat="1" applyFill="1" applyBorder="1" applyAlignment="1">
      <alignment horizontal="right"/>
    </xf>
    <xf numFmtId="0" fontId="11" fillId="2" borderId="0" xfId="0" applyFont="1" applyFill="1"/>
    <xf numFmtId="2" fontId="2" fillId="2" borderId="0" xfId="8" applyNumberFormat="1" applyFill="1" applyBorder="1" applyAlignment="1">
      <alignment horizontal="right"/>
    </xf>
    <xf numFmtId="0" fontId="10" fillId="2" borderId="0" xfId="8" applyFont="1" applyFill="1" applyBorder="1" applyAlignment="1"/>
    <xf numFmtId="0" fontId="9" fillId="2" borderId="0" xfId="0" applyFont="1" applyFill="1"/>
    <xf numFmtId="0" fontId="2" fillId="2" borderId="0" xfId="0" applyFont="1" applyFill="1"/>
    <xf numFmtId="0" fontId="0" fillId="2" borderId="0" xfId="0" applyFill="1"/>
    <xf numFmtId="0" fontId="1" fillId="2" borderId="0" xfId="3" applyFill="1" applyBorder="1" applyAlignment="1">
      <alignment horizontal="right" wrapText="1"/>
    </xf>
    <xf numFmtId="0" fontId="2" fillId="2" borderId="0" xfId="8" applyFill="1" applyBorder="1" applyAlignment="1">
      <alignment horizontal="right"/>
    </xf>
    <xf numFmtId="43" fontId="2" fillId="2" borderId="0" xfId="8" applyNumberFormat="1" applyFill="1" applyBorder="1" applyAlignment="1">
      <alignment horizontal="right"/>
    </xf>
    <xf numFmtId="4" fontId="2" fillId="2" borderId="0" xfId="8" applyNumberFormat="1" applyFill="1" applyBorder="1" applyAlignment="1" applyProtection="1">
      <alignment horizontal="right"/>
    </xf>
    <xf numFmtId="0" fontId="2" fillId="2" borderId="0" xfId="0" applyFont="1" applyFill="1" applyAlignment="1">
      <alignment horizontal="right"/>
    </xf>
    <xf numFmtId="0" fontId="0" fillId="2" borderId="0" xfId="0" applyFill="1" applyAlignment="1">
      <alignment horizontal="right"/>
    </xf>
    <xf numFmtId="164" fontId="2" fillId="2" borderId="0" xfId="8" applyNumberFormat="1" applyFill="1" applyBorder="1" applyAlignment="1">
      <alignment horizontal="right"/>
    </xf>
    <xf numFmtId="0" fontId="11" fillId="2" borderId="0" xfId="0" applyFont="1" applyFill="1" applyAlignment="1">
      <alignment horizontal="right"/>
    </xf>
    <xf numFmtId="14" fontId="2" fillId="2" borderId="0" xfId="8" applyNumberFormat="1" applyFill="1" applyBorder="1" applyAlignment="1" applyProtection="1">
      <alignment horizontal="right"/>
    </xf>
    <xf numFmtId="0" fontId="14" fillId="2" borderId="0" xfId="0" applyFont="1" applyFill="1" applyAlignment="1">
      <alignment vertical="center"/>
    </xf>
    <xf numFmtId="0" fontId="13" fillId="0" borderId="0" xfId="0" applyFont="1"/>
    <xf numFmtId="0" fontId="13" fillId="0" borderId="0" xfId="0" applyFont="1" applyAlignment="1">
      <alignment horizontal="left"/>
    </xf>
    <xf numFmtId="0" fontId="15" fillId="3" borderId="0" xfId="0" quotePrefix="1" applyFont="1" applyFill="1" applyAlignment="1">
      <alignment horizontal="left"/>
    </xf>
    <xf numFmtId="0" fontId="15" fillId="3" borderId="0" xfId="0" applyFont="1" applyFill="1"/>
    <xf numFmtId="0" fontId="16" fillId="0" borderId="0" xfId="0" applyFont="1"/>
    <xf numFmtId="0" fontId="2" fillId="0" borderId="0" xfId="0" applyFont="1"/>
    <xf numFmtId="14" fontId="9" fillId="0" borderId="0" xfId="0" applyNumberFormat="1" applyFont="1" applyAlignment="1">
      <alignment horizontal="left" wrapText="1"/>
    </xf>
    <xf numFmtId="0" fontId="1" fillId="2" borderId="0" xfId="1" applyFill="1" applyBorder="1" applyAlignment="1">
      <alignment vertical="top" wrapText="1"/>
    </xf>
    <xf numFmtId="0" fontId="1" fillId="2" borderId="0" xfId="1" applyFill="1" applyBorder="1">
      <alignment wrapText="1"/>
    </xf>
    <xf numFmtId="0" fontId="1" fillId="0" borderId="1" xfId="1" applyAlignment="1">
      <alignment horizontal="center" wrapText="1"/>
    </xf>
    <xf numFmtId="0" fontId="1" fillId="2" borderId="0" xfId="1" applyFill="1" applyBorder="1" applyAlignment="1">
      <alignment horizontal="center" wrapText="1"/>
    </xf>
    <xf numFmtId="0" fontId="1" fillId="2" borderId="0" xfId="1" applyFill="1" applyBorder="1" applyAlignment="1">
      <alignment horizontal="left" wrapText="1"/>
    </xf>
    <xf numFmtId="0" fontId="1" fillId="2" borderId="0" xfId="3" applyFill="1" applyBorder="1" applyAlignment="1">
      <alignment horizontal="left" vertical="top" wrapText="1"/>
    </xf>
    <xf numFmtId="0" fontId="2" fillId="2" borderId="0" xfId="8" applyFill="1" applyBorder="1" applyAlignment="1">
      <alignment vertical="top"/>
    </xf>
    <xf numFmtId="0" fontId="1" fillId="2" borderId="1" xfId="1" applyFill="1" applyAlignment="1">
      <alignment horizontal="center" wrapText="1"/>
    </xf>
    <xf numFmtId="1" fontId="1" fillId="2" borderId="1" xfId="1" applyNumberFormat="1" applyFill="1" applyAlignment="1">
      <alignment horizontal="center" wrapText="1"/>
    </xf>
    <xf numFmtId="0" fontId="1" fillId="2" borderId="0" xfId="3" applyFill="1" applyBorder="1" applyAlignment="1">
      <alignment horizontal="center" wrapText="1"/>
    </xf>
    <xf numFmtId="0" fontId="2" fillId="0" borderId="2" xfId="2" applyNumberFormat="1" applyFont="1" applyAlignment="1">
      <alignment vertical="center" wrapText="1"/>
    </xf>
    <xf numFmtId="0" fontId="2" fillId="2" borderId="0" xfId="8" applyNumberFormat="1" applyFill="1" applyBorder="1" applyAlignment="1">
      <alignment vertical="center"/>
    </xf>
    <xf numFmtId="0" fontId="2" fillId="0" borderId="2" xfId="2" applyAlignment="1">
      <alignment vertical="center" wrapText="1"/>
    </xf>
    <xf numFmtId="0" fontId="2" fillId="0" borderId="2" xfId="2" applyAlignment="1">
      <alignment vertical="center"/>
    </xf>
    <xf numFmtId="0" fontId="1" fillId="0" borderId="7" xfId="3">
      <alignment horizontal="left" wrapText="1"/>
    </xf>
    <xf numFmtId="165" fontId="2" fillId="0" borderId="2" xfId="2" applyNumberFormat="1" applyFont="1" applyAlignment="1">
      <alignment horizontal="center" vertical="center" wrapText="1"/>
    </xf>
    <xf numFmtId="0" fontId="9" fillId="0" borderId="2" xfId="2" applyFont="1" applyAlignment="1">
      <alignment vertical="center" wrapText="1"/>
    </xf>
    <xf numFmtId="0" fontId="2" fillId="0" borderId="2" xfId="2" applyNumberFormat="1" applyFont="1" applyAlignment="1" applyProtection="1">
      <alignment vertical="center" wrapText="1"/>
    </xf>
    <xf numFmtId="39" fontId="2" fillId="0" borderId="2" xfId="13" applyNumberFormat="1" applyFont="1" applyBorder="1" applyAlignment="1">
      <alignment horizontal="center" vertical="center" wrapText="1"/>
    </xf>
    <xf numFmtId="39" fontId="2" fillId="0" borderId="2" xfId="13" applyNumberFormat="1" applyFont="1" applyBorder="1" applyAlignment="1" applyProtection="1">
      <alignment horizontal="center" vertical="center" wrapText="1"/>
    </xf>
    <xf numFmtId="164" fontId="2" fillId="0" borderId="2" xfId="2" applyNumberFormat="1" applyFont="1" applyAlignment="1">
      <alignment horizontal="center" vertical="center" wrapText="1"/>
    </xf>
    <xf numFmtId="164" fontId="2" fillId="0" borderId="2" xfId="2" quotePrefix="1" applyNumberFormat="1" applyFont="1" applyAlignment="1">
      <alignment horizontal="center" vertical="center" wrapText="1"/>
    </xf>
    <xf numFmtId="1" fontId="2" fillId="0" borderId="2" xfId="2" applyNumberFormat="1" applyFont="1" applyAlignment="1">
      <alignment horizontal="center" vertical="center" wrapText="1"/>
    </xf>
    <xf numFmtId="0" fontId="2" fillId="0" borderId="2" xfId="2" applyFont="1" applyAlignment="1">
      <alignment vertical="center" wrapText="1"/>
    </xf>
    <xf numFmtId="0" fontId="8" fillId="0" borderId="2" xfId="2" applyFont="1" applyAlignment="1" applyProtection="1">
      <alignment vertical="center" wrapText="1"/>
    </xf>
    <xf numFmtId="0" fontId="2" fillId="0" borderId="2" xfId="2" applyNumberFormat="1" applyFont="1" applyAlignment="1">
      <alignment horizontal="left" vertical="center" wrapText="1"/>
    </xf>
    <xf numFmtId="0" fontId="2" fillId="0" borderId="2" xfId="2" applyFont="1" applyAlignment="1">
      <alignment horizontal="center" vertical="center" wrapText="1"/>
    </xf>
    <xf numFmtId="17" fontId="2" fillId="0" borderId="2" xfId="2" applyNumberFormat="1" applyFont="1" applyAlignment="1">
      <alignment horizontal="center" vertical="center" wrapText="1"/>
    </xf>
    <xf numFmtId="2" fontId="2" fillId="0" borderId="2" xfId="2" applyNumberFormat="1" applyFont="1" applyAlignment="1">
      <alignment horizontal="center" vertical="center" wrapText="1"/>
    </xf>
    <xf numFmtId="1" fontId="2" fillId="0" borderId="2" xfId="2" quotePrefix="1" applyNumberFormat="1" applyFont="1" applyAlignment="1">
      <alignment horizontal="center" vertical="center" wrapText="1"/>
    </xf>
    <xf numFmtId="0" fontId="1" fillId="2" borderId="0" xfId="3" applyFill="1" applyBorder="1" applyAlignment="1">
      <alignment vertical="center"/>
    </xf>
    <xf numFmtId="0" fontId="1" fillId="0" borderId="7" xfId="3" applyAlignment="1">
      <alignment horizontal="left"/>
    </xf>
    <xf numFmtId="1" fontId="1" fillId="0" borderId="1" xfId="1" applyNumberFormat="1" applyAlignment="1">
      <alignment horizontal="center"/>
    </xf>
    <xf numFmtId="0" fontId="7" fillId="0" borderId="2" xfId="2" applyNumberFormat="1" applyFont="1" applyAlignment="1" applyProtection="1">
      <alignment vertical="center"/>
    </xf>
    <xf numFmtId="0" fontId="8" fillId="0" borderId="2" xfId="2" applyFont="1" applyAlignment="1" applyProtection="1">
      <alignment vertical="center"/>
    </xf>
    <xf numFmtId="0" fontId="2" fillId="0" borderId="3" xfId="6" applyAlignment="1">
      <alignment vertical="top"/>
    </xf>
    <xf numFmtId="0" fontId="1" fillId="0" borderId="1" xfId="1" applyAlignment="1">
      <alignment horizontal="center"/>
    </xf>
    <xf numFmtId="0" fontId="2" fillId="0" borderId="2" xfId="2" applyNumberFormat="1" applyFont="1" applyAlignment="1">
      <alignment vertical="center"/>
    </xf>
    <xf numFmtId="165" fontId="9" fillId="0" borderId="2" xfId="2" applyNumberFormat="1" applyFont="1" applyAlignment="1">
      <alignment horizontal="center" vertical="center" wrapText="1"/>
    </xf>
    <xf numFmtId="0" fontId="9" fillId="0" borderId="2" xfId="2" applyNumberFormat="1" applyFont="1" applyAlignment="1">
      <alignment horizontal="center" vertical="center" wrapText="1"/>
    </xf>
    <xf numFmtId="0" fontId="7" fillId="0" borderId="2" xfId="9" applyFont="1" applyBorder="1" applyAlignment="1" applyProtection="1">
      <alignment vertical="center"/>
    </xf>
    <xf numFmtId="0" fontId="9" fillId="4" borderId="0" xfId="0" applyFont="1" applyFill="1" applyAlignment="1">
      <alignment vertical="center"/>
    </xf>
    <xf numFmtId="0" fontId="9" fillId="4" borderId="0" xfId="0" applyFont="1" applyFill="1" applyAlignment="1">
      <alignment vertical="center" wrapText="1"/>
    </xf>
    <xf numFmtId="0" fontId="2" fillId="0" borderId="0" xfId="0" applyFont="1" applyAlignment="1">
      <alignment vertical="center"/>
    </xf>
    <xf numFmtId="0" fontId="17" fillId="0" borderId="0" xfId="0" applyFont="1" applyAlignment="1">
      <alignment vertical="center"/>
    </xf>
    <xf numFmtId="0" fontId="3" fillId="0" borderId="0" xfId="9" applyNumberFormat="1" applyFill="1" applyAlignment="1" applyProtection="1">
      <alignment vertical="center"/>
    </xf>
    <xf numFmtId="0" fontId="9" fillId="0" borderId="0" xfId="0" applyFont="1" applyAlignment="1">
      <alignment vertical="center"/>
    </xf>
    <xf numFmtId="0" fontId="9" fillId="4" borderId="0" xfId="0" applyFont="1" applyFill="1" applyAlignment="1">
      <alignment vertical="top"/>
    </xf>
    <xf numFmtId="39" fontId="7" fillId="0" borderId="2" xfId="9" applyNumberFormat="1" applyFont="1" applyBorder="1" applyAlignment="1" applyProtection="1">
      <alignment horizontal="left" vertical="center" wrapText="1"/>
    </xf>
    <xf numFmtId="39" fontId="2" fillId="0" borderId="3" xfId="6" applyNumberFormat="1" applyAlignment="1">
      <alignment horizontal="right" vertical="top" wrapText="1"/>
    </xf>
    <xf numFmtId="39" fontId="2" fillId="0" borderId="3" xfId="6" applyNumberFormat="1" applyAlignment="1">
      <alignment horizontal="center" vertical="top" wrapText="1"/>
    </xf>
    <xf numFmtId="39" fontId="2" fillId="2" borderId="0" xfId="0" applyNumberFormat="1" applyFont="1" applyFill="1" applyAlignment="1">
      <alignment horizontal="right" vertical="center"/>
    </xf>
    <xf numFmtId="0" fontId="22" fillId="0" borderId="0" xfId="12" applyFont="1">
      <alignment horizontal="left"/>
    </xf>
    <xf numFmtId="39" fontId="2" fillId="0" borderId="2" xfId="13" applyNumberFormat="1" applyFont="1" applyFill="1" applyBorder="1" applyAlignment="1">
      <alignment horizontal="center" vertical="center" wrapText="1"/>
    </xf>
    <xf numFmtId="39" fontId="2" fillId="0" borderId="2" xfId="13" applyNumberFormat="1" applyFont="1" applyFill="1" applyBorder="1" applyAlignment="1" applyProtection="1">
      <alignment horizontal="center" vertical="center" wrapText="1"/>
    </xf>
    <xf numFmtId="14" fontId="9" fillId="0" borderId="0" xfId="0" applyNumberFormat="1" applyFont="1" applyAlignment="1">
      <alignment horizontal="left" vertical="center"/>
    </xf>
    <xf numFmtId="0" fontId="1" fillId="0" borderId="7" xfId="3" applyAlignment="1">
      <alignment horizontal="left" vertical="center" wrapText="1"/>
    </xf>
    <xf numFmtId="0" fontId="1" fillId="0" borderId="2" xfId="2" applyFont="1" applyAlignment="1">
      <alignment vertical="center" wrapText="1"/>
    </xf>
    <xf numFmtId="166" fontId="2" fillId="2" borderId="0" xfId="8" applyNumberFormat="1" applyFill="1" applyBorder="1" applyAlignment="1">
      <alignment horizontal="right"/>
    </xf>
    <xf numFmtId="39" fontId="2" fillId="0" borderId="2" xfId="2" applyNumberFormat="1" applyFont="1" applyAlignment="1" applyProtection="1">
      <alignment vertical="center" wrapText="1"/>
    </xf>
    <xf numFmtId="0" fontId="7" fillId="0" borderId="2" xfId="9" applyNumberFormat="1" applyFont="1" applyBorder="1" applyAlignment="1" applyProtection="1">
      <alignment vertical="center"/>
    </xf>
    <xf numFmtId="0" fontId="7" fillId="0" borderId="2" xfId="9" applyNumberFormat="1" applyFont="1" applyFill="1" applyBorder="1" applyAlignment="1" applyProtection="1">
      <alignment vertical="center"/>
    </xf>
    <xf numFmtId="164" fontId="7" fillId="0" borderId="2" xfId="9" quotePrefix="1" applyNumberFormat="1" applyFont="1" applyBorder="1" applyAlignment="1" applyProtection="1">
      <alignment horizontal="left" vertical="center" wrapText="1"/>
    </xf>
    <xf numFmtId="164" fontId="7" fillId="0" borderId="2" xfId="9" applyNumberFormat="1" applyFont="1" applyBorder="1" applyAlignment="1" applyProtection="1">
      <alignment horizontal="left" vertical="center" wrapText="1"/>
    </xf>
    <xf numFmtId="14" fontId="7" fillId="0" borderId="2" xfId="9" applyNumberFormat="1" applyFont="1" applyBorder="1" applyAlignment="1" applyProtection="1">
      <alignment horizontal="left" vertical="center" wrapText="1"/>
    </xf>
    <xf numFmtId="2" fontId="7" fillId="0" borderId="2" xfId="9" applyNumberFormat="1" applyFont="1" applyBorder="1" applyAlignment="1" applyProtection="1">
      <alignment horizontal="left" vertical="center" wrapText="1"/>
    </xf>
    <xf numFmtId="0" fontId="7" fillId="0" borderId="2" xfId="9" applyFont="1" applyBorder="1" applyAlignment="1" applyProtection="1">
      <alignment vertical="center" wrapText="1"/>
    </xf>
    <xf numFmtId="2" fontId="7" fillId="0" borderId="2" xfId="9" applyNumberFormat="1" applyFont="1" applyBorder="1" applyAlignment="1" applyProtection="1">
      <alignment vertical="center" wrapText="1"/>
    </xf>
    <xf numFmtId="164" fontId="9" fillId="0" borderId="2" xfId="9" applyNumberFormat="1" applyFont="1" applyBorder="1" applyAlignment="1" applyProtection="1">
      <alignment horizontal="left" vertical="center" wrapText="1"/>
    </xf>
    <xf numFmtId="0" fontId="9" fillId="0" borderId="2" xfId="9" applyNumberFormat="1" applyFont="1" applyFill="1" applyBorder="1" applyAlignment="1" applyProtection="1">
      <alignment vertical="center"/>
    </xf>
    <xf numFmtId="0" fontId="7" fillId="0" borderId="0" xfId="9" applyNumberFormat="1" applyFont="1" applyFill="1" applyBorder="1" applyAlignment="1" applyProtection="1">
      <alignment vertical="center"/>
    </xf>
    <xf numFmtId="164" fontId="9" fillId="0" borderId="0" xfId="9" applyNumberFormat="1" applyFont="1" applyBorder="1" applyAlignment="1" applyProtection="1">
      <alignment horizontal="left" vertical="center" wrapText="1"/>
    </xf>
    <xf numFmtId="0" fontId="7" fillId="0" borderId="0" xfId="9" applyFont="1" applyAlignment="1" applyProtection="1"/>
    <xf numFmtId="0" fontId="3" fillId="0" borderId="2" xfId="9" applyNumberFormat="1" applyFill="1" applyBorder="1" applyAlignment="1" applyProtection="1">
      <alignment vertical="center"/>
    </xf>
    <xf numFmtId="0" fontId="9" fillId="0" borderId="0" xfId="0" applyFont="1" applyAlignment="1">
      <alignment vertical="center" wrapText="1"/>
    </xf>
    <xf numFmtId="0" fontId="9" fillId="0" borderId="8" xfId="0" applyFont="1" applyBorder="1" applyAlignment="1">
      <alignment vertical="center" wrapText="1"/>
    </xf>
    <xf numFmtId="0" fontId="1" fillId="0" borderId="7" xfId="3">
      <alignment horizontal="left" wrapText="1"/>
    </xf>
    <xf numFmtId="0" fontId="2" fillId="0" borderId="3" xfId="6">
      <alignment vertical="top" wrapText="1"/>
    </xf>
  </cellXfs>
  <cellStyles count="14">
    <cellStyle name="Body: normal cell" xfId="2" xr:uid="{00000000-0005-0000-0000-000000000000}"/>
    <cellStyle name="Comma" xfId="13" builtinId="3"/>
    <cellStyle name="Followed Hyperlink" xfId="10" builtinId="9" customBuiltin="1"/>
    <cellStyle name="Font: Calibri, 9pt regular" xfId="8" xr:uid="{00000000-0005-0000-0000-000003000000}"/>
    <cellStyle name="Footnotes: all except top row" xfId="11" xr:uid="{00000000-0005-0000-0000-000004000000}"/>
    <cellStyle name="Footnotes: top row" xfId="6" xr:uid="{00000000-0005-0000-0000-000005000000}"/>
    <cellStyle name="Header: bottom row" xfId="1" xr:uid="{00000000-0005-0000-0000-000006000000}"/>
    <cellStyle name="Header: top rows" xfId="3" xr:uid="{00000000-0005-0000-0000-000007000000}"/>
    <cellStyle name="Hyperlink" xfId="9" builtinId="8" customBuiltin="1"/>
    <cellStyle name="Normal" xfId="0" builtinId="0"/>
    <cellStyle name="Parent row" xfId="5" xr:uid="{00000000-0005-0000-0000-00000A000000}"/>
    <cellStyle name="Section Break" xfId="7" xr:uid="{00000000-0005-0000-0000-00000B000000}"/>
    <cellStyle name="Section Break: parent row" xfId="4" xr:uid="{00000000-0005-0000-0000-00000C000000}"/>
    <cellStyle name="Table title" xfId="12" xr:uid="{00000000-0005-0000-0000-00000D000000}"/>
  </cellStyles>
  <dxfs count="2">
    <dxf>
      <border>
        <left/>
        <right/>
        <top/>
        <bottom style="thick">
          <color theme="4"/>
        </bottom>
        <vertical/>
        <horizontal/>
      </border>
    </dxf>
    <dxf>
      <border>
        <left/>
        <right/>
        <top/>
        <bottom/>
        <vertical/>
        <horizontal style="dotted">
          <color theme="0" tint="-0.24994659260841701"/>
        </horizontal>
      </border>
    </dxf>
  </dxfs>
  <tableStyles count="1" defaultTableStyle="TableStyleMedium9" defaultPivotStyle="PivotStyleLight16">
    <tableStyle name="Table Style 1" pivot="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eia_report">
  <a:themeElements>
    <a:clrScheme name="EIA">
      <a:dk1>
        <a:srgbClr val="000000"/>
      </a:dk1>
      <a:lt1>
        <a:srgbClr val="FFFFFF"/>
      </a:lt1>
      <a:dk2>
        <a:srgbClr val="003953"/>
      </a:dk2>
      <a:lt2>
        <a:srgbClr val="333333"/>
      </a:lt2>
      <a:accent1>
        <a:srgbClr val="0096D7"/>
      </a:accent1>
      <a:accent2>
        <a:srgbClr val="BD732A"/>
      </a:accent2>
      <a:accent3>
        <a:srgbClr val="5D9732"/>
      </a:accent3>
      <a:accent4>
        <a:srgbClr val="FFC702"/>
      </a:accent4>
      <a:accent5>
        <a:srgbClr val="A33340"/>
      </a:accent5>
      <a:accent6>
        <a:srgbClr val="675005"/>
      </a:accent6>
      <a:hlink>
        <a:srgbClr val="0096D7"/>
      </a:hlink>
      <a:folHlink>
        <a:srgbClr val="5D9732"/>
      </a:folHlink>
    </a:clrScheme>
    <a:fontScheme name="EIA 2">
      <a:majorFont>
        <a:latin typeface="Times New Roman"/>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ia.gov/naturalgas/data.php" TargetMode="External"/><Relationship Id="rId1" Type="http://schemas.openxmlformats.org/officeDocument/2006/relationships/hyperlink" Target="mailto:Victoria.Zaretskaya@eia.gov"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energy.gov/sites/prod/files/2015/04/f21/ord3620.pdf" TargetMode="External"/><Relationship Id="rId18" Type="http://schemas.openxmlformats.org/officeDocument/2006/relationships/hyperlink" Target="https://fossil.energy.gov/ng_regulation/sites/default/files/programs/gasregulation/authorizations/2012/applications/ord3638.pdf" TargetMode="External"/><Relationship Id="rId26" Type="http://schemas.openxmlformats.org/officeDocument/2006/relationships/hyperlink" Target="https://energy.gov/sites/prod/files/2017/04/f34/ord3978.pdf" TargetMode="External"/><Relationship Id="rId39" Type="http://schemas.openxmlformats.org/officeDocument/2006/relationships/hyperlink" Target="https://fossil.energy.gov/ng_regulation/sites/default/files/programs/gasregulation/authorizations/2013/applications/ord3669.pdf" TargetMode="External"/><Relationship Id="rId21" Type="http://schemas.openxmlformats.org/officeDocument/2006/relationships/hyperlink" Target="https://energy.gov/sites/prod/files/2017/04/f34/ord3978.pdf" TargetMode="External"/><Relationship Id="rId34" Type="http://schemas.openxmlformats.org/officeDocument/2006/relationships/hyperlink" Target="https://www.energy.gov/sites/prod/files/2016/03/f30/ord3797.pdf" TargetMode="External"/><Relationship Id="rId42" Type="http://schemas.openxmlformats.org/officeDocument/2006/relationships/hyperlink" Target="https://www.energy.gov/sites/prod/files/2015/02/f20/ord3595.pdf" TargetMode="External"/><Relationship Id="rId47" Type="http://schemas.openxmlformats.org/officeDocument/2006/relationships/hyperlink" Target="https://fossil.energy.gov/ng_regulation/applications-2012-southernlngcompanyllc12-100-lng" TargetMode="External"/><Relationship Id="rId50" Type="http://schemas.openxmlformats.org/officeDocument/2006/relationships/hyperlink" Target="https://elibrary.ferc.gov/idmws/common/opennat.asp?fileID=13646221" TargetMode="External"/><Relationship Id="rId55" Type="http://schemas.openxmlformats.org/officeDocument/2006/relationships/hyperlink" Target="https://www.energy.gov/sites/prod/files/2016/12/f34/ord3956.pdf" TargetMode="External"/><Relationship Id="rId7" Type="http://schemas.openxmlformats.org/officeDocument/2006/relationships/hyperlink" Target="https://elibrary.ferc.gov/idmws/common/opennat.asp?fileID=13829826" TargetMode="External"/><Relationship Id="rId2" Type="http://schemas.openxmlformats.org/officeDocument/2006/relationships/hyperlink" Target="https://fossil.energy.gov/ng_regulation/sites/default/files/programs/gasregulation/authorizations/2012/orders/ord3164.pdf" TargetMode="External"/><Relationship Id="rId16" Type="http://schemas.openxmlformats.org/officeDocument/2006/relationships/hyperlink" Target="https://elibrary.ferc.gov/idmws/common/opennat.asp?fileID=13575418" TargetMode="External"/><Relationship Id="rId29" Type="http://schemas.openxmlformats.org/officeDocument/2006/relationships/hyperlink" Target="https://elibrary.ferc.gov/IDMWS/common/opennat.asp?fileID=14447664" TargetMode="External"/><Relationship Id="rId11" Type="http://schemas.openxmlformats.org/officeDocument/2006/relationships/hyperlink" Target="https://elibrary.ferc.gov/idmws/common/opennat.asp?fileID=13725598" TargetMode="External"/><Relationship Id="rId24" Type="http://schemas.openxmlformats.org/officeDocument/2006/relationships/hyperlink" Target="https://fossil.energy.gov/ng_regulation/sites/default/files/programs/gasregulation/authorizations/2012/orders/ord3147.pdf" TargetMode="External"/><Relationship Id="rId32" Type="http://schemas.openxmlformats.org/officeDocument/2006/relationships/hyperlink" Target="https://www.energy.gov/sites/prod/files/2016/12/f34/ord3957.pdf" TargetMode="External"/><Relationship Id="rId37" Type="http://schemas.openxmlformats.org/officeDocument/2006/relationships/hyperlink" Target="https://fossil.energy.gov/ng_regulation/sites/default/files/programs/gasregulation/authorizations/2013/applications/ord3669.pdf" TargetMode="External"/><Relationship Id="rId40" Type="http://schemas.openxmlformats.org/officeDocument/2006/relationships/hyperlink" Target="https://fossil.energy.gov/ng_regulation/sites/default/files/programs/gasregulation/authorizations/2014/orders/ord3384.pdf" TargetMode="External"/><Relationship Id="rId45" Type="http://schemas.openxmlformats.org/officeDocument/2006/relationships/hyperlink" Target="https://fossil.energy.gov/ng_regulation/sites/default/files/programs/gasregulation/authorizations/2012/orders/ord3106.pdf" TargetMode="External"/><Relationship Id="rId53" Type="http://schemas.openxmlformats.org/officeDocument/2006/relationships/hyperlink" Target="https://fossil.energy.gov/ng_regulation/sites/default/files/programs/gasregulation/authorizations/2012/orders/ord3106.pdf" TargetMode="External"/><Relationship Id="rId58" Type="http://schemas.openxmlformats.org/officeDocument/2006/relationships/hyperlink" Target="https://www.energy.gov/sites/prod/files/2015/04/f21/ord3620.pdf" TargetMode="External"/><Relationship Id="rId5" Type="http://schemas.openxmlformats.org/officeDocument/2006/relationships/hyperlink" Target="https://fossil.energy.gov/ng_regulation/sites/default/files/programs/gasregulation/authorizations/2012/applications/ord3638.pdf" TargetMode="External"/><Relationship Id="rId19" Type="http://schemas.openxmlformats.org/officeDocument/2006/relationships/hyperlink" Target="https://elibrary.ferc.gov/idmws/common/opennat.asp?fileID=13725598" TargetMode="External"/><Relationship Id="rId4" Type="http://schemas.openxmlformats.org/officeDocument/2006/relationships/hyperlink" Target="https://fossil.energy.gov/ng_regulation/applications-2012-southernlngcompanyllc12-100-lng" TargetMode="External"/><Relationship Id="rId9" Type="http://schemas.openxmlformats.org/officeDocument/2006/relationships/hyperlink" Target="https://elibrary.ferc.gov/idmws/common/opennat.asp?fileID=14299325" TargetMode="External"/><Relationship Id="rId14" Type="http://schemas.openxmlformats.org/officeDocument/2006/relationships/hyperlink" Target="https://elibrary.ferc.gov/idmws/common/opennat.asp?fileID=13575418" TargetMode="External"/><Relationship Id="rId22" Type="http://schemas.openxmlformats.org/officeDocument/2006/relationships/hyperlink" Target="https://fossil.energy.gov/ng_regulation/sites/default/files/programs/gasregulation/authorizations/2012/orders/ord3066.pdf" TargetMode="External"/><Relationship Id="rId27" Type="http://schemas.openxmlformats.org/officeDocument/2006/relationships/hyperlink" Target="https://energy.gov/sites/prod/files/2017/04/f34/ord3978.pdf" TargetMode="External"/><Relationship Id="rId30" Type="http://schemas.openxmlformats.org/officeDocument/2006/relationships/hyperlink" Target="https://energy.gov/node/1984116/" TargetMode="External"/><Relationship Id="rId35" Type="http://schemas.openxmlformats.org/officeDocument/2006/relationships/hyperlink" Target="https://www.energy.gov/sites/prod/files/2016/03/f30/ord3797.pdf" TargetMode="External"/><Relationship Id="rId43" Type="http://schemas.openxmlformats.org/officeDocument/2006/relationships/hyperlink" Target="https://fossil.energy.gov/ng_regulation/sites/default/files/programs/gasregulation/authorizations/2012/orders/ord3066.pdf" TargetMode="External"/><Relationship Id="rId48" Type="http://schemas.openxmlformats.org/officeDocument/2006/relationships/hyperlink" Target="https://elibrary.ferc.gov/IDMWS/common/opennat.asp?fileID=15166075" TargetMode="External"/><Relationship Id="rId56" Type="http://schemas.openxmlformats.org/officeDocument/2006/relationships/hyperlink" Target="https://fossil.energy.gov/ng_regulation/sites/default/files/programs/gasregulation/authorizations/2011/orders/ord3019.pdf" TargetMode="External"/><Relationship Id="rId8" Type="http://schemas.openxmlformats.org/officeDocument/2006/relationships/hyperlink" Target="https://elibrary.ferc.gov/idmws/common/opennat.asp?fileID=14264661" TargetMode="External"/><Relationship Id="rId51" Type="http://schemas.openxmlformats.org/officeDocument/2006/relationships/hyperlink" Target="https://elibrary.ferc.gov/idmws/common/opennat.asp?fileID=14264661" TargetMode="External"/><Relationship Id="rId3" Type="http://schemas.openxmlformats.org/officeDocument/2006/relationships/hyperlink" Target="https://fossil.energy.gov/ng_regulation/sites/default/files/programs/gasregulation/authorizations/2013/applications/ord3669.pdf" TargetMode="External"/><Relationship Id="rId12" Type="http://schemas.openxmlformats.org/officeDocument/2006/relationships/hyperlink" Target="https://elibrary.ferc.gov/idmws/common/opennat.asp?fileID=13725598" TargetMode="External"/><Relationship Id="rId17" Type="http://schemas.openxmlformats.org/officeDocument/2006/relationships/hyperlink" Target="https://fossil.energy.gov/ng_regulation/sites/default/files/programs/gasregulation/authorizations/2012/orders/ord3164.pdf" TargetMode="External"/><Relationship Id="rId25" Type="http://schemas.openxmlformats.org/officeDocument/2006/relationships/hyperlink" Target="https://fossil.energy.gov/ng_regulation/sites/default/files/programs/gasregulation/authorizations/2012/orders/ord3147.pdf" TargetMode="External"/><Relationship Id="rId33" Type="http://schemas.openxmlformats.org/officeDocument/2006/relationships/hyperlink" Target="https://fossil.energy.gov/ng_regulation/sites/default/files/programs/gasregulation/authorizations/2012/orders/ord3147.pdf" TargetMode="External"/><Relationship Id="rId38" Type="http://schemas.openxmlformats.org/officeDocument/2006/relationships/hyperlink" Target="https://fossil.energy.gov/ng_regulation/sites/default/files/programs/gasregulation/authorizations/2013/applications/ord3669.pdf" TargetMode="External"/><Relationship Id="rId46" Type="http://schemas.openxmlformats.org/officeDocument/2006/relationships/hyperlink" Target="https://fossil.energy.gov/ng_regulation/applications-2012-southernlngcompanyllc12-100-lng" TargetMode="External"/><Relationship Id="rId59" Type="http://schemas.openxmlformats.org/officeDocument/2006/relationships/hyperlink" Target="https://www.energy.gov/sites/prod/files/2015/04/f21/ord3620.pdf" TargetMode="External"/><Relationship Id="rId20" Type="http://schemas.openxmlformats.org/officeDocument/2006/relationships/hyperlink" Target="https://elibrary.ferc.gov/idmws/common/opennat.asp?fileID=14299325" TargetMode="External"/><Relationship Id="rId41" Type="http://schemas.openxmlformats.org/officeDocument/2006/relationships/hyperlink" Target="https://www.energy.gov/sites/prod/files/2015/02/f20/ord3595.pdf" TargetMode="External"/><Relationship Id="rId54" Type="http://schemas.openxmlformats.org/officeDocument/2006/relationships/hyperlink" Target="https://www.energy.gov/sites/prod/files/2016/12/f34/ord3956.pdf" TargetMode="External"/><Relationship Id="rId1" Type="http://schemas.openxmlformats.org/officeDocument/2006/relationships/hyperlink" Target="https://fossil.energy.gov/ng_regulation/sites/default/files/programs/gasregulation/authorizations/2014/orders/ord3384.pdf" TargetMode="External"/><Relationship Id="rId6" Type="http://schemas.openxmlformats.org/officeDocument/2006/relationships/hyperlink" Target="https://elibrary.ferc.gov/idmws/common/opennat.asp?fileID=12948512" TargetMode="External"/><Relationship Id="rId15" Type="http://schemas.openxmlformats.org/officeDocument/2006/relationships/hyperlink" Target="https://elibrary.ferc.gov/idmws/common/opennat.asp?fileID=13575418" TargetMode="External"/><Relationship Id="rId23" Type="http://schemas.openxmlformats.org/officeDocument/2006/relationships/hyperlink" Target="https://elibrary.ferc.gov/IDMWS/common/opennat.asp?fileID=14447664" TargetMode="External"/><Relationship Id="rId28" Type="http://schemas.openxmlformats.org/officeDocument/2006/relationships/hyperlink" Target="https://elibrary.ferc.gov/IDMWS/common/opennat.asp?fileID=14447664" TargetMode="External"/><Relationship Id="rId36" Type="http://schemas.openxmlformats.org/officeDocument/2006/relationships/hyperlink" Target="https://elibrary.ferc.gov/idmws/common/opennat.asp?fileID=13829826" TargetMode="External"/><Relationship Id="rId49" Type="http://schemas.openxmlformats.org/officeDocument/2006/relationships/hyperlink" Target="https://elibrary.ferc.gov/IDMWS/common/opennat.asp?fileID=15166075" TargetMode="External"/><Relationship Id="rId57" Type="http://schemas.openxmlformats.org/officeDocument/2006/relationships/hyperlink" Target="https://fossil.energy.gov/ng_regulation/sites/default/files/programs/gasregulation/authorizations/2011/applications/ord3331-A.pdf" TargetMode="External"/><Relationship Id="rId10" Type="http://schemas.openxmlformats.org/officeDocument/2006/relationships/hyperlink" Target="https://elibrary.ferc.gov/idmws/common/opennat.asp?fileID=14299325" TargetMode="External"/><Relationship Id="rId31" Type="http://schemas.openxmlformats.org/officeDocument/2006/relationships/hyperlink" Target="https://energy.gov/node/1984116/" TargetMode="External"/><Relationship Id="rId44" Type="http://schemas.openxmlformats.org/officeDocument/2006/relationships/hyperlink" Target="https://fossil.energy.gov/ng_regulation/sites/default/files/programs/gasregulation/authorizations/2012/orders/ord3106.pdf" TargetMode="External"/><Relationship Id="rId52" Type="http://schemas.openxmlformats.org/officeDocument/2006/relationships/hyperlink" Target="https://fossil.energy.gov/ng_regulation/sites/default/files/programs/gasregulation/authorizations/2012/orders/ord3106.pdf" TargetMode="External"/><Relationship Id="rId60"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fossil.energy.gov/ng_regulation/sites/default/files/programs/gasregulation/authorizations/ord4028.pdf" TargetMode="External"/><Relationship Id="rId18" Type="http://schemas.openxmlformats.org/officeDocument/2006/relationships/hyperlink" Target="https://www.energy.gov/sites/prod/files/2019/05/f62/ord4372.pdf" TargetMode="External"/><Relationship Id="rId26" Type="http://schemas.openxmlformats.org/officeDocument/2006/relationships/hyperlink" Target="https://www.sempra.com/newsroom/press-releases/sempra-lng-midstream-selects-bechtel-epc-contractor-port-arthur-lng-export" TargetMode="External"/><Relationship Id="rId39" Type="http://schemas.openxmlformats.org/officeDocument/2006/relationships/hyperlink" Target="https://www.energy.gov/sites/prod/files/2020/02/f71/ord4489.pdf" TargetMode="External"/><Relationship Id="rId21" Type="http://schemas.openxmlformats.org/officeDocument/2006/relationships/hyperlink" Target="https://www.businesswire.com/news/home/20190503005067/en/Energy-Transfer-Shell-Issue-Invitation-Tender-Lake" TargetMode="External"/><Relationship Id="rId34" Type="http://schemas.openxmlformats.org/officeDocument/2006/relationships/hyperlink" Target="https://www.energy.gov/sites/prod/files/2016/07/f33/ord3866.pdf" TargetMode="External"/><Relationship Id="rId42" Type="http://schemas.openxmlformats.org/officeDocument/2006/relationships/hyperlink" Target="http://www.txlng.com/theproject/project-overview.html" TargetMode="External"/><Relationship Id="rId47" Type="http://schemas.openxmlformats.org/officeDocument/2006/relationships/hyperlink" Target="https://www.energy.gov/sites/prod/files/2020/07/f76/3143a.pdf" TargetMode="External"/><Relationship Id="rId50" Type="http://schemas.openxmlformats.org/officeDocument/2006/relationships/hyperlink" Target="https://www.bv.com/news/black-veatch-and-kiewit-complete-first-stage-jordan-cove-lng-facility" TargetMode="External"/><Relationship Id="rId55" Type="http://schemas.openxmlformats.org/officeDocument/2006/relationships/hyperlink" Target="https://www.energy.gov/sites/prod/files/2018/11/f57/ord4277.pdf" TargetMode="External"/><Relationship Id="rId63" Type="http://schemas.openxmlformats.org/officeDocument/2006/relationships/hyperlink" Target="https://www.riograndelng.com/nextdecade-provides-corporate-update-confirms-capital-resources-sufficient-to-sustain-operations-through-year-end-2021/" TargetMode="External"/><Relationship Id="rId7" Type="http://schemas.openxmlformats.org/officeDocument/2006/relationships/hyperlink" Target="https://fossil.energy.gov/ng_regulation/sites/default/files/programs/gasregulation/authorizations/2011/applications/ord2987.pdf" TargetMode="External"/><Relationship Id="rId2" Type="http://schemas.openxmlformats.org/officeDocument/2006/relationships/hyperlink" Target="https://energy.gov/sites/prod/files/2017/06/f35/ord4011.pdf" TargetMode="External"/><Relationship Id="rId16" Type="http://schemas.openxmlformats.org/officeDocument/2006/relationships/hyperlink" Target="https://www.energy.gov/sites/prod/files/2019/05/f62/ord4373.pdf" TargetMode="External"/><Relationship Id="rId29" Type="http://schemas.openxmlformats.org/officeDocument/2006/relationships/hyperlink" Target="https://www.energy.gov/sites/prod/files/2019/07/f65/ord4410.pdf" TargetMode="External"/><Relationship Id="rId11" Type="http://schemas.openxmlformats.org/officeDocument/2006/relationships/hyperlink" Target="https://elibrary.ferc.gov/IDMWS/common/opennat.asp?fileID=15222402" TargetMode="External"/><Relationship Id="rId24" Type="http://schemas.openxmlformats.org/officeDocument/2006/relationships/hyperlink" Target="http://www.lnglimited.com.au/site/PDF/6267_1/MagnoliaLNGExecutesUpdatedEPCContractwithKBRSKEampC" TargetMode="External"/><Relationship Id="rId32" Type="http://schemas.openxmlformats.org/officeDocument/2006/relationships/hyperlink" Target="https://fossil.energy.gov/ng_regulation/sites/default/files/programs/gasregulation/authorizations/2012/orders/ord3066.pdf" TargetMode="External"/><Relationship Id="rId37" Type="http://schemas.openxmlformats.org/officeDocument/2006/relationships/hyperlink" Target="https://www.energy.gov/sites/prod/files/2019/10/f67/ord4446.pdf" TargetMode="External"/><Relationship Id="rId40" Type="http://schemas.openxmlformats.org/officeDocument/2006/relationships/hyperlink" Target="https://www.energy.gov/sites/prod/files/2015/09/f26/ord3716.pdf" TargetMode="External"/><Relationship Id="rId45" Type="http://schemas.openxmlformats.org/officeDocument/2006/relationships/hyperlink" Target="https://elibrary.ferc.gov/idmws/common/OpenNat.asp?fileID=15412312" TargetMode="External"/><Relationship Id="rId53" Type="http://schemas.openxmlformats.org/officeDocument/2006/relationships/hyperlink" Target="https://www.energy.gov/sites/prod/files/2020/02/f71/ord4492.pdf" TargetMode="External"/><Relationship Id="rId58" Type="http://schemas.openxmlformats.org/officeDocument/2006/relationships/hyperlink" Target="https://www.energy.gov/sites/prod/files/2014/11/f19/ord3554%20fta_0.pdf" TargetMode="External"/><Relationship Id="rId5" Type="http://schemas.openxmlformats.org/officeDocument/2006/relationships/hyperlink" Target="https://elibrary.ferc.gov/idmws/common/opennat.asp?fileID=14238123" TargetMode="External"/><Relationship Id="rId61" Type="http://schemas.openxmlformats.org/officeDocument/2006/relationships/hyperlink" Target="https://www.energy.gov/sites/prod/files/2016/07/f33/ord3846.pdf" TargetMode="External"/><Relationship Id="rId19" Type="http://schemas.openxmlformats.org/officeDocument/2006/relationships/hyperlink" Target="https://www.energy.gov/sites/prod/files/2019/05/f63/ord4374.pdf" TargetMode="External"/><Relationship Id="rId14" Type="http://schemas.openxmlformats.org/officeDocument/2006/relationships/hyperlink" Target="https://elibrary.ferc.gov/idmws/common/opennat.asp?fileID=14695714" TargetMode="External"/><Relationship Id="rId22" Type="http://schemas.openxmlformats.org/officeDocument/2006/relationships/hyperlink" Target="https://www.businesswire.com/news/home/20190503005067/en/Energy-Transfer-Shell-Issue-Invitation-Tender-Lake" TargetMode="External"/><Relationship Id="rId27" Type="http://schemas.openxmlformats.org/officeDocument/2006/relationships/hyperlink" Target="https://www.bechtel.com/newsroom/releases/2015/08/bechtel-wins-contract-first-floating-lng-usa/" TargetMode="External"/><Relationship Id="rId30" Type="http://schemas.openxmlformats.org/officeDocument/2006/relationships/hyperlink" Target="https://www.kindermorgan.com/pages/business/gas_pipelines/projects/gulfLNG/timeline.aspx" TargetMode="External"/><Relationship Id="rId35" Type="http://schemas.openxmlformats.org/officeDocument/2006/relationships/hyperlink" Target="https://www.energy.gov/sites/prod/files/2019/10/f67/ord4446.pdf" TargetMode="External"/><Relationship Id="rId43" Type="http://schemas.openxmlformats.org/officeDocument/2006/relationships/hyperlink" Target="https://www.energy.gov/sites/prod/files/2020/02/f71/ord4491.pdf" TargetMode="External"/><Relationship Id="rId48" Type="http://schemas.openxmlformats.org/officeDocument/2006/relationships/hyperlink" Target="https://elibrary.ferc.gov/idmws/common/OpenNat.asp?fileID=15487862" TargetMode="External"/><Relationship Id="rId56" Type="http://schemas.openxmlformats.org/officeDocument/2006/relationships/hyperlink" Target="https://www.energy.gov/sites/prod/files/2020/02/f71/ord4490.pdf" TargetMode="External"/><Relationship Id="rId64" Type="http://schemas.openxmlformats.org/officeDocument/2006/relationships/printerSettings" Target="../printerSettings/printerSettings3.bin"/><Relationship Id="rId8" Type="http://schemas.openxmlformats.org/officeDocument/2006/relationships/hyperlink" Target="https://elibrary.ferc.gov/idmws/common/opennat.asp?fileID=14152541" TargetMode="External"/><Relationship Id="rId51" Type="http://schemas.openxmlformats.org/officeDocument/2006/relationships/hyperlink" Target="https://elibrary.ferc.gov/idmws/common/OpenNat.asp?fileID=15410680" TargetMode="External"/><Relationship Id="rId3" Type="http://schemas.openxmlformats.org/officeDocument/2006/relationships/hyperlink" Target="https://energy.gov/sites/prod/files/2016/11/f34/ord3909.pdf" TargetMode="External"/><Relationship Id="rId12" Type="http://schemas.openxmlformats.org/officeDocument/2006/relationships/hyperlink" Target="https://fossil.energy.gov/ng_regulation/sites/default/files/programs/gasregulation/authorizations/2014/orders/ord3393.pdf" TargetMode="External"/><Relationship Id="rId17" Type="http://schemas.openxmlformats.org/officeDocument/2006/relationships/hyperlink" Target="https://www.energy.gov/sites/prod/files/2018/11/f57/3698-A.pdf" TargetMode="External"/><Relationship Id="rId25" Type="http://schemas.openxmlformats.org/officeDocument/2006/relationships/hyperlink" Target="https://www.prnewswire.com/news-releases/kbr-selected-as-preferred-bidder-for-freeport-lng-train-4-epc-project-300848421.html" TargetMode="External"/><Relationship Id="rId33" Type="http://schemas.openxmlformats.org/officeDocument/2006/relationships/hyperlink" Target="https://elibrary.ferc.gov/idmws/common/opennat.asp?fileID=15365028" TargetMode="External"/><Relationship Id="rId38" Type="http://schemas.openxmlformats.org/officeDocument/2006/relationships/hyperlink" Target="https://elibrary.ferc.gov/idmws/common/opennat.asp?fileID=15365028" TargetMode="External"/><Relationship Id="rId46" Type="http://schemas.openxmlformats.org/officeDocument/2006/relationships/hyperlink" Target="https://annovalng.com/annova-lng-brownsville-project-takes-step-forward-in-commercialization/" TargetMode="External"/><Relationship Id="rId59" Type="http://schemas.openxmlformats.org/officeDocument/2006/relationships/hyperlink" Target="https://www.ferc.gov/sites/default/files/2020-06/C-7-052120.pdf" TargetMode="External"/><Relationship Id="rId20" Type="http://schemas.openxmlformats.org/officeDocument/2006/relationships/hyperlink" Target="https://elibrary.ferc.gov/idmws/common/opennat.asp?fileID=15249355" TargetMode="External"/><Relationship Id="rId41" Type="http://schemas.openxmlformats.org/officeDocument/2006/relationships/hyperlink" Target="https://elibrary.ferc.gov/idmws/common/OpenNat.asp?fileID=15412311" TargetMode="External"/><Relationship Id="rId54" Type="http://schemas.openxmlformats.org/officeDocument/2006/relationships/hyperlink" Target="https://elibrary.ferc.gov/idmws/common/OpenNat.asp?fileID=15410326" TargetMode="External"/><Relationship Id="rId62" Type="http://schemas.openxmlformats.org/officeDocument/2006/relationships/hyperlink" Target="https://elibrary.ferc.gov/eLibrary/filedownload?fileid=14240624" TargetMode="External"/><Relationship Id="rId1" Type="http://schemas.openxmlformats.org/officeDocument/2006/relationships/hyperlink" Target="https://fossil.energy.gov/ng_regulation/sites/default/files/programs/gasregulation/authorizations/2014/orders/ord3406.pdf" TargetMode="External"/><Relationship Id="rId6" Type="http://schemas.openxmlformats.org/officeDocument/2006/relationships/hyperlink" Target="https://www.energy.gov/sites/prod/files/2017/06/f35/ord4010.pdf" TargetMode="External"/><Relationship Id="rId15" Type="http://schemas.openxmlformats.org/officeDocument/2006/relationships/hyperlink" Target="https://www.energy.gov/sites/prod/files/2017/03/f34/ord3968.pdf" TargetMode="External"/><Relationship Id="rId23" Type="http://schemas.openxmlformats.org/officeDocument/2006/relationships/hyperlink" Target="https://ir.tellurianinc.com/press-releases/detail/183/tellurian-signs-agreements-with-bechtel-to-deliver" TargetMode="External"/><Relationship Id="rId28" Type="http://schemas.openxmlformats.org/officeDocument/2006/relationships/hyperlink" Target="https://fossil.energy.gov/ng_regulation/sites/default/files/programs/gasregulation/authorizations/2012/orders/ord3104.pdf" TargetMode="External"/><Relationship Id="rId36" Type="http://schemas.openxmlformats.org/officeDocument/2006/relationships/hyperlink" Target="https://www.energy.gov/sites/prod/files/2016/07/f33/ord3866.pdf" TargetMode="External"/><Relationship Id="rId49" Type="http://schemas.openxmlformats.org/officeDocument/2006/relationships/hyperlink" Target="https://fossil.energy.gov/ng_regulation/sites/default/files/programs/3041-A_0.pdf" TargetMode="External"/><Relationship Id="rId57" Type="http://schemas.openxmlformats.org/officeDocument/2006/relationships/hyperlink" Target="https://www.energy.gov/sites/prod/files/2020/08/f77/ord3643a.pdf" TargetMode="External"/><Relationship Id="rId10" Type="http://schemas.openxmlformats.org/officeDocument/2006/relationships/hyperlink" Target="https://elibrary.ferc.gov/idmws/common/opennat.asp?fileID=15222404" TargetMode="External"/><Relationship Id="rId31" Type="http://schemas.openxmlformats.org/officeDocument/2006/relationships/hyperlink" Target="https://www.ferc.gov/CalendarFiles/20190716201154-CP15-521-000.pdf" TargetMode="External"/><Relationship Id="rId44" Type="http://schemas.openxmlformats.org/officeDocument/2006/relationships/hyperlink" Target="https://fossil.energy.gov/ng_regulation/sites/default/files/programs/gasregulation/authorizations/2014/orders/ord3394.pdf" TargetMode="External"/><Relationship Id="rId52" Type="http://schemas.openxmlformats.org/officeDocument/2006/relationships/hyperlink" Target="https://www.energy.gov/sites/prod/files/2016/08/f33/ord3869.pdf" TargetMode="External"/><Relationship Id="rId60" Type="http://schemas.openxmlformats.org/officeDocument/2006/relationships/hyperlink" Target="https://www.energy.gov/sites/prod/files/2015/07/f24/ord3680.pdf" TargetMode="External"/><Relationship Id="rId4" Type="http://schemas.openxmlformats.org/officeDocument/2006/relationships/hyperlink" Target="https://energy.gov/sites/prod/files/2017/06/f35/ord4011.pdf" TargetMode="External"/><Relationship Id="rId9" Type="http://schemas.openxmlformats.org/officeDocument/2006/relationships/hyperlink" Target="https://elibrary.ferc.gov/idmws/common/opennat.asp?fileID=1415254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18"/>
  <sheetViews>
    <sheetView showGridLines="0" tabSelected="1" workbookViewId="0"/>
  </sheetViews>
  <sheetFormatPr defaultRowHeight="15" x14ac:dyDescent="0.25"/>
  <cols>
    <col min="1" max="1" width="5.140625" customWidth="1"/>
    <col min="2" max="2" width="32.140625" customWidth="1"/>
    <col min="3" max="3" width="65.140625" customWidth="1"/>
    <col min="4" max="4" width="45" customWidth="1"/>
    <col min="5" max="5" width="15.140625" customWidth="1"/>
    <col min="6" max="6" width="21.5703125" customWidth="1"/>
    <col min="7" max="7" width="15.140625" customWidth="1"/>
    <col min="257" max="257" width="5.140625" customWidth="1"/>
    <col min="258" max="258" width="30.140625" customWidth="1"/>
    <col min="259" max="259" width="65.140625" customWidth="1"/>
    <col min="260" max="260" width="34.140625" customWidth="1"/>
    <col min="261" max="261" width="15.140625" customWidth="1"/>
    <col min="262" max="262" width="21.5703125" customWidth="1"/>
    <col min="263" max="263" width="15.140625" customWidth="1"/>
    <col min="513" max="513" width="5.140625" customWidth="1"/>
    <col min="514" max="514" width="30.140625" customWidth="1"/>
    <col min="515" max="515" width="65.140625" customWidth="1"/>
    <col min="516" max="516" width="34.140625" customWidth="1"/>
    <col min="517" max="517" width="15.140625" customWidth="1"/>
    <col min="518" max="518" width="21.5703125" customWidth="1"/>
    <col min="519" max="519" width="15.140625" customWidth="1"/>
    <col min="769" max="769" width="5.140625" customWidth="1"/>
    <col min="770" max="770" width="30.140625" customWidth="1"/>
    <col min="771" max="771" width="65.140625" customWidth="1"/>
    <col min="772" max="772" width="34.140625" customWidth="1"/>
    <col min="773" max="773" width="15.140625" customWidth="1"/>
    <col min="774" max="774" width="21.5703125" customWidth="1"/>
    <col min="775" max="775" width="15.140625" customWidth="1"/>
    <col min="1025" max="1025" width="5.140625" customWidth="1"/>
    <col min="1026" max="1026" width="30.140625" customWidth="1"/>
    <col min="1027" max="1027" width="65.140625" customWidth="1"/>
    <col min="1028" max="1028" width="34.140625" customWidth="1"/>
    <col min="1029" max="1029" width="15.140625" customWidth="1"/>
    <col min="1030" max="1030" width="21.5703125" customWidth="1"/>
    <col min="1031" max="1031" width="15.140625" customWidth="1"/>
    <col min="1281" max="1281" width="5.140625" customWidth="1"/>
    <col min="1282" max="1282" width="30.140625" customWidth="1"/>
    <col min="1283" max="1283" width="65.140625" customWidth="1"/>
    <col min="1284" max="1284" width="34.140625" customWidth="1"/>
    <col min="1285" max="1285" width="15.140625" customWidth="1"/>
    <col min="1286" max="1286" width="21.5703125" customWidth="1"/>
    <col min="1287" max="1287" width="15.140625" customWidth="1"/>
    <col min="1537" max="1537" width="5.140625" customWidth="1"/>
    <col min="1538" max="1538" width="30.140625" customWidth="1"/>
    <col min="1539" max="1539" width="65.140625" customWidth="1"/>
    <col min="1540" max="1540" width="34.140625" customWidth="1"/>
    <col min="1541" max="1541" width="15.140625" customWidth="1"/>
    <col min="1542" max="1542" width="21.5703125" customWidth="1"/>
    <col min="1543" max="1543" width="15.140625" customWidth="1"/>
    <col min="1793" max="1793" width="5.140625" customWidth="1"/>
    <col min="1794" max="1794" width="30.140625" customWidth="1"/>
    <col min="1795" max="1795" width="65.140625" customWidth="1"/>
    <col min="1796" max="1796" width="34.140625" customWidth="1"/>
    <col min="1797" max="1797" width="15.140625" customWidth="1"/>
    <col min="1798" max="1798" width="21.5703125" customWidth="1"/>
    <col min="1799" max="1799" width="15.140625" customWidth="1"/>
    <col min="2049" max="2049" width="5.140625" customWidth="1"/>
    <col min="2050" max="2050" width="30.140625" customWidth="1"/>
    <col min="2051" max="2051" width="65.140625" customWidth="1"/>
    <col min="2052" max="2052" width="34.140625" customWidth="1"/>
    <col min="2053" max="2053" width="15.140625" customWidth="1"/>
    <col min="2054" max="2054" width="21.5703125" customWidth="1"/>
    <col min="2055" max="2055" width="15.140625" customWidth="1"/>
    <col min="2305" max="2305" width="5.140625" customWidth="1"/>
    <col min="2306" max="2306" width="30.140625" customWidth="1"/>
    <col min="2307" max="2307" width="65.140625" customWidth="1"/>
    <col min="2308" max="2308" width="34.140625" customWidth="1"/>
    <col min="2309" max="2309" width="15.140625" customWidth="1"/>
    <col min="2310" max="2310" width="21.5703125" customWidth="1"/>
    <col min="2311" max="2311" width="15.140625" customWidth="1"/>
    <col min="2561" max="2561" width="5.140625" customWidth="1"/>
    <col min="2562" max="2562" width="30.140625" customWidth="1"/>
    <col min="2563" max="2563" width="65.140625" customWidth="1"/>
    <col min="2564" max="2564" width="34.140625" customWidth="1"/>
    <col min="2565" max="2565" width="15.140625" customWidth="1"/>
    <col min="2566" max="2566" width="21.5703125" customWidth="1"/>
    <col min="2567" max="2567" width="15.140625" customWidth="1"/>
    <col min="2817" max="2817" width="5.140625" customWidth="1"/>
    <col min="2818" max="2818" width="30.140625" customWidth="1"/>
    <col min="2819" max="2819" width="65.140625" customWidth="1"/>
    <col min="2820" max="2820" width="34.140625" customWidth="1"/>
    <col min="2821" max="2821" width="15.140625" customWidth="1"/>
    <col min="2822" max="2822" width="21.5703125" customWidth="1"/>
    <col min="2823" max="2823" width="15.140625" customWidth="1"/>
    <col min="3073" max="3073" width="5.140625" customWidth="1"/>
    <col min="3074" max="3074" width="30.140625" customWidth="1"/>
    <col min="3075" max="3075" width="65.140625" customWidth="1"/>
    <col min="3076" max="3076" width="34.140625" customWidth="1"/>
    <col min="3077" max="3077" width="15.140625" customWidth="1"/>
    <col min="3078" max="3078" width="21.5703125" customWidth="1"/>
    <col min="3079" max="3079" width="15.140625" customWidth="1"/>
    <col min="3329" max="3329" width="5.140625" customWidth="1"/>
    <col min="3330" max="3330" width="30.140625" customWidth="1"/>
    <col min="3331" max="3331" width="65.140625" customWidth="1"/>
    <col min="3332" max="3332" width="34.140625" customWidth="1"/>
    <col min="3333" max="3333" width="15.140625" customWidth="1"/>
    <col min="3334" max="3334" width="21.5703125" customWidth="1"/>
    <col min="3335" max="3335" width="15.140625" customWidth="1"/>
    <col min="3585" max="3585" width="5.140625" customWidth="1"/>
    <col min="3586" max="3586" width="30.140625" customWidth="1"/>
    <col min="3587" max="3587" width="65.140625" customWidth="1"/>
    <col min="3588" max="3588" width="34.140625" customWidth="1"/>
    <col min="3589" max="3589" width="15.140625" customWidth="1"/>
    <col min="3590" max="3590" width="21.5703125" customWidth="1"/>
    <col min="3591" max="3591" width="15.140625" customWidth="1"/>
    <col min="3841" max="3841" width="5.140625" customWidth="1"/>
    <col min="3842" max="3842" width="30.140625" customWidth="1"/>
    <col min="3843" max="3843" width="65.140625" customWidth="1"/>
    <col min="3844" max="3844" width="34.140625" customWidth="1"/>
    <col min="3845" max="3845" width="15.140625" customWidth="1"/>
    <col min="3846" max="3846" width="21.5703125" customWidth="1"/>
    <col min="3847" max="3847" width="15.140625" customWidth="1"/>
    <col min="4097" max="4097" width="5.140625" customWidth="1"/>
    <col min="4098" max="4098" width="30.140625" customWidth="1"/>
    <col min="4099" max="4099" width="65.140625" customWidth="1"/>
    <col min="4100" max="4100" width="34.140625" customWidth="1"/>
    <col min="4101" max="4101" width="15.140625" customWidth="1"/>
    <col min="4102" max="4102" width="21.5703125" customWidth="1"/>
    <col min="4103" max="4103" width="15.140625" customWidth="1"/>
    <col min="4353" max="4353" width="5.140625" customWidth="1"/>
    <col min="4354" max="4354" width="30.140625" customWidth="1"/>
    <col min="4355" max="4355" width="65.140625" customWidth="1"/>
    <col min="4356" max="4356" width="34.140625" customWidth="1"/>
    <col min="4357" max="4357" width="15.140625" customWidth="1"/>
    <col min="4358" max="4358" width="21.5703125" customWidth="1"/>
    <col min="4359" max="4359" width="15.140625" customWidth="1"/>
    <col min="4609" max="4609" width="5.140625" customWidth="1"/>
    <col min="4610" max="4610" width="30.140625" customWidth="1"/>
    <col min="4611" max="4611" width="65.140625" customWidth="1"/>
    <col min="4612" max="4612" width="34.140625" customWidth="1"/>
    <col min="4613" max="4613" width="15.140625" customWidth="1"/>
    <col min="4614" max="4614" width="21.5703125" customWidth="1"/>
    <col min="4615" max="4615" width="15.140625" customWidth="1"/>
    <col min="4865" max="4865" width="5.140625" customWidth="1"/>
    <col min="4866" max="4866" width="30.140625" customWidth="1"/>
    <col min="4867" max="4867" width="65.140625" customWidth="1"/>
    <col min="4868" max="4868" width="34.140625" customWidth="1"/>
    <col min="4869" max="4869" width="15.140625" customWidth="1"/>
    <col min="4870" max="4870" width="21.5703125" customWidth="1"/>
    <col min="4871" max="4871" width="15.140625" customWidth="1"/>
    <col min="5121" max="5121" width="5.140625" customWidth="1"/>
    <col min="5122" max="5122" width="30.140625" customWidth="1"/>
    <col min="5123" max="5123" width="65.140625" customWidth="1"/>
    <col min="5124" max="5124" width="34.140625" customWidth="1"/>
    <col min="5125" max="5125" width="15.140625" customWidth="1"/>
    <col min="5126" max="5126" width="21.5703125" customWidth="1"/>
    <col min="5127" max="5127" width="15.140625" customWidth="1"/>
    <col min="5377" max="5377" width="5.140625" customWidth="1"/>
    <col min="5378" max="5378" width="30.140625" customWidth="1"/>
    <col min="5379" max="5379" width="65.140625" customWidth="1"/>
    <col min="5380" max="5380" width="34.140625" customWidth="1"/>
    <col min="5381" max="5381" width="15.140625" customWidth="1"/>
    <col min="5382" max="5382" width="21.5703125" customWidth="1"/>
    <col min="5383" max="5383" width="15.140625" customWidth="1"/>
    <col min="5633" max="5633" width="5.140625" customWidth="1"/>
    <col min="5634" max="5634" width="30.140625" customWidth="1"/>
    <col min="5635" max="5635" width="65.140625" customWidth="1"/>
    <col min="5636" max="5636" width="34.140625" customWidth="1"/>
    <col min="5637" max="5637" width="15.140625" customWidth="1"/>
    <col min="5638" max="5638" width="21.5703125" customWidth="1"/>
    <col min="5639" max="5639" width="15.140625" customWidth="1"/>
    <col min="5889" max="5889" width="5.140625" customWidth="1"/>
    <col min="5890" max="5890" width="30.140625" customWidth="1"/>
    <col min="5891" max="5891" width="65.140625" customWidth="1"/>
    <col min="5892" max="5892" width="34.140625" customWidth="1"/>
    <col min="5893" max="5893" width="15.140625" customWidth="1"/>
    <col min="5894" max="5894" width="21.5703125" customWidth="1"/>
    <col min="5895" max="5895" width="15.140625" customWidth="1"/>
    <col min="6145" max="6145" width="5.140625" customWidth="1"/>
    <col min="6146" max="6146" width="30.140625" customWidth="1"/>
    <col min="6147" max="6147" width="65.140625" customWidth="1"/>
    <col min="6148" max="6148" width="34.140625" customWidth="1"/>
    <col min="6149" max="6149" width="15.140625" customWidth="1"/>
    <col min="6150" max="6150" width="21.5703125" customWidth="1"/>
    <col min="6151" max="6151" width="15.140625" customWidth="1"/>
    <col min="6401" max="6401" width="5.140625" customWidth="1"/>
    <col min="6402" max="6402" width="30.140625" customWidth="1"/>
    <col min="6403" max="6403" width="65.140625" customWidth="1"/>
    <col min="6404" max="6404" width="34.140625" customWidth="1"/>
    <col min="6405" max="6405" width="15.140625" customWidth="1"/>
    <col min="6406" max="6406" width="21.5703125" customWidth="1"/>
    <col min="6407" max="6407" width="15.140625" customWidth="1"/>
    <col min="6657" max="6657" width="5.140625" customWidth="1"/>
    <col min="6658" max="6658" width="30.140625" customWidth="1"/>
    <col min="6659" max="6659" width="65.140625" customWidth="1"/>
    <col min="6660" max="6660" width="34.140625" customWidth="1"/>
    <col min="6661" max="6661" width="15.140625" customWidth="1"/>
    <col min="6662" max="6662" width="21.5703125" customWidth="1"/>
    <col min="6663" max="6663" width="15.140625" customWidth="1"/>
    <col min="6913" max="6913" width="5.140625" customWidth="1"/>
    <col min="6914" max="6914" width="30.140625" customWidth="1"/>
    <col min="6915" max="6915" width="65.140625" customWidth="1"/>
    <col min="6916" max="6916" width="34.140625" customWidth="1"/>
    <col min="6917" max="6917" width="15.140625" customWidth="1"/>
    <col min="6918" max="6918" width="21.5703125" customWidth="1"/>
    <col min="6919" max="6919" width="15.140625" customWidth="1"/>
    <col min="7169" max="7169" width="5.140625" customWidth="1"/>
    <col min="7170" max="7170" width="30.140625" customWidth="1"/>
    <col min="7171" max="7171" width="65.140625" customWidth="1"/>
    <col min="7172" max="7172" width="34.140625" customWidth="1"/>
    <col min="7173" max="7173" width="15.140625" customWidth="1"/>
    <col min="7174" max="7174" width="21.5703125" customWidth="1"/>
    <col min="7175" max="7175" width="15.140625" customWidth="1"/>
    <col min="7425" max="7425" width="5.140625" customWidth="1"/>
    <col min="7426" max="7426" width="30.140625" customWidth="1"/>
    <col min="7427" max="7427" width="65.140625" customWidth="1"/>
    <col min="7428" max="7428" width="34.140625" customWidth="1"/>
    <col min="7429" max="7429" width="15.140625" customWidth="1"/>
    <col min="7430" max="7430" width="21.5703125" customWidth="1"/>
    <col min="7431" max="7431" width="15.140625" customWidth="1"/>
    <col min="7681" max="7681" width="5.140625" customWidth="1"/>
    <col min="7682" max="7682" width="30.140625" customWidth="1"/>
    <col min="7683" max="7683" width="65.140625" customWidth="1"/>
    <col min="7684" max="7684" width="34.140625" customWidth="1"/>
    <col min="7685" max="7685" width="15.140625" customWidth="1"/>
    <col min="7686" max="7686" width="21.5703125" customWidth="1"/>
    <col min="7687" max="7687" width="15.140625" customWidth="1"/>
    <col min="7937" max="7937" width="5.140625" customWidth="1"/>
    <col min="7938" max="7938" width="30.140625" customWidth="1"/>
    <col min="7939" max="7939" width="65.140625" customWidth="1"/>
    <col min="7940" max="7940" width="34.140625" customWidth="1"/>
    <col min="7941" max="7941" width="15.140625" customWidth="1"/>
    <col min="7942" max="7942" width="21.5703125" customWidth="1"/>
    <col min="7943" max="7943" width="15.140625" customWidth="1"/>
    <col min="8193" max="8193" width="5.140625" customWidth="1"/>
    <col min="8194" max="8194" width="30.140625" customWidth="1"/>
    <col min="8195" max="8195" width="65.140625" customWidth="1"/>
    <col min="8196" max="8196" width="34.140625" customWidth="1"/>
    <col min="8197" max="8197" width="15.140625" customWidth="1"/>
    <col min="8198" max="8198" width="21.5703125" customWidth="1"/>
    <col min="8199" max="8199" width="15.140625" customWidth="1"/>
    <col min="8449" max="8449" width="5.140625" customWidth="1"/>
    <col min="8450" max="8450" width="30.140625" customWidth="1"/>
    <col min="8451" max="8451" width="65.140625" customWidth="1"/>
    <col min="8452" max="8452" width="34.140625" customWidth="1"/>
    <col min="8453" max="8453" width="15.140625" customWidth="1"/>
    <col min="8454" max="8454" width="21.5703125" customWidth="1"/>
    <col min="8455" max="8455" width="15.140625" customWidth="1"/>
    <col min="8705" max="8705" width="5.140625" customWidth="1"/>
    <col min="8706" max="8706" width="30.140625" customWidth="1"/>
    <col min="8707" max="8707" width="65.140625" customWidth="1"/>
    <col min="8708" max="8708" width="34.140625" customWidth="1"/>
    <col min="8709" max="8709" width="15.140625" customWidth="1"/>
    <col min="8710" max="8710" width="21.5703125" customWidth="1"/>
    <col min="8711" max="8711" width="15.140625" customWidth="1"/>
    <col min="8961" max="8961" width="5.140625" customWidth="1"/>
    <col min="8962" max="8962" width="30.140625" customWidth="1"/>
    <col min="8963" max="8963" width="65.140625" customWidth="1"/>
    <col min="8964" max="8964" width="34.140625" customWidth="1"/>
    <col min="8965" max="8965" width="15.140625" customWidth="1"/>
    <col min="8966" max="8966" width="21.5703125" customWidth="1"/>
    <col min="8967" max="8967" width="15.140625" customWidth="1"/>
    <col min="9217" max="9217" width="5.140625" customWidth="1"/>
    <col min="9218" max="9218" width="30.140625" customWidth="1"/>
    <col min="9219" max="9219" width="65.140625" customWidth="1"/>
    <col min="9220" max="9220" width="34.140625" customWidth="1"/>
    <col min="9221" max="9221" width="15.140625" customWidth="1"/>
    <col min="9222" max="9222" width="21.5703125" customWidth="1"/>
    <col min="9223" max="9223" width="15.140625" customWidth="1"/>
    <col min="9473" max="9473" width="5.140625" customWidth="1"/>
    <col min="9474" max="9474" width="30.140625" customWidth="1"/>
    <col min="9475" max="9475" width="65.140625" customWidth="1"/>
    <col min="9476" max="9476" width="34.140625" customWidth="1"/>
    <col min="9477" max="9477" width="15.140625" customWidth="1"/>
    <col min="9478" max="9478" width="21.5703125" customWidth="1"/>
    <col min="9479" max="9479" width="15.140625" customWidth="1"/>
    <col min="9729" max="9729" width="5.140625" customWidth="1"/>
    <col min="9730" max="9730" width="30.140625" customWidth="1"/>
    <col min="9731" max="9731" width="65.140625" customWidth="1"/>
    <col min="9732" max="9732" width="34.140625" customWidth="1"/>
    <col min="9733" max="9733" width="15.140625" customWidth="1"/>
    <col min="9734" max="9734" width="21.5703125" customWidth="1"/>
    <col min="9735" max="9735" width="15.140625" customWidth="1"/>
    <col min="9985" max="9985" width="5.140625" customWidth="1"/>
    <col min="9986" max="9986" width="30.140625" customWidth="1"/>
    <col min="9987" max="9987" width="65.140625" customWidth="1"/>
    <col min="9988" max="9988" width="34.140625" customWidth="1"/>
    <col min="9989" max="9989" width="15.140625" customWidth="1"/>
    <col min="9990" max="9990" width="21.5703125" customWidth="1"/>
    <col min="9991" max="9991" width="15.140625" customWidth="1"/>
    <col min="10241" max="10241" width="5.140625" customWidth="1"/>
    <col min="10242" max="10242" width="30.140625" customWidth="1"/>
    <col min="10243" max="10243" width="65.140625" customWidth="1"/>
    <col min="10244" max="10244" width="34.140625" customWidth="1"/>
    <col min="10245" max="10245" width="15.140625" customWidth="1"/>
    <col min="10246" max="10246" width="21.5703125" customWidth="1"/>
    <col min="10247" max="10247" width="15.140625" customWidth="1"/>
    <col min="10497" max="10497" width="5.140625" customWidth="1"/>
    <col min="10498" max="10498" width="30.140625" customWidth="1"/>
    <col min="10499" max="10499" width="65.140625" customWidth="1"/>
    <col min="10500" max="10500" width="34.140625" customWidth="1"/>
    <col min="10501" max="10501" width="15.140625" customWidth="1"/>
    <col min="10502" max="10502" width="21.5703125" customWidth="1"/>
    <col min="10503" max="10503" width="15.140625" customWidth="1"/>
    <col min="10753" max="10753" width="5.140625" customWidth="1"/>
    <col min="10754" max="10754" width="30.140625" customWidth="1"/>
    <col min="10755" max="10755" width="65.140625" customWidth="1"/>
    <col min="10756" max="10756" width="34.140625" customWidth="1"/>
    <col min="10757" max="10757" width="15.140625" customWidth="1"/>
    <col min="10758" max="10758" width="21.5703125" customWidth="1"/>
    <col min="10759" max="10759" width="15.140625" customWidth="1"/>
    <col min="11009" max="11009" width="5.140625" customWidth="1"/>
    <col min="11010" max="11010" width="30.140625" customWidth="1"/>
    <col min="11011" max="11011" width="65.140625" customWidth="1"/>
    <col min="11012" max="11012" width="34.140625" customWidth="1"/>
    <col min="11013" max="11013" width="15.140625" customWidth="1"/>
    <col min="11014" max="11014" width="21.5703125" customWidth="1"/>
    <col min="11015" max="11015" width="15.140625" customWidth="1"/>
    <col min="11265" max="11265" width="5.140625" customWidth="1"/>
    <col min="11266" max="11266" width="30.140625" customWidth="1"/>
    <col min="11267" max="11267" width="65.140625" customWidth="1"/>
    <col min="11268" max="11268" width="34.140625" customWidth="1"/>
    <col min="11269" max="11269" width="15.140625" customWidth="1"/>
    <col min="11270" max="11270" width="21.5703125" customWidth="1"/>
    <col min="11271" max="11271" width="15.140625" customWidth="1"/>
    <col min="11521" max="11521" width="5.140625" customWidth="1"/>
    <col min="11522" max="11522" width="30.140625" customWidth="1"/>
    <col min="11523" max="11523" width="65.140625" customWidth="1"/>
    <col min="11524" max="11524" width="34.140625" customWidth="1"/>
    <col min="11525" max="11525" width="15.140625" customWidth="1"/>
    <col min="11526" max="11526" width="21.5703125" customWidth="1"/>
    <col min="11527" max="11527" width="15.140625" customWidth="1"/>
    <col min="11777" max="11777" width="5.140625" customWidth="1"/>
    <col min="11778" max="11778" width="30.140625" customWidth="1"/>
    <col min="11779" max="11779" width="65.140625" customWidth="1"/>
    <col min="11780" max="11780" width="34.140625" customWidth="1"/>
    <col min="11781" max="11781" width="15.140625" customWidth="1"/>
    <col min="11782" max="11782" width="21.5703125" customWidth="1"/>
    <col min="11783" max="11783" width="15.140625" customWidth="1"/>
    <col min="12033" max="12033" width="5.140625" customWidth="1"/>
    <col min="12034" max="12034" width="30.140625" customWidth="1"/>
    <col min="12035" max="12035" width="65.140625" customWidth="1"/>
    <col min="12036" max="12036" width="34.140625" customWidth="1"/>
    <col min="12037" max="12037" width="15.140625" customWidth="1"/>
    <col min="12038" max="12038" width="21.5703125" customWidth="1"/>
    <col min="12039" max="12039" width="15.140625" customWidth="1"/>
    <col min="12289" max="12289" width="5.140625" customWidth="1"/>
    <col min="12290" max="12290" width="30.140625" customWidth="1"/>
    <col min="12291" max="12291" width="65.140625" customWidth="1"/>
    <col min="12292" max="12292" width="34.140625" customWidth="1"/>
    <col min="12293" max="12293" width="15.140625" customWidth="1"/>
    <col min="12294" max="12294" width="21.5703125" customWidth="1"/>
    <col min="12295" max="12295" width="15.140625" customWidth="1"/>
    <col min="12545" max="12545" width="5.140625" customWidth="1"/>
    <col min="12546" max="12546" width="30.140625" customWidth="1"/>
    <col min="12547" max="12547" width="65.140625" customWidth="1"/>
    <col min="12548" max="12548" width="34.140625" customWidth="1"/>
    <col min="12549" max="12549" width="15.140625" customWidth="1"/>
    <col min="12550" max="12550" width="21.5703125" customWidth="1"/>
    <col min="12551" max="12551" width="15.140625" customWidth="1"/>
    <col min="12801" max="12801" width="5.140625" customWidth="1"/>
    <col min="12802" max="12802" width="30.140625" customWidth="1"/>
    <col min="12803" max="12803" width="65.140625" customWidth="1"/>
    <col min="12804" max="12804" width="34.140625" customWidth="1"/>
    <col min="12805" max="12805" width="15.140625" customWidth="1"/>
    <col min="12806" max="12806" width="21.5703125" customWidth="1"/>
    <col min="12807" max="12807" width="15.140625" customWidth="1"/>
    <col min="13057" max="13057" width="5.140625" customWidth="1"/>
    <col min="13058" max="13058" width="30.140625" customWidth="1"/>
    <col min="13059" max="13059" width="65.140625" customWidth="1"/>
    <col min="13060" max="13060" width="34.140625" customWidth="1"/>
    <col min="13061" max="13061" width="15.140625" customWidth="1"/>
    <col min="13062" max="13062" width="21.5703125" customWidth="1"/>
    <col min="13063" max="13063" width="15.140625" customWidth="1"/>
    <col min="13313" max="13313" width="5.140625" customWidth="1"/>
    <col min="13314" max="13314" width="30.140625" customWidth="1"/>
    <col min="13315" max="13315" width="65.140625" customWidth="1"/>
    <col min="13316" max="13316" width="34.140625" customWidth="1"/>
    <col min="13317" max="13317" width="15.140625" customWidth="1"/>
    <col min="13318" max="13318" width="21.5703125" customWidth="1"/>
    <col min="13319" max="13319" width="15.140625" customWidth="1"/>
    <col min="13569" max="13569" width="5.140625" customWidth="1"/>
    <col min="13570" max="13570" width="30.140625" customWidth="1"/>
    <col min="13571" max="13571" width="65.140625" customWidth="1"/>
    <col min="13572" max="13572" width="34.140625" customWidth="1"/>
    <col min="13573" max="13573" width="15.140625" customWidth="1"/>
    <col min="13574" max="13574" width="21.5703125" customWidth="1"/>
    <col min="13575" max="13575" width="15.140625" customWidth="1"/>
    <col min="13825" max="13825" width="5.140625" customWidth="1"/>
    <col min="13826" max="13826" width="30.140625" customWidth="1"/>
    <col min="13827" max="13827" width="65.140625" customWidth="1"/>
    <col min="13828" max="13828" width="34.140625" customWidth="1"/>
    <col min="13829" max="13829" width="15.140625" customWidth="1"/>
    <col min="13830" max="13830" width="21.5703125" customWidth="1"/>
    <col min="13831" max="13831" width="15.140625" customWidth="1"/>
    <col min="14081" max="14081" width="5.140625" customWidth="1"/>
    <col min="14082" max="14082" width="30.140625" customWidth="1"/>
    <col min="14083" max="14083" width="65.140625" customWidth="1"/>
    <col min="14084" max="14084" width="34.140625" customWidth="1"/>
    <col min="14085" max="14085" width="15.140625" customWidth="1"/>
    <col min="14086" max="14086" width="21.5703125" customWidth="1"/>
    <col min="14087" max="14087" width="15.140625" customWidth="1"/>
    <col min="14337" max="14337" width="5.140625" customWidth="1"/>
    <col min="14338" max="14338" width="30.140625" customWidth="1"/>
    <col min="14339" max="14339" width="65.140625" customWidth="1"/>
    <col min="14340" max="14340" width="34.140625" customWidth="1"/>
    <col min="14341" max="14341" width="15.140625" customWidth="1"/>
    <col min="14342" max="14342" width="21.5703125" customWidth="1"/>
    <col min="14343" max="14343" width="15.140625" customWidth="1"/>
    <col min="14593" max="14593" width="5.140625" customWidth="1"/>
    <col min="14594" max="14594" width="30.140625" customWidth="1"/>
    <col min="14595" max="14595" width="65.140625" customWidth="1"/>
    <col min="14596" max="14596" width="34.140625" customWidth="1"/>
    <col min="14597" max="14597" width="15.140625" customWidth="1"/>
    <col min="14598" max="14598" width="21.5703125" customWidth="1"/>
    <col min="14599" max="14599" width="15.140625" customWidth="1"/>
    <col min="14849" max="14849" width="5.140625" customWidth="1"/>
    <col min="14850" max="14850" width="30.140625" customWidth="1"/>
    <col min="14851" max="14851" width="65.140625" customWidth="1"/>
    <col min="14852" max="14852" width="34.140625" customWidth="1"/>
    <col min="14853" max="14853" width="15.140625" customWidth="1"/>
    <col min="14854" max="14854" width="21.5703125" customWidth="1"/>
    <col min="14855" max="14855" width="15.140625" customWidth="1"/>
    <col min="15105" max="15105" width="5.140625" customWidth="1"/>
    <col min="15106" max="15106" width="30.140625" customWidth="1"/>
    <col min="15107" max="15107" width="65.140625" customWidth="1"/>
    <col min="15108" max="15108" width="34.140625" customWidth="1"/>
    <col min="15109" max="15109" width="15.140625" customWidth="1"/>
    <col min="15110" max="15110" width="21.5703125" customWidth="1"/>
    <col min="15111" max="15111" width="15.140625" customWidth="1"/>
    <col min="15361" max="15361" width="5.140625" customWidth="1"/>
    <col min="15362" max="15362" width="30.140625" customWidth="1"/>
    <col min="15363" max="15363" width="65.140625" customWidth="1"/>
    <col min="15364" max="15364" width="34.140625" customWidth="1"/>
    <col min="15365" max="15365" width="15.140625" customWidth="1"/>
    <col min="15366" max="15366" width="21.5703125" customWidth="1"/>
    <col min="15367" max="15367" width="15.140625" customWidth="1"/>
    <col min="15617" max="15617" width="5.140625" customWidth="1"/>
    <col min="15618" max="15618" width="30.140625" customWidth="1"/>
    <col min="15619" max="15619" width="65.140625" customWidth="1"/>
    <col min="15620" max="15620" width="34.140625" customWidth="1"/>
    <col min="15621" max="15621" width="15.140625" customWidth="1"/>
    <col min="15622" max="15622" width="21.5703125" customWidth="1"/>
    <col min="15623" max="15623" width="15.140625" customWidth="1"/>
    <col min="15873" max="15873" width="5.140625" customWidth="1"/>
    <col min="15874" max="15874" width="30.140625" customWidth="1"/>
    <col min="15875" max="15875" width="65.140625" customWidth="1"/>
    <col min="15876" max="15876" width="34.140625" customWidth="1"/>
    <col min="15877" max="15877" width="15.140625" customWidth="1"/>
    <col min="15878" max="15878" width="21.5703125" customWidth="1"/>
    <col min="15879" max="15879" width="15.140625" customWidth="1"/>
    <col min="16129" max="16129" width="5.140625" customWidth="1"/>
    <col min="16130" max="16130" width="30.140625" customWidth="1"/>
    <col min="16131" max="16131" width="65.140625" customWidth="1"/>
    <col min="16132" max="16132" width="34.140625" customWidth="1"/>
    <col min="16133" max="16133" width="15.140625" customWidth="1"/>
    <col min="16134" max="16134" width="21.5703125" customWidth="1"/>
    <col min="16135" max="16135" width="15.140625" customWidth="1"/>
  </cols>
  <sheetData>
    <row r="2" spans="2:6" ht="15.75" x14ac:dyDescent="0.25">
      <c r="B2" s="7" t="s">
        <v>89</v>
      </c>
      <c r="C2" s="7" t="s">
        <v>88</v>
      </c>
      <c r="D2" s="34"/>
      <c r="E2" s="34"/>
      <c r="F2" s="34"/>
    </row>
    <row r="3" spans="2:6" x14ac:dyDescent="0.25">
      <c r="B3" s="35"/>
      <c r="C3" s="34"/>
      <c r="D3" s="34"/>
      <c r="E3" s="34"/>
      <c r="F3" s="34"/>
    </row>
    <row r="4" spans="2:6" x14ac:dyDescent="0.25">
      <c r="B4" s="36" t="s">
        <v>90</v>
      </c>
      <c r="C4" s="37" t="s">
        <v>76</v>
      </c>
      <c r="D4" s="37" t="s">
        <v>91</v>
      </c>
      <c r="E4" s="37" t="s">
        <v>92</v>
      </c>
    </row>
    <row r="5" spans="2:6" ht="24" x14ac:dyDescent="0.25">
      <c r="B5" s="82" t="s">
        <v>109</v>
      </c>
      <c r="C5" s="82" t="s">
        <v>250</v>
      </c>
      <c r="D5" s="83" t="s">
        <v>192</v>
      </c>
      <c r="E5" s="88" t="s">
        <v>323</v>
      </c>
    </row>
    <row r="6" spans="2:6" ht="24" x14ac:dyDescent="0.25">
      <c r="B6" s="82" t="s">
        <v>110</v>
      </c>
      <c r="C6" s="82" t="s">
        <v>251</v>
      </c>
      <c r="D6" s="83" t="s">
        <v>192</v>
      </c>
      <c r="E6" s="88" t="s">
        <v>323</v>
      </c>
    </row>
    <row r="7" spans="2:6" x14ac:dyDescent="0.25">
      <c r="B7" s="82" t="s">
        <v>74</v>
      </c>
      <c r="C7" s="82" t="s">
        <v>93</v>
      </c>
      <c r="D7" s="82"/>
      <c r="E7" s="82"/>
    </row>
    <row r="8" spans="2:6" x14ac:dyDescent="0.25">
      <c r="B8" s="84"/>
      <c r="C8" s="84"/>
      <c r="D8" s="84"/>
      <c r="E8" s="84"/>
    </row>
    <row r="9" spans="2:6" x14ac:dyDescent="0.25">
      <c r="B9" s="84" t="s">
        <v>94</v>
      </c>
      <c r="C9" s="96">
        <v>44138</v>
      </c>
      <c r="D9" s="84"/>
      <c r="E9" s="84"/>
    </row>
    <row r="10" spans="2:6" x14ac:dyDescent="0.25">
      <c r="B10" s="84" t="s">
        <v>95</v>
      </c>
      <c r="C10" s="96" t="s">
        <v>320</v>
      </c>
      <c r="D10" s="84"/>
      <c r="E10" s="84"/>
    </row>
    <row r="11" spans="2:6" x14ac:dyDescent="0.25">
      <c r="B11" s="84" t="s">
        <v>96</v>
      </c>
      <c r="C11" s="85" t="s">
        <v>97</v>
      </c>
      <c r="D11" s="84"/>
      <c r="E11" s="84"/>
      <c r="F11" s="38" t="s">
        <v>98</v>
      </c>
    </row>
    <row r="12" spans="2:6" x14ac:dyDescent="0.25">
      <c r="B12" s="84" t="s">
        <v>99</v>
      </c>
      <c r="C12" s="86" t="s">
        <v>100</v>
      </c>
      <c r="D12" s="84"/>
      <c r="E12" s="84"/>
    </row>
    <row r="13" spans="2:6" x14ac:dyDescent="0.25">
      <c r="B13" s="84" t="s">
        <v>101</v>
      </c>
      <c r="C13" s="87" t="s">
        <v>102</v>
      </c>
      <c r="D13" s="84"/>
      <c r="E13" s="84"/>
    </row>
    <row r="14" spans="2:6" x14ac:dyDescent="0.25">
      <c r="B14" s="84" t="s">
        <v>103</v>
      </c>
      <c r="C14" s="84" t="s">
        <v>104</v>
      </c>
      <c r="D14" s="84"/>
      <c r="E14" s="84"/>
    </row>
    <row r="15" spans="2:6" x14ac:dyDescent="0.25">
      <c r="B15" s="84"/>
      <c r="C15" s="84" t="s">
        <v>105</v>
      </c>
      <c r="D15" s="84"/>
      <c r="E15" s="84"/>
    </row>
    <row r="16" spans="2:6" x14ac:dyDescent="0.25">
      <c r="B16" s="84"/>
      <c r="C16" s="84"/>
      <c r="D16" s="84"/>
      <c r="E16" s="84"/>
    </row>
    <row r="17" spans="2:5" ht="72" customHeight="1" x14ac:dyDescent="0.25">
      <c r="B17" s="84" t="s">
        <v>51</v>
      </c>
      <c r="C17" s="115" t="s">
        <v>252</v>
      </c>
      <c r="D17" s="115"/>
      <c r="E17" s="116"/>
    </row>
    <row r="18" spans="2:5" x14ac:dyDescent="0.25">
      <c r="B18" s="39"/>
      <c r="C18" s="40" t="s">
        <v>106</v>
      </c>
      <c r="D18" s="39"/>
      <c r="E18" s="39"/>
    </row>
  </sheetData>
  <mergeCells count="1">
    <mergeCell ref="C17:E17"/>
  </mergeCells>
  <hyperlinks>
    <hyperlink ref="C14" r:id="rId1" xr:uid="{00000000-0004-0000-0000-000000000000}"/>
    <hyperlink ref="C12" r:id="rId2" location="imports"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4"/>
  <sheetViews>
    <sheetView showGridLines="0" zoomScaleNormal="100" workbookViewId="0"/>
  </sheetViews>
  <sheetFormatPr defaultColWidth="9.140625" defaultRowHeight="15" x14ac:dyDescent="0.25"/>
  <cols>
    <col min="1" max="1" width="12.85546875" style="6" customWidth="1"/>
    <col min="2" max="2" width="17.85546875" style="6" customWidth="1"/>
    <col min="3" max="3" width="12.140625" style="13" customWidth="1"/>
    <col min="4" max="4" width="10.85546875" style="13" customWidth="1"/>
    <col min="5" max="6" width="10.5703125" style="13" customWidth="1"/>
    <col min="7" max="7" width="22" style="6" customWidth="1"/>
    <col min="8" max="8" width="11.42578125" style="13" customWidth="1"/>
    <col min="9" max="9" width="12.85546875" style="13" customWidth="1"/>
    <col min="10" max="10" width="11.85546875" style="13" customWidth="1"/>
    <col min="11" max="11" width="10.140625" style="13" customWidth="1"/>
    <col min="12" max="12" width="14" style="13" customWidth="1"/>
    <col min="13" max="13" width="19" style="6" customWidth="1"/>
    <col min="14" max="14" width="11.42578125" style="13" customWidth="1"/>
    <col min="15" max="15" width="14.140625" style="13" customWidth="1"/>
    <col min="16" max="16" width="22.140625" style="6" customWidth="1"/>
    <col min="17" max="17" width="8.85546875" style="13" customWidth="1"/>
    <col min="18" max="18" width="10.140625" style="13" customWidth="1"/>
    <col min="19" max="19" width="16" style="6" customWidth="1"/>
    <col min="20" max="20" width="13.85546875" style="6" customWidth="1"/>
    <col min="21" max="21" width="23.42578125" style="6" customWidth="1"/>
    <col min="22" max="22" width="9.140625" style="6"/>
    <col min="23" max="23" width="15.85546875" style="6" customWidth="1"/>
    <col min="24" max="16384" width="9.140625" style="6"/>
  </cols>
  <sheetData>
    <row r="1" spans="1:21" s="3" customFormat="1" ht="15" customHeight="1" x14ac:dyDescent="0.25">
      <c r="A1" s="7" t="s">
        <v>254</v>
      </c>
      <c r="B1" s="2"/>
      <c r="C1" s="10"/>
      <c r="D1" s="10"/>
      <c r="E1" s="10"/>
      <c r="F1" s="10"/>
      <c r="H1" s="10"/>
      <c r="I1" s="10"/>
      <c r="J1" s="10"/>
      <c r="K1" s="10"/>
      <c r="L1" s="10"/>
      <c r="M1" s="71"/>
      <c r="N1" s="10"/>
      <c r="O1" s="10"/>
      <c r="P1" s="71"/>
      <c r="Q1" s="10"/>
      <c r="R1" s="10"/>
      <c r="S1" s="71"/>
      <c r="U1" s="71"/>
    </row>
    <row r="2" spans="1:21" s="42" customFormat="1" ht="46.5" customHeight="1" x14ac:dyDescent="0.2">
      <c r="A2" s="55" t="s">
        <v>0</v>
      </c>
      <c r="B2" s="55" t="s">
        <v>1</v>
      </c>
      <c r="C2" s="117" t="s">
        <v>3</v>
      </c>
      <c r="D2" s="117"/>
      <c r="E2" s="117" t="s">
        <v>107</v>
      </c>
      <c r="F2" s="117"/>
      <c r="G2" s="55" t="s">
        <v>4</v>
      </c>
      <c r="H2" s="55" t="s">
        <v>5</v>
      </c>
      <c r="I2" s="55" t="s">
        <v>205</v>
      </c>
      <c r="J2" s="55" t="s">
        <v>216</v>
      </c>
      <c r="K2" s="117" t="s">
        <v>6</v>
      </c>
      <c r="L2" s="117"/>
      <c r="M2" s="97" t="s">
        <v>7</v>
      </c>
      <c r="N2" s="117" t="s">
        <v>8</v>
      </c>
      <c r="O2" s="117"/>
      <c r="P2" s="97" t="s">
        <v>9</v>
      </c>
      <c r="Q2" s="117" t="s">
        <v>10</v>
      </c>
      <c r="R2" s="117"/>
      <c r="S2" s="97" t="s">
        <v>11</v>
      </c>
      <c r="T2" s="55" t="s">
        <v>13</v>
      </c>
      <c r="U2" s="72" t="s">
        <v>18</v>
      </c>
    </row>
    <row r="3" spans="1:21" s="44" customFormat="1" ht="17.25" customHeight="1" thickBot="1" x14ac:dyDescent="0.25">
      <c r="A3" s="43"/>
      <c r="B3" s="43"/>
      <c r="C3" s="43" t="s">
        <v>19</v>
      </c>
      <c r="D3" s="43" t="s">
        <v>194</v>
      </c>
      <c r="E3" s="43" t="s">
        <v>19</v>
      </c>
      <c r="F3" s="43" t="s">
        <v>194</v>
      </c>
      <c r="G3" s="43"/>
      <c r="H3" s="43"/>
      <c r="I3" s="43"/>
      <c r="J3" s="43"/>
      <c r="K3" s="43" t="s">
        <v>19</v>
      </c>
      <c r="L3" s="43" t="s">
        <v>194</v>
      </c>
      <c r="M3" s="73"/>
      <c r="N3" s="43" t="s">
        <v>19</v>
      </c>
      <c r="O3" s="43" t="s">
        <v>194</v>
      </c>
      <c r="P3" s="77"/>
      <c r="Q3" s="43" t="s">
        <v>19</v>
      </c>
      <c r="R3" s="43" t="s">
        <v>194</v>
      </c>
      <c r="S3" s="77"/>
      <c r="T3" s="43"/>
      <c r="U3" s="77"/>
    </row>
    <row r="4" spans="1:21" s="52" customFormat="1" ht="14.25" customHeight="1" thickTop="1" x14ac:dyDescent="0.25">
      <c r="A4" s="51" t="s">
        <v>20</v>
      </c>
      <c r="B4" s="51" t="s">
        <v>21</v>
      </c>
      <c r="C4" s="94">
        <v>0.59275479452054791</v>
      </c>
      <c r="D4" s="60">
        <v>4.5</v>
      </c>
      <c r="E4" s="60">
        <v>0.69000000000000006</v>
      </c>
      <c r="F4" s="59">
        <v>5.2382537074398394</v>
      </c>
      <c r="G4" s="51" t="s">
        <v>22</v>
      </c>
      <c r="H4" s="56">
        <v>42401</v>
      </c>
      <c r="I4" s="56">
        <v>42491</v>
      </c>
      <c r="J4" s="56" t="s">
        <v>55</v>
      </c>
      <c r="K4" s="59">
        <v>0.69</v>
      </c>
      <c r="L4" s="59">
        <v>5.2382537074398394</v>
      </c>
      <c r="M4" s="101" t="s">
        <v>256</v>
      </c>
      <c r="N4" s="59">
        <v>0.69</v>
      </c>
      <c r="O4" s="59">
        <v>5.2382537074398394</v>
      </c>
      <c r="P4" s="74" t="s">
        <v>258</v>
      </c>
      <c r="Q4" s="59">
        <v>0.69</v>
      </c>
      <c r="R4" s="59">
        <v>5.2382537074398394</v>
      </c>
      <c r="S4" s="74" t="s">
        <v>23</v>
      </c>
      <c r="T4" s="51" t="s">
        <v>24</v>
      </c>
      <c r="U4" s="78" t="s">
        <v>25</v>
      </c>
    </row>
    <row r="5" spans="1:21" s="52" customFormat="1" ht="14.25" customHeight="1" x14ac:dyDescent="0.25">
      <c r="A5" s="51" t="s">
        <v>20</v>
      </c>
      <c r="B5" s="51" t="s">
        <v>26</v>
      </c>
      <c r="C5" s="94">
        <v>0.59275479452054791</v>
      </c>
      <c r="D5" s="60">
        <v>4.5</v>
      </c>
      <c r="E5" s="60">
        <v>0.69000000000000006</v>
      </c>
      <c r="F5" s="59">
        <v>5.2382537074398394</v>
      </c>
      <c r="G5" s="51" t="s">
        <v>22</v>
      </c>
      <c r="H5" s="56">
        <v>42583</v>
      </c>
      <c r="I5" s="56">
        <v>42614</v>
      </c>
      <c r="J5" s="56" t="s">
        <v>55</v>
      </c>
      <c r="K5" s="59">
        <v>0.69</v>
      </c>
      <c r="L5" s="59">
        <v>5.2382537074398394</v>
      </c>
      <c r="M5" s="101" t="s">
        <v>256</v>
      </c>
      <c r="N5" s="59">
        <v>0.69</v>
      </c>
      <c r="O5" s="59">
        <v>5.2382537074398394</v>
      </c>
      <c r="P5" s="74" t="s">
        <v>258</v>
      </c>
      <c r="Q5" s="59">
        <v>0.69</v>
      </c>
      <c r="R5" s="59">
        <v>5.2382537074398394</v>
      </c>
      <c r="S5" s="74" t="s">
        <v>23</v>
      </c>
      <c r="T5" s="51" t="s">
        <v>24</v>
      </c>
      <c r="U5" s="78" t="s">
        <v>25</v>
      </c>
    </row>
    <row r="6" spans="1:21" s="52" customFormat="1" ht="14.25" customHeight="1" x14ac:dyDescent="0.25">
      <c r="A6" s="51" t="s">
        <v>20</v>
      </c>
      <c r="B6" s="51" t="s">
        <v>27</v>
      </c>
      <c r="C6" s="94">
        <v>0.59275479452054791</v>
      </c>
      <c r="D6" s="60">
        <v>4.5</v>
      </c>
      <c r="E6" s="60">
        <v>0.69000000000000006</v>
      </c>
      <c r="F6" s="59">
        <v>5.2382537074398394</v>
      </c>
      <c r="G6" s="51" t="s">
        <v>22</v>
      </c>
      <c r="H6" s="56">
        <v>42736</v>
      </c>
      <c r="I6" s="56">
        <v>42795</v>
      </c>
      <c r="J6" s="56" t="s">
        <v>55</v>
      </c>
      <c r="K6" s="59">
        <v>0.69</v>
      </c>
      <c r="L6" s="59">
        <v>5.2382537074398394</v>
      </c>
      <c r="M6" s="101" t="s">
        <v>256</v>
      </c>
      <c r="N6" s="59">
        <v>0.69</v>
      </c>
      <c r="O6" s="59">
        <v>5.2382537074398394</v>
      </c>
      <c r="P6" s="74" t="s">
        <v>258</v>
      </c>
      <c r="Q6" s="59">
        <v>0.69</v>
      </c>
      <c r="R6" s="59">
        <v>5.2382537074398394</v>
      </c>
      <c r="S6" s="74" t="s">
        <v>23</v>
      </c>
      <c r="T6" s="51" t="s">
        <v>24</v>
      </c>
      <c r="U6" s="78" t="s">
        <v>25</v>
      </c>
    </row>
    <row r="7" spans="1:21" s="52" customFormat="1" ht="14.25" customHeight="1" x14ac:dyDescent="0.25">
      <c r="A7" s="51" t="s">
        <v>20</v>
      </c>
      <c r="B7" s="51" t="s">
        <v>28</v>
      </c>
      <c r="C7" s="94">
        <v>0.59275479452054791</v>
      </c>
      <c r="D7" s="60">
        <v>4.5</v>
      </c>
      <c r="E7" s="60">
        <v>0.69000000000000006</v>
      </c>
      <c r="F7" s="59">
        <v>5.2382537074398394</v>
      </c>
      <c r="G7" s="51" t="s">
        <v>22</v>
      </c>
      <c r="H7" s="56">
        <v>42948</v>
      </c>
      <c r="I7" s="56">
        <v>43009</v>
      </c>
      <c r="J7" s="56" t="s">
        <v>55</v>
      </c>
      <c r="K7" s="59">
        <v>0.69</v>
      </c>
      <c r="L7" s="59">
        <v>5.2382537074398394</v>
      </c>
      <c r="M7" s="101" t="s">
        <v>256</v>
      </c>
      <c r="N7" s="59">
        <v>0.69</v>
      </c>
      <c r="O7" s="59">
        <v>5.2382537074398394</v>
      </c>
      <c r="P7" s="74" t="s">
        <v>258</v>
      </c>
      <c r="Q7" s="59">
        <v>0.69</v>
      </c>
      <c r="R7" s="59">
        <v>5.2382537074398394</v>
      </c>
      <c r="S7" s="74" t="s">
        <v>23</v>
      </c>
      <c r="T7" s="51" t="s">
        <v>24</v>
      </c>
      <c r="U7" s="78" t="s">
        <v>25</v>
      </c>
    </row>
    <row r="8" spans="1:21" s="52" customFormat="1" ht="14.25" customHeight="1" x14ac:dyDescent="0.25">
      <c r="A8" s="51" t="s">
        <v>20</v>
      </c>
      <c r="B8" s="51" t="s">
        <v>29</v>
      </c>
      <c r="C8" s="94">
        <v>0.59275479452054791</v>
      </c>
      <c r="D8" s="60">
        <v>4.5</v>
      </c>
      <c r="E8" s="60">
        <v>0.69000000000000006</v>
      </c>
      <c r="F8" s="59">
        <v>5.2382537074398394</v>
      </c>
      <c r="G8" s="51" t="s">
        <v>22</v>
      </c>
      <c r="H8" s="56">
        <v>43435</v>
      </c>
      <c r="I8" s="56">
        <v>43525</v>
      </c>
      <c r="J8" s="56" t="s">
        <v>55</v>
      </c>
      <c r="K8" s="59">
        <v>0.69</v>
      </c>
      <c r="L8" s="59">
        <v>5.2382537074398394</v>
      </c>
      <c r="M8" s="74" t="s">
        <v>56</v>
      </c>
      <c r="N8" s="59">
        <v>0.69</v>
      </c>
      <c r="O8" s="59">
        <v>5.2382537074398394</v>
      </c>
      <c r="P8" s="74" t="s">
        <v>257</v>
      </c>
      <c r="Q8" s="59">
        <v>0.68904109589041096</v>
      </c>
      <c r="R8" s="59">
        <v>5.2382537074398394</v>
      </c>
      <c r="S8" s="74" t="s">
        <v>31</v>
      </c>
      <c r="T8" s="51" t="s">
        <v>24</v>
      </c>
      <c r="U8" s="78" t="s">
        <v>25</v>
      </c>
    </row>
    <row r="9" spans="1:21" s="41" customFormat="1" ht="12" x14ac:dyDescent="0.25">
      <c r="A9" s="64" t="s">
        <v>20</v>
      </c>
      <c r="B9" s="51" t="s">
        <v>255</v>
      </c>
      <c r="C9" s="94">
        <v>0.59275479452054791</v>
      </c>
      <c r="D9" s="60">
        <v>4.5</v>
      </c>
      <c r="E9" s="60">
        <v>0.69000000000000006</v>
      </c>
      <c r="F9" s="59">
        <v>5.2382537074398394</v>
      </c>
      <c r="G9" s="51" t="s">
        <v>30</v>
      </c>
      <c r="H9" s="68">
        <v>45078</v>
      </c>
      <c r="I9" s="67"/>
      <c r="J9" s="56" t="s">
        <v>55</v>
      </c>
      <c r="K9" s="59">
        <v>0.69</v>
      </c>
      <c r="L9" s="59">
        <v>5.2382537074398394</v>
      </c>
      <c r="M9" s="74" t="s">
        <v>56</v>
      </c>
      <c r="N9" s="59">
        <v>0.69</v>
      </c>
      <c r="O9" s="59">
        <v>5.2382537074398394</v>
      </c>
      <c r="P9" s="74" t="s">
        <v>257</v>
      </c>
      <c r="Q9" s="59">
        <v>0.64129482602739729</v>
      </c>
      <c r="R9" s="59">
        <v>4.8685</v>
      </c>
      <c r="S9" s="75" t="s">
        <v>31</v>
      </c>
      <c r="T9" s="51" t="s">
        <v>24</v>
      </c>
      <c r="U9" s="78" t="s">
        <v>25</v>
      </c>
    </row>
    <row r="10" spans="1:21" s="52" customFormat="1" ht="14.25" customHeight="1" x14ac:dyDescent="0.25">
      <c r="A10" s="51"/>
      <c r="B10" s="51"/>
      <c r="C10" s="94"/>
      <c r="D10" s="60"/>
      <c r="E10" s="60"/>
      <c r="F10" s="60"/>
      <c r="G10" s="100"/>
      <c r="H10" s="56"/>
      <c r="I10" s="56"/>
      <c r="J10" s="56"/>
      <c r="K10" s="59"/>
      <c r="L10" s="59"/>
      <c r="M10" s="74"/>
      <c r="N10" s="59"/>
      <c r="O10" s="59"/>
      <c r="P10" s="74"/>
      <c r="Q10" s="59"/>
      <c r="R10" s="59"/>
      <c r="S10" s="74"/>
      <c r="T10" s="51"/>
      <c r="U10" s="78"/>
    </row>
    <row r="11" spans="1:21" s="52" customFormat="1" ht="14.25" customHeight="1" x14ac:dyDescent="0.25">
      <c r="A11" s="51" t="s">
        <v>32</v>
      </c>
      <c r="B11" s="51" t="s">
        <v>21</v>
      </c>
      <c r="C11" s="94">
        <v>0.69154726027397262</v>
      </c>
      <c r="D11" s="60">
        <v>5.25</v>
      </c>
      <c r="E11" s="60">
        <v>0.75740890410958905</v>
      </c>
      <c r="F11" s="60">
        <v>5.75</v>
      </c>
      <c r="G11" s="51" t="s">
        <v>22</v>
      </c>
      <c r="H11" s="56">
        <v>43132</v>
      </c>
      <c r="I11" s="56">
        <v>43160</v>
      </c>
      <c r="J11" s="56" t="s">
        <v>217</v>
      </c>
      <c r="K11" s="59">
        <v>1</v>
      </c>
      <c r="L11" s="59">
        <v>7.5916720397678823</v>
      </c>
      <c r="M11" s="101" t="s">
        <v>33</v>
      </c>
      <c r="N11" s="59">
        <v>0.77</v>
      </c>
      <c r="O11" s="59">
        <v>5.84558747062127</v>
      </c>
      <c r="P11" s="101" t="s">
        <v>34</v>
      </c>
      <c r="Q11" s="59">
        <v>0.75740890410958905</v>
      </c>
      <c r="R11" s="59">
        <v>5.75</v>
      </c>
      <c r="S11" s="101" t="s">
        <v>35</v>
      </c>
      <c r="T11" s="51" t="s">
        <v>24</v>
      </c>
      <c r="U11" s="78" t="s">
        <v>208</v>
      </c>
    </row>
    <row r="12" spans="1:21" s="52" customFormat="1" ht="14.25" customHeight="1" x14ac:dyDescent="0.25">
      <c r="A12" s="51"/>
      <c r="B12" s="51"/>
      <c r="C12" s="94"/>
      <c r="D12" s="60"/>
      <c r="E12" s="60"/>
      <c r="F12" s="60"/>
      <c r="G12" s="58"/>
      <c r="H12" s="56"/>
      <c r="I12" s="56"/>
      <c r="J12" s="56"/>
      <c r="K12" s="59"/>
      <c r="L12" s="59"/>
      <c r="M12" s="74"/>
      <c r="N12" s="59"/>
      <c r="O12" s="59"/>
      <c r="P12" s="74"/>
      <c r="Q12" s="59"/>
      <c r="R12" s="59"/>
      <c r="S12" s="74"/>
      <c r="T12" s="51"/>
      <c r="U12" s="78"/>
    </row>
    <row r="13" spans="1:21" s="52" customFormat="1" ht="14.25" customHeight="1" x14ac:dyDescent="0.25">
      <c r="A13" s="51" t="s">
        <v>36</v>
      </c>
      <c r="B13" s="51" t="s">
        <v>306</v>
      </c>
      <c r="C13" s="94">
        <v>0.16500000000000001</v>
      </c>
      <c r="D13" s="60">
        <v>1.25</v>
      </c>
      <c r="E13" s="60">
        <v>0.18</v>
      </c>
      <c r="F13" s="60">
        <v>1.3665009671582165</v>
      </c>
      <c r="G13" s="51" t="s">
        <v>22</v>
      </c>
      <c r="H13" s="79" t="s">
        <v>308</v>
      </c>
      <c r="I13" s="56">
        <v>43800</v>
      </c>
      <c r="J13" s="56" t="s">
        <v>218</v>
      </c>
      <c r="K13" s="59">
        <v>0.18</v>
      </c>
      <c r="L13" s="59">
        <v>1.365</v>
      </c>
      <c r="M13" s="101" t="s">
        <v>37</v>
      </c>
      <c r="N13" s="59">
        <v>0.18</v>
      </c>
      <c r="O13" s="59">
        <v>1.365</v>
      </c>
      <c r="P13" s="101" t="s">
        <v>38</v>
      </c>
      <c r="Q13" s="59">
        <v>0.16500000000000001</v>
      </c>
      <c r="R13" s="59">
        <v>1.25</v>
      </c>
      <c r="S13" s="74" t="s">
        <v>39</v>
      </c>
      <c r="T13" s="51" t="s">
        <v>24</v>
      </c>
      <c r="U13" s="78" t="s">
        <v>40</v>
      </c>
    </row>
    <row r="14" spans="1:21" s="52" customFormat="1" ht="14.25" customHeight="1" x14ac:dyDescent="0.25">
      <c r="A14" s="51" t="s">
        <v>36</v>
      </c>
      <c r="B14" s="51" t="s">
        <v>307</v>
      </c>
      <c r="C14" s="94">
        <v>0.16500000000000001</v>
      </c>
      <c r="D14" s="60">
        <v>1.25</v>
      </c>
      <c r="E14" s="60">
        <v>0.18</v>
      </c>
      <c r="F14" s="60">
        <v>1.3665009671582127</v>
      </c>
      <c r="G14" s="51" t="s">
        <v>22</v>
      </c>
      <c r="H14" s="79">
        <v>44044</v>
      </c>
      <c r="I14" s="56"/>
      <c r="J14" s="56" t="s">
        <v>218</v>
      </c>
      <c r="K14" s="59">
        <v>0.18</v>
      </c>
      <c r="L14" s="59">
        <v>1.365</v>
      </c>
      <c r="M14" s="101" t="s">
        <v>37</v>
      </c>
      <c r="N14" s="59">
        <v>0.18</v>
      </c>
      <c r="O14" s="59">
        <v>1.365</v>
      </c>
      <c r="P14" s="101" t="s">
        <v>38</v>
      </c>
      <c r="Q14" s="59">
        <v>0.16500000000000001</v>
      </c>
      <c r="R14" s="59">
        <v>1.25</v>
      </c>
      <c r="S14" s="74" t="s">
        <v>39</v>
      </c>
      <c r="T14" s="51" t="s">
        <v>24</v>
      </c>
      <c r="U14" s="78" t="s">
        <v>40</v>
      </c>
    </row>
    <row r="15" spans="1:21" s="52" customFormat="1" ht="14.25" customHeight="1" x14ac:dyDescent="0.25">
      <c r="A15" s="51"/>
      <c r="B15" s="51"/>
      <c r="C15" s="94"/>
      <c r="D15" s="60"/>
      <c r="E15" s="60"/>
      <c r="F15" s="60"/>
      <c r="G15" s="58"/>
      <c r="H15" s="79"/>
      <c r="I15" s="56"/>
      <c r="J15" s="56"/>
      <c r="K15" s="59"/>
      <c r="L15" s="59"/>
      <c r="M15" s="74"/>
      <c r="N15" s="59"/>
      <c r="O15" s="59"/>
      <c r="P15" s="74"/>
      <c r="Q15" s="59"/>
      <c r="R15" s="59"/>
      <c r="S15" s="74"/>
      <c r="T15" s="51"/>
      <c r="U15" s="78"/>
    </row>
    <row r="16" spans="1:21" s="52" customFormat="1" ht="14.25" customHeight="1" x14ac:dyDescent="0.25">
      <c r="A16" s="51" t="s">
        <v>46</v>
      </c>
      <c r="B16" s="51" t="s">
        <v>21</v>
      </c>
      <c r="C16" s="94">
        <v>0.59599999999999997</v>
      </c>
      <c r="D16" s="95">
        <v>4.5246365357016574</v>
      </c>
      <c r="E16" s="95">
        <v>0.65861643835616446</v>
      </c>
      <c r="F16" s="95">
        <v>5</v>
      </c>
      <c r="G16" s="51" t="s">
        <v>22</v>
      </c>
      <c r="H16" s="79">
        <v>43435</v>
      </c>
      <c r="I16" s="79">
        <v>43497</v>
      </c>
      <c r="J16" s="56" t="s">
        <v>54</v>
      </c>
      <c r="K16" s="94">
        <v>0.70045662100456629</v>
      </c>
      <c r="L16" s="94">
        <v>5.317636944750654</v>
      </c>
      <c r="M16" s="74" t="s">
        <v>47</v>
      </c>
      <c r="N16" s="94">
        <v>0.70045662100456629</v>
      </c>
      <c r="O16" s="94">
        <v>5.317636944750654</v>
      </c>
      <c r="P16" s="74" t="s">
        <v>48</v>
      </c>
      <c r="Q16" s="59">
        <v>0.65861643835616446</v>
      </c>
      <c r="R16" s="59">
        <v>5</v>
      </c>
      <c r="S16" s="74" t="s">
        <v>49</v>
      </c>
      <c r="T16" s="51" t="s">
        <v>50</v>
      </c>
      <c r="U16" s="78" t="s">
        <v>25</v>
      </c>
    </row>
    <row r="17" spans="1:21" s="52" customFormat="1" ht="14.25" customHeight="1" x14ac:dyDescent="0.25">
      <c r="A17" s="51" t="s">
        <v>46</v>
      </c>
      <c r="B17" s="51" t="s">
        <v>26</v>
      </c>
      <c r="C17" s="94">
        <v>0.59599999999999997</v>
      </c>
      <c r="D17" s="95">
        <v>4.5246365357016574</v>
      </c>
      <c r="E17" s="95">
        <v>0.65861643835616446</v>
      </c>
      <c r="F17" s="95">
        <v>5</v>
      </c>
      <c r="G17" s="51" t="s">
        <v>22</v>
      </c>
      <c r="H17" s="79">
        <v>43647</v>
      </c>
      <c r="I17" s="56">
        <v>43709</v>
      </c>
      <c r="J17" s="56" t="s">
        <v>54</v>
      </c>
      <c r="K17" s="94">
        <v>0.70045662100456629</v>
      </c>
      <c r="L17" s="94">
        <v>5.317636944750654</v>
      </c>
      <c r="M17" s="74" t="s">
        <v>47</v>
      </c>
      <c r="N17" s="94">
        <v>0.70045662100456629</v>
      </c>
      <c r="O17" s="94">
        <v>5.317636944750654</v>
      </c>
      <c r="P17" s="74" t="s">
        <v>48</v>
      </c>
      <c r="Q17" s="59">
        <v>0.65861643835616446</v>
      </c>
      <c r="R17" s="59">
        <v>5</v>
      </c>
      <c r="S17" s="74" t="s">
        <v>49</v>
      </c>
      <c r="T17" s="51" t="s">
        <v>50</v>
      </c>
      <c r="U17" s="78" t="s">
        <v>25</v>
      </c>
    </row>
    <row r="18" spans="1:21" s="52" customFormat="1" ht="14.25" customHeight="1" x14ac:dyDescent="0.25">
      <c r="A18" s="51" t="s">
        <v>46</v>
      </c>
      <c r="B18" s="51" t="s">
        <v>27</v>
      </c>
      <c r="C18" s="94">
        <v>0.59599999999999997</v>
      </c>
      <c r="D18" s="95">
        <v>4.5246365357016574</v>
      </c>
      <c r="E18" s="95">
        <v>0.65861643835616446</v>
      </c>
      <c r="F18" s="95">
        <v>5</v>
      </c>
      <c r="G18" s="58" t="s">
        <v>30</v>
      </c>
      <c r="H18" s="79">
        <v>44317</v>
      </c>
      <c r="I18" s="56"/>
      <c r="J18" s="56" t="s">
        <v>54</v>
      </c>
      <c r="K18" s="94">
        <v>0.70045662100456629</v>
      </c>
      <c r="L18" s="94">
        <v>5.317636944750654</v>
      </c>
      <c r="M18" s="74" t="s">
        <v>47</v>
      </c>
      <c r="N18" s="94">
        <v>0.70045662100456629</v>
      </c>
      <c r="O18" s="94">
        <v>5.317636944750654</v>
      </c>
      <c r="P18" s="74" t="s">
        <v>48</v>
      </c>
      <c r="Q18" s="59">
        <v>0.65861643835616446</v>
      </c>
      <c r="R18" s="59">
        <v>5</v>
      </c>
      <c r="S18" s="74" t="s">
        <v>49</v>
      </c>
      <c r="T18" s="51" t="s">
        <v>50</v>
      </c>
      <c r="U18" s="78" t="s">
        <v>25</v>
      </c>
    </row>
    <row r="19" spans="1:21" s="52" customFormat="1" ht="14.25" customHeight="1" x14ac:dyDescent="0.25">
      <c r="A19" s="51"/>
      <c r="B19" s="51"/>
      <c r="C19" s="94"/>
      <c r="D19" s="95"/>
      <c r="E19" s="95"/>
      <c r="F19" s="95"/>
      <c r="G19" s="58"/>
      <c r="H19" s="79"/>
      <c r="I19" s="56"/>
      <c r="J19" s="56"/>
      <c r="K19" s="94"/>
      <c r="L19" s="94"/>
      <c r="M19" s="74"/>
      <c r="N19" s="94"/>
      <c r="O19" s="94"/>
      <c r="P19" s="74"/>
      <c r="Q19" s="59"/>
      <c r="R19" s="59"/>
      <c r="S19" s="74"/>
      <c r="T19" s="51"/>
      <c r="U19" s="78"/>
    </row>
    <row r="20" spans="1:21" s="52" customFormat="1" ht="14.25" customHeight="1" x14ac:dyDescent="0.25">
      <c r="A20" s="51" t="s">
        <v>41</v>
      </c>
      <c r="B20" s="51" t="s">
        <v>21</v>
      </c>
      <c r="C20" s="95">
        <v>0.59275479452054791</v>
      </c>
      <c r="D20" s="95">
        <v>4.5</v>
      </c>
      <c r="E20" s="95">
        <v>0.70502283105022834</v>
      </c>
      <c r="F20" s="95">
        <v>4.9833333333333334</v>
      </c>
      <c r="G20" s="51" t="s">
        <v>22</v>
      </c>
      <c r="H20" s="79">
        <v>43586</v>
      </c>
      <c r="I20" s="56">
        <v>43678</v>
      </c>
      <c r="J20" s="56" t="s">
        <v>55</v>
      </c>
      <c r="K20" s="94">
        <v>0.70502283105022834</v>
      </c>
      <c r="L20" s="94">
        <v>4.9833333333333334</v>
      </c>
      <c r="M20" s="102" t="s">
        <v>318</v>
      </c>
      <c r="N20" s="94">
        <v>0.70502283105022834</v>
      </c>
      <c r="O20" s="94">
        <v>4.9833333333333334</v>
      </c>
      <c r="P20" s="89" t="s">
        <v>253</v>
      </c>
      <c r="Q20" s="59">
        <v>0.65729920547945209</v>
      </c>
      <c r="R20" s="59">
        <v>4.99</v>
      </c>
      <c r="S20" s="74" t="s">
        <v>42</v>
      </c>
      <c r="T20" s="51" t="s">
        <v>24</v>
      </c>
      <c r="U20" s="78" t="s">
        <v>43</v>
      </c>
    </row>
    <row r="21" spans="1:21" s="52" customFormat="1" ht="14.25" customHeight="1" x14ac:dyDescent="0.25">
      <c r="A21" s="51" t="s">
        <v>41</v>
      </c>
      <c r="B21" s="51" t="s">
        <v>26</v>
      </c>
      <c r="C21" s="95">
        <v>0.59275479452054791</v>
      </c>
      <c r="D21" s="95">
        <v>4.5</v>
      </c>
      <c r="E21" s="95">
        <v>0.70502283105022834</v>
      </c>
      <c r="F21" s="95">
        <v>4.9833333333333334</v>
      </c>
      <c r="G21" s="51" t="s">
        <v>22</v>
      </c>
      <c r="H21" s="79">
        <v>43800</v>
      </c>
      <c r="I21" s="79">
        <v>43892</v>
      </c>
      <c r="J21" s="56" t="s">
        <v>55</v>
      </c>
      <c r="K21" s="94">
        <v>0.70502283105022834</v>
      </c>
      <c r="L21" s="94">
        <v>4.9833333333333334</v>
      </c>
      <c r="M21" s="102" t="s">
        <v>318</v>
      </c>
      <c r="N21" s="94">
        <v>0.70502283105022834</v>
      </c>
      <c r="O21" s="94">
        <v>4.9833333333333334</v>
      </c>
      <c r="P21" s="89" t="s">
        <v>253</v>
      </c>
      <c r="Q21" s="59">
        <v>0.65729920547945209</v>
      </c>
      <c r="R21" s="59">
        <v>4.99</v>
      </c>
      <c r="S21" s="74" t="s">
        <v>42</v>
      </c>
      <c r="T21" s="51" t="s">
        <v>24</v>
      </c>
      <c r="U21" s="78" t="s">
        <v>43</v>
      </c>
    </row>
    <row r="22" spans="1:21" s="52" customFormat="1" ht="14.25" customHeight="1" x14ac:dyDescent="0.25">
      <c r="A22" s="51" t="s">
        <v>41</v>
      </c>
      <c r="B22" s="51" t="s">
        <v>27</v>
      </c>
      <c r="C22" s="95">
        <v>0.59275479452054791</v>
      </c>
      <c r="D22" s="95">
        <v>4.5</v>
      </c>
      <c r="E22" s="95">
        <v>0.70502283105022834</v>
      </c>
      <c r="F22" s="95">
        <v>4.9833333333333334</v>
      </c>
      <c r="G22" s="51" t="s">
        <v>22</v>
      </c>
      <c r="H22" s="56">
        <v>44044</v>
      </c>
      <c r="I22" s="56">
        <v>44045</v>
      </c>
      <c r="J22" s="56" t="s">
        <v>55</v>
      </c>
      <c r="K22" s="94">
        <v>0.70502283105022834</v>
      </c>
      <c r="L22" s="94">
        <v>4.9833333333333334</v>
      </c>
      <c r="M22" s="102" t="s">
        <v>318</v>
      </c>
      <c r="N22" s="94">
        <v>0.70502283105022834</v>
      </c>
      <c r="O22" s="94">
        <v>4.9833333333333334</v>
      </c>
      <c r="P22" s="89" t="s">
        <v>253</v>
      </c>
      <c r="Q22" s="59">
        <v>0.65729920547945209</v>
      </c>
      <c r="R22" s="59">
        <v>4.99</v>
      </c>
      <c r="S22" s="74" t="s">
        <v>42</v>
      </c>
      <c r="T22" s="51" t="s">
        <v>24</v>
      </c>
      <c r="U22" s="78" t="s">
        <v>43</v>
      </c>
    </row>
    <row r="23" spans="1:21" s="52" customFormat="1" ht="14.25" customHeight="1" x14ac:dyDescent="0.25">
      <c r="A23" s="51"/>
      <c r="B23" s="51"/>
      <c r="C23" s="94"/>
      <c r="D23" s="95"/>
      <c r="E23" s="95"/>
      <c r="F23" s="95"/>
      <c r="G23" s="58"/>
      <c r="H23" s="79"/>
      <c r="I23" s="56"/>
      <c r="J23" s="56"/>
      <c r="K23" s="94"/>
      <c r="L23" s="94"/>
      <c r="M23" s="74"/>
      <c r="N23" s="94"/>
      <c r="O23" s="94"/>
      <c r="P23" s="74"/>
      <c r="Q23" s="59"/>
      <c r="R23" s="59"/>
      <c r="S23" s="74"/>
      <c r="T23" s="51"/>
      <c r="U23" s="78"/>
    </row>
    <row r="24" spans="1:21" s="52" customFormat="1" ht="14.25" customHeight="1" x14ac:dyDescent="0.25">
      <c r="A24" s="51" t="s">
        <v>44</v>
      </c>
      <c r="B24" s="51" t="s">
        <v>21</v>
      </c>
      <c r="C24" s="94">
        <v>0.65861643835616446</v>
      </c>
      <c r="D24" s="95">
        <v>5</v>
      </c>
      <c r="E24" s="95">
        <v>0.71414999999999995</v>
      </c>
      <c r="F24" s="95">
        <v>5.4153927217010898</v>
      </c>
      <c r="G24" s="51" t="s">
        <v>22</v>
      </c>
      <c r="H24" s="79">
        <v>43709</v>
      </c>
      <c r="I24" s="56">
        <v>43800</v>
      </c>
      <c r="J24" s="56" t="s">
        <v>54</v>
      </c>
      <c r="K24" s="94">
        <v>0.71333333333333337</v>
      </c>
      <c r="L24" s="94">
        <v>5.4153927217010898</v>
      </c>
      <c r="M24" s="102" t="s">
        <v>269</v>
      </c>
      <c r="N24" s="94">
        <v>0.71415525114155243</v>
      </c>
      <c r="O24" s="94">
        <v>5.421632452144733</v>
      </c>
      <c r="P24" s="74" t="s">
        <v>237</v>
      </c>
      <c r="Q24" s="59">
        <v>0.77</v>
      </c>
      <c r="R24" s="59">
        <v>5.84558747062127</v>
      </c>
      <c r="S24" s="74" t="s">
        <v>45</v>
      </c>
      <c r="T24" s="51" t="s">
        <v>24</v>
      </c>
      <c r="U24" s="78" t="s">
        <v>229</v>
      </c>
    </row>
    <row r="25" spans="1:21" s="52" customFormat="1" ht="14.25" customHeight="1" x14ac:dyDescent="0.25">
      <c r="A25" s="51" t="s">
        <v>44</v>
      </c>
      <c r="B25" s="51" t="s">
        <v>26</v>
      </c>
      <c r="C25" s="94">
        <v>0.65861643835616446</v>
      </c>
      <c r="D25" s="95">
        <v>5</v>
      </c>
      <c r="E25" s="95">
        <v>0.71414999999999995</v>
      </c>
      <c r="F25" s="95">
        <v>5.4153927217010898</v>
      </c>
      <c r="G25" s="51" t="s">
        <v>22</v>
      </c>
      <c r="H25" s="79">
        <v>43800</v>
      </c>
      <c r="I25" s="56">
        <v>43831</v>
      </c>
      <c r="J25" s="56" t="s">
        <v>54</v>
      </c>
      <c r="K25" s="94">
        <v>0.71333333333333337</v>
      </c>
      <c r="L25" s="94">
        <v>5.4153927217010898</v>
      </c>
      <c r="M25" s="102" t="s">
        <v>269</v>
      </c>
      <c r="N25" s="94">
        <v>0.71415525114155243</v>
      </c>
      <c r="O25" s="94">
        <v>5.421632452144733</v>
      </c>
      <c r="P25" s="74" t="s">
        <v>237</v>
      </c>
      <c r="Q25" s="59">
        <v>0.77</v>
      </c>
      <c r="R25" s="59">
        <v>5.84558747062127</v>
      </c>
      <c r="S25" s="74" t="s">
        <v>45</v>
      </c>
      <c r="T25" s="51" t="s">
        <v>24</v>
      </c>
      <c r="U25" s="78" t="s">
        <v>229</v>
      </c>
    </row>
    <row r="26" spans="1:21" s="52" customFormat="1" ht="14.25" customHeight="1" x14ac:dyDescent="0.25">
      <c r="A26" s="51" t="s">
        <v>44</v>
      </c>
      <c r="B26" s="51" t="s">
        <v>27</v>
      </c>
      <c r="C26" s="94">
        <v>0.65861643835616446</v>
      </c>
      <c r="D26" s="95">
        <v>5</v>
      </c>
      <c r="E26" s="95">
        <v>0.71414999999999995</v>
      </c>
      <c r="F26" s="95">
        <v>5.4153927217010898</v>
      </c>
      <c r="G26" s="51" t="s">
        <v>22</v>
      </c>
      <c r="H26" s="79">
        <v>43952</v>
      </c>
      <c r="I26" s="56">
        <v>43952</v>
      </c>
      <c r="J26" s="56" t="s">
        <v>54</v>
      </c>
      <c r="K26" s="94">
        <v>0.71333333333333337</v>
      </c>
      <c r="L26" s="94">
        <v>5.4153927217010898</v>
      </c>
      <c r="M26" s="102" t="s">
        <v>269</v>
      </c>
      <c r="N26" s="94">
        <v>0.71415525114155243</v>
      </c>
      <c r="O26" s="94">
        <v>5.421632452144733</v>
      </c>
      <c r="P26" s="74" t="s">
        <v>237</v>
      </c>
      <c r="Q26" s="59">
        <v>0.77</v>
      </c>
      <c r="R26" s="59">
        <v>5.84558747062127</v>
      </c>
      <c r="S26" s="74" t="s">
        <v>45</v>
      </c>
      <c r="T26" s="51" t="s">
        <v>24</v>
      </c>
      <c r="U26" s="78" t="s">
        <v>229</v>
      </c>
    </row>
    <row r="27" spans="1:21" s="52" customFormat="1" ht="14.25" customHeight="1" x14ac:dyDescent="0.25">
      <c r="A27" s="64"/>
      <c r="B27" s="51"/>
      <c r="C27" s="94"/>
      <c r="D27" s="60"/>
      <c r="E27" s="60"/>
      <c r="F27" s="60"/>
      <c r="G27" s="58"/>
      <c r="H27" s="80"/>
      <c r="I27" s="56"/>
      <c r="J27" s="56"/>
      <c r="K27" s="59"/>
      <c r="L27" s="59"/>
      <c r="M27" s="74"/>
      <c r="N27" s="59"/>
      <c r="O27" s="59"/>
      <c r="P27" s="74"/>
      <c r="Q27" s="59"/>
      <c r="R27" s="59"/>
      <c r="S27" s="74"/>
      <c r="T27" s="51"/>
      <c r="U27" s="78"/>
    </row>
    <row r="28" spans="1:21" s="52" customFormat="1" ht="14.25" customHeight="1" x14ac:dyDescent="0.25">
      <c r="A28" s="64" t="s">
        <v>228</v>
      </c>
      <c r="B28" s="51" t="s">
        <v>21</v>
      </c>
      <c r="C28" s="94">
        <v>0.67579908675799094</v>
      </c>
      <c r="D28" s="60">
        <v>5.2</v>
      </c>
      <c r="E28" s="60">
        <v>0.73333333333333339</v>
      </c>
      <c r="F28" s="60">
        <v>5.3</v>
      </c>
      <c r="G28" s="58" t="s">
        <v>30</v>
      </c>
      <c r="H28" s="80">
        <v>2024</v>
      </c>
      <c r="I28" s="56"/>
      <c r="J28" s="56" t="s">
        <v>54</v>
      </c>
      <c r="K28" s="59">
        <v>0.67579908675799094</v>
      </c>
      <c r="L28" s="59">
        <v>5.2</v>
      </c>
      <c r="M28" s="74" t="s">
        <v>65</v>
      </c>
      <c r="N28" s="69">
        <v>0.73666666666666669</v>
      </c>
      <c r="O28" s="69">
        <v>5.2</v>
      </c>
      <c r="P28" s="74" t="s">
        <v>66</v>
      </c>
      <c r="Q28" s="59">
        <v>0.68496109589041099</v>
      </c>
      <c r="R28" s="59">
        <v>5.2</v>
      </c>
      <c r="S28" s="74" t="s">
        <v>235</v>
      </c>
      <c r="T28" s="51" t="s">
        <v>24</v>
      </c>
      <c r="U28" s="78" t="s">
        <v>212</v>
      </c>
    </row>
    <row r="29" spans="1:21" s="52" customFormat="1" ht="14.25" customHeight="1" x14ac:dyDescent="0.25">
      <c r="A29" s="64" t="s">
        <v>228</v>
      </c>
      <c r="B29" s="51" t="s">
        <v>26</v>
      </c>
      <c r="C29" s="94">
        <v>0.67579908675799094</v>
      </c>
      <c r="D29" s="60">
        <v>5.2</v>
      </c>
      <c r="E29" s="60">
        <v>0.73333333333333339</v>
      </c>
      <c r="F29" s="60">
        <v>5.3</v>
      </c>
      <c r="G29" s="58" t="s">
        <v>30</v>
      </c>
      <c r="H29" s="80">
        <v>2025</v>
      </c>
      <c r="I29" s="56"/>
      <c r="J29" s="56" t="s">
        <v>54</v>
      </c>
      <c r="K29" s="59">
        <v>0.67579908675799094</v>
      </c>
      <c r="L29" s="59">
        <v>5.2</v>
      </c>
      <c r="M29" s="74" t="s">
        <v>65</v>
      </c>
      <c r="N29" s="59">
        <v>0.73666666666666669</v>
      </c>
      <c r="O29" s="59">
        <v>5.2</v>
      </c>
      <c r="P29" s="74" t="s">
        <v>66</v>
      </c>
      <c r="Q29" s="59">
        <v>0.68496109589041099</v>
      </c>
      <c r="R29" s="59">
        <v>5.2</v>
      </c>
      <c r="S29" s="74" t="s">
        <v>235</v>
      </c>
      <c r="T29" s="51" t="s">
        <v>24</v>
      </c>
      <c r="U29" s="78" t="s">
        <v>212</v>
      </c>
    </row>
    <row r="30" spans="1:21" s="52" customFormat="1" ht="14.25" customHeight="1" x14ac:dyDescent="0.25">
      <c r="A30" s="64" t="s">
        <v>228</v>
      </c>
      <c r="B30" s="51" t="s">
        <v>27</v>
      </c>
      <c r="C30" s="59">
        <v>0.67579908675799094</v>
      </c>
      <c r="D30" s="60">
        <v>5.2</v>
      </c>
      <c r="E30" s="60">
        <v>0.73333333333333339</v>
      </c>
      <c r="F30" s="60">
        <v>5.3</v>
      </c>
      <c r="G30" s="58" t="s">
        <v>30</v>
      </c>
      <c r="H30" s="80">
        <v>2025</v>
      </c>
      <c r="I30" s="56"/>
      <c r="J30" s="56" t="s">
        <v>54</v>
      </c>
      <c r="K30" s="59">
        <v>0.67579908675799094</v>
      </c>
      <c r="L30" s="59">
        <v>5.2</v>
      </c>
      <c r="M30" s="74" t="s">
        <v>65</v>
      </c>
      <c r="N30" s="59">
        <v>0.73666666666666669</v>
      </c>
      <c r="O30" s="59">
        <v>5.2</v>
      </c>
      <c r="P30" s="74" t="s">
        <v>66</v>
      </c>
      <c r="Q30" s="59">
        <v>0.68496109589041099</v>
      </c>
      <c r="R30" s="59">
        <v>5.2</v>
      </c>
      <c r="S30" s="74" t="s">
        <v>235</v>
      </c>
      <c r="T30" s="51" t="s">
        <v>24</v>
      </c>
      <c r="U30" s="78" t="s">
        <v>212</v>
      </c>
    </row>
    <row r="31" spans="1:21" s="52" customFormat="1" ht="14.25" customHeight="1" x14ac:dyDescent="0.25">
      <c r="A31" s="51"/>
      <c r="B31" s="51"/>
      <c r="C31" s="59"/>
      <c r="D31" s="60"/>
      <c r="E31" s="60"/>
      <c r="F31" s="60"/>
      <c r="G31" s="58"/>
      <c r="H31" s="79"/>
      <c r="I31" s="56"/>
      <c r="J31" s="56"/>
      <c r="K31" s="59"/>
      <c r="L31" s="59"/>
      <c r="M31" s="74"/>
      <c r="N31" s="59"/>
      <c r="O31" s="59"/>
      <c r="P31" s="74"/>
      <c r="Q31" s="59"/>
      <c r="R31" s="59"/>
      <c r="S31" s="74"/>
      <c r="T31" s="51"/>
      <c r="U31" s="78"/>
    </row>
    <row r="32" spans="1:21" s="52" customFormat="1" ht="14.25" customHeight="1" x14ac:dyDescent="0.25">
      <c r="A32" s="64" t="s">
        <v>223</v>
      </c>
      <c r="B32" s="51" t="s">
        <v>271</v>
      </c>
      <c r="C32" s="59">
        <v>0.65861643835616446</v>
      </c>
      <c r="D32" s="60">
        <v>5</v>
      </c>
      <c r="E32" s="59">
        <v>0.84930000000000005</v>
      </c>
      <c r="F32" s="60">
        <v>6</v>
      </c>
      <c r="G32" s="58" t="s">
        <v>30</v>
      </c>
      <c r="H32" s="80">
        <v>2023</v>
      </c>
      <c r="I32" s="56"/>
      <c r="J32" s="56" t="s">
        <v>55</v>
      </c>
      <c r="K32" s="59">
        <v>0.84930000000000005</v>
      </c>
      <c r="L32" s="60">
        <v>6</v>
      </c>
      <c r="M32" s="74" t="s">
        <v>226</v>
      </c>
      <c r="N32" s="59">
        <v>0.84930000000000005</v>
      </c>
      <c r="O32" s="60">
        <v>6</v>
      </c>
      <c r="P32" s="74" t="s">
        <v>226</v>
      </c>
      <c r="Q32" s="59">
        <v>0.84930000000000005</v>
      </c>
      <c r="R32" s="60">
        <v>6</v>
      </c>
      <c r="S32" s="74" t="s">
        <v>224</v>
      </c>
      <c r="T32" s="51" t="s">
        <v>50</v>
      </c>
      <c r="U32" s="78" t="s">
        <v>225</v>
      </c>
    </row>
    <row r="33" spans="1:22" s="52" customFormat="1" ht="14.25" customHeight="1" thickBot="1" x14ac:dyDescent="0.3">
      <c r="A33" s="51" t="s">
        <v>223</v>
      </c>
      <c r="B33" s="51" t="s">
        <v>272</v>
      </c>
      <c r="C33" s="59">
        <v>0.65861643835616446</v>
      </c>
      <c r="D33" s="60">
        <v>5</v>
      </c>
      <c r="E33" s="59">
        <v>0.84930000000000005</v>
      </c>
      <c r="F33" s="60">
        <v>6</v>
      </c>
      <c r="G33" s="58" t="s">
        <v>30</v>
      </c>
      <c r="H33" s="80">
        <v>2024</v>
      </c>
      <c r="I33" s="56"/>
      <c r="J33" s="56" t="s">
        <v>55</v>
      </c>
      <c r="K33" s="59">
        <v>0.84930000000000005</v>
      </c>
      <c r="L33" s="60">
        <v>6</v>
      </c>
      <c r="M33" s="74" t="s">
        <v>226</v>
      </c>
      <c r="N33" s="59">
        <v>0.84930000000000005</v>
      </c>
      <c r="O33" s="60">
        <v>6</v>
      </c>
      <c r="P33" s="74" t="s">
        <v>226</v>
      </c>
      <c r="Q33" s="59">
        <v>0.84930000000000005</v>
      </c>
      <c r="R33" s="60">
        <v>6</v>
      </c>
      <c r="S33" s="74" t="s">
        <v>224</v>
      </c>
      <c r="T33" s="51" t="s">
        <v>50</v>
      </c>
      <c r="U33" s="78" t="s">
        <v>225</v>
      </c>
    </row>
    <row r="34" spans="1:22" s="4" customFormat="1" ht="12" x14ac:dyDescent="0.25">
      <c r="A34" s="9"/>
      <c r="B34" s="8"/>
      <c r="C34" s="91"/>
      <c r="D34" s="91"/>
      <c r="E34" s="91"/>
      <c r="F34" s="90"/>
      <c r="G34" s="8"/>
      <c r="H34" s="11"/>
      <c r="I34" s="11"/>
      <c r="J34" s="11"/>
      <c r="K34" s="11"/>
      <c r="L34" s="11"/>
      <c r="M34" s="76"/>
      <c r="N34" s="11"/>
      <c r="O34" s="11"/>
      <c r="P34" s="76"/>
      <c r="Q34" s="11"/>
      <c r="R34" s="11"/>
      <c r="S34" s="76"/>
      <c r="T34" s="8"/>
      <c r="U34" s="76"/>
      <c r="V34" s="52"/>
    </row>
    <row r="35" spans="1:22" s="5" customFormat="1" ht="12" x14ac:dyDescent="0.2">
      <c r="A35" s="20" t="s">
        <v>51</v>
      </c>
      <c r="H35" s="12"/>
      <c r="I35" s="12"/>
      <c r="J35" s="12"/>
      <c r="K35" s="12"/>
      <c r="L35" s="12"/>
      <c r="N35" s="12"/>
      <c r="O35" s="12"/>
      <c r="Q35" s="12"/>
      <c r="R35" s="12"/>
      <c r="V35" s="52"/>
    </row>
    <row r="36" spans="1:22" s="5" customFormat="1" ht="12" x14ac:dyDescent="0.2">
      <c r="A36" s="21" t="s">
        <v>321</v>
      </c>
      <c r="C36" s="12"/>
      <c r="D36" s="12"/>
      <c r="E36" s="92"/>
      <c r="F36" s="12"/>
      <c r="H36" s="12"/>
      <c r="I36" s="12"/>
      <c r="J36" s="12"/>
      <c r="K36" s="12"/>
      <c r="L36" s="12"/>
      <c r="N36" s="12"/>
      <c r="O36" s="12"/>
      <c r="Q36" s="12"/>
      <c r="R36" s="12"/>
      <c r="V36" s="52"/>
    </row>
    <row r="37" spans="1:22" x14ac:dyDescent="0.25">
      <c r="C37" s="12"/>
      <c r="D37" s="12"/>
      <c r="E37" s="92"/>
      <c r="F37" s="12"/>
      <c r="G37" s="5"/>
      <c r="I37" s="12"/>
      <c r="V37" s="52"/>
    </row>
    <row r="38" spans="1:22" x14ac:dyDescent="0.25">
      <c r="C38" s="6"/>
      <c r="D38" s="6"/>
      <c r="E38" s="6"/>
      <c r="F38" s="6"/>
      <c r="H38" s="6"/>
      <c r="I38" s="12"/>
      <c r="V38" s="52"/>
    </row>
    <row r="39" spans="1:22" x14ac:dyDescent="0.25">
      <c r="C39" s="12"/>
      <c r="D39" s="12"/>
      <c r="E39" s="92"/>
      <c r="F39" s="12"/>
      <c r="G39" s="5"/>
      <c r="I39" s="12"/>
      <c r="V39" s="52"/>
    </row>
    <row r="40" spans="1:22" x14ac:dyDescent="0.25">
      <c r="C40" s="12"/>
      <c r="D40" s="12"/>
      <c r="E40" s="92"/>
      <c r="F40" s="12"/>
      <c r="G40" s="5"/>
      <c r="I40" s="12"/>
    </row>
    <row r="41" spans="1:22" x14ac:dyDescent="0.25">
      <c r="C41" s="12"/>
      <c r="D41" s="12"/>
      <c r="E41" s="92"/>
      <c r="F41" s="12"/>
      <c r="G41" s="5"/>
      <c r="I41" s="12"/>
    </row>
    <row r="42" spans="1:22" x14ac:dyDescent="0.25">
      <c r="C42" s="12"/>
      <c r="D42" s="12"/>
      <c r="E42" s="92"/>
      <c r="F42" s="12"/>
      <c r="G42" s="5"/>
    </row>
    <row r="43" spans="1:22" x14ac:dyDescent="0.25">
      <c r="C43" s="12"/>
      <c r="D43" s="12"/>
      <c r="E43" s="92"/>
      <c r="F43" s="12"/>
      <c r="G43" s="5"/>
    </row>
    <row r="44" spans="1:22" x14ac:dyDescent="0.25">
      <c r="C44" s="12"/>
      <c r="D44" s="12"/>
      <c r="E44" s="92"/>
      <c r="F44" s="12"/>
      <c r="G44" s="5"/>
    </row>
  </sheetData>
  <mergeCells count="5">
    <mergeCell ref="C2:D2"/>
    <mergeCell ref="E2:F2"/>
    <mergeCell ref="K2:L2"/>
    <mergeCell ref="N2:O2"/>
    <mergeCell ref="Q2:R2"/>
  </mergeCells>
  <hyperlinks>
    <hyperlink ref="M8" r:id="rId1" xr:uid="{00000000-0004-0000-0100-000000000000}"/>
    <hyperlink ref="M16:M17" r:id="rId2" display="12-99-LNG" xr:uid="{00000000-0004-0000-0100-000001000000}"/>
    <hyperlink ref="P8" r:id="rId3" xr:uid="{00000000-0004-0000-0100-000002000000}"/>
    <hyperlink ref="P14:P27" r:id="rId4" display="12-100-LNG" xr:uid="{00000000-0004-0000-0100-000003000000}"/>
    <hyperlink ref="P16:P17" r:id="rId5" display="12-97-LNG" xr:uid="{00000000-0004-0000-0100-000004000000}"/>
    <hyperlink ref="S4:S7" r:id="rId6" display="PF10-24 / CP11-72" xr:uid="{00000000-0004-0000-0100-000005000000}"/>
    <hyperlink ref="S8" r:id="rId7" display="https://elibrary.ferc.gov/idmws/common/opennat.asp?fileID=13829826" xr:uid="{00000000-0004-0000-0100-000006000000}"/>
    <hyperlink ref="S14" r:id="rId8" xr:uid="{00000000-0004-0000-0100-000007000000}"/>
    <hyperlink ref="S24" r:id="rId9" xr:uid="{00000000-0004-0000-0100-000008000000}"/>
    <hyperlink ref="S25" r:id="rId10" xr:uid="{00000000-0004-0000-0100-000009000000}"/>
    <hyperlink ref="S16" r:id="rId11" xr:uid="{00000000-0004-0000-0100-00000A000000}"/>
    <hyperlink ref="S17" r:id="rId12" xr:uid="{00000000-0004-0000-0100-00000B000000}"/>
    <hyperlink ref="M20" r:id="rId13" xr:uid="{00000000-0004-0000-0100-00000C000000}"/>
    <hyperlink ref="S20" r:id="rId14" xr:uid="{00000000-0004-0000-0100-00000D000000}"/>
    <hyperlink ref="S21" r:id="rId15" xr:uid="{00000000-0004-0000-0100-00000E000000}"/>
    <hyperlink ref="S22" r:id="rId16" xr:uid="{00000000-0004-0000-0100-00000F000000}"/>
    <hyperlink ref="M18" r:id="rId17" xr:uid="{00000000-0004-0000-0100-000010000000}"/>
    <hyperlink ref="P18" r:id="rId18" xr:uid="{00000000-0004-0000-0100-000011000000}"/>
    <hyperlink ref="S18" r:id="rId19" xr:uid="{00000000-0004-0000-0100-000012000000}"/>
    <hyperlink ref="S26" r:id="rId20" xr:uid="{00000000-0004-0000-0100-000013000000}"/>
    <hyperlink ref="P28" r:id="rId21" xr:uid="{00000000-0004-0000-0100-000014000000}"/>
    <hyperlink ref="M24" r:id="rId22" xr:uid="{00000000-0004-0000-0100-000015000000}"/>
    <hyperlink ref="S28" r:id="rId23" display="CP14-517/PF13-14" xr:uid="{00000000-0004-0000-0100-000016000000}"/>
    <hyperlink ref="M29" r:id="rId24" xr:uid="{00000000-0004-0000-0100-000017000000}"/>
    <hyperlink ref="M30" r:id="rId25" xr:uid="{00000000-0004-0000-0100-000018000000}"/>
    <hyperlink ref="P29" r:id="rId26" xr:uid="{00000000-0004-0000-0100-000019000000}"/>
    <hyperlink ref="P30" r:id="rId27" xr:uid="{00000000-0004-0000-0100-00001A000000}"/>
    <hyperlink ref="S29" r:id="rId28" display="CP14-517/PF13-14" xr:uid="{00000000-0004-0000-0100-00001B000000}"/>
    <hyperlink ref="S30" r:id="rId29" display="CP14-517/PF13-14" xr:uid="{00000000-0004-0000-0100-00001C000000}"/>
    <hyperlink ref="P24" r:id="rId30" xr:uid="{00000000-0004-0000-0100-00001D000000}"/>
    <hyperlink ref="P25" r:id="rId31" xr:uid="{00000000-0004-0000-0100-00001E000000}"/>
    <hyperlink ref="P26" r:id="rId32" xr:uid="{00000000-0004-0000-0100-00001F000000}"/>
    <hyperlink ref="M28" r:id="rId33" xr:uid="{00000000-0004-0000-0100-000020000000}"/>
    <hyperlink ref="P20" r:id="rId34" xr:uid="{00000000-0004-0000-0100-000021000000}"/>
    <hyperlink ref="P21:P22" r:id="rId35" display="15-67-LNG" xr:uid="{00000000-0004-0000-0100-000022000000}"/>
    <hyperlink ref="S9" r:id="rId36" display="https://elibrary.ferc.gov/idmws/common/opennat.asp?fileID=13829826" xr:uid="{00000000-0004-0000-0100-000023000000}"/>
    <hyperlink ref="P4" r:id="rId37" display="10-111-LNG/13-30-LNG/13-42-LNG" xr:uid="{00000000-0004-0000-0100-000024000000}"/>
    <hyperlink ref="P9" r:id="rId38" xr:uid="{00000000-0004-0000-0100-000025000000}"/>
    <hyperlink ref="P5:P7" r:id="rId39" display="10-111-LNG/13-30-LNG/13-42-LNG" xr:uid="{00000000-0004-0000-0100-000026000000}"/>
    <hyperlink ref="M9" r:id="rId40" xr:uid="{00000000-0004-0000-0100-000027000000}"/>
    <hyperlink ref="M4" r:id="rId41" xr:uid="{00000000-0004-0000-0100-000028000000}"/>
    <hyperlink ref="M5:M7" r:id="rId42" display="14-92-LNG" xr:uid="{00000000-0004-0000-0100-000029000000}"/>
    <hyperlink ref="M25:M26" r:id="rId43" display="12-06-LNG" xr:uid="{00000000-0004-0000-0100-00002A000000}"/>
    <hyperlink ref="M32" r:id="rId44" display="12-54-LNG" xr:uid="{00000000-0004-0000-0100-00002B000000}"/>
    <hyperlink ref="M33" r:id="rId45" display="12-54-LNG" xr:uid="{00000000-0004-0000-0100-00002C000000}"/>
    <hyperlink ref="P32" r:id="rId46" display="12-100-LNG" xr:uid="{00000000-0004-0000-0100-00002D000000}"/>
    <hyperlink ref="P33" r:id="rId47" display="12-100-LNG" xr:uid="{00000000-0004-0000-0100-00002E000000}"/>
    <hyperlink ref="S32" r:id="rId48" xr:uid="{00000000-0004-0000-0100-00002F000000}"/>
    <hyperlink ref="S33" r:id="rId49" xr:uid="{00000000-0004-0000-0100-000030000000}"/>
    <hyperlink ref="S11" r:id="rId50" xr:uid="{00000000-0004-0000-0100-000031000000}"/>
    <hyperlink ref="S13" r:id="rId51" xr:uid="{00000000-0004-0000-0100-000032000000}"/>
    <hyperlink ref="M13" r:id="rId52" xr:uid="{00000000-0004-0000-0100-000033000000}"/>
    <hyperlink ref="M14" r:id="rId53" xr:uid="{00000000-0004-0000-0100-000034000000}"/>
    <hyperlink ref="P13" r:id="rId54" xr:uid="{00000000-0004-0000-0100-000035000000}"/>
    <hyperlink ref="P14" r:id="rId55" xr:uid="{00000000-0004-0000-0100-000036000000}"/>
    <hyperlink ref="M11" r:id="rId56" xr:uid="{00000000-0004-0000-0100-000037000000}"/>
    <hyperlink ref="P11" r:id="rId57" xr:uid="{00000000-0004-0000-0100-000038000000}"/>
    <hyperlink ref="M21" r:id="rId58" xr:uid="{00000000-0004-0000-0100-000039000000}"/>
    <hyperlink ref="M22" r:id="rId59" xr:uid="{00000000-0004-0000-0100-00003A000000}"/>
  </hyperlinks>
  <pageMargins left="0.7" right="0.7" top="0.75" bottom="0.75" header="0.3" footer="0.3"/>
  <pageSetup orientation="portrait" r:id="rId6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7"/>
  <sheetViews>
    <sheetView showGridLines="0" zoomScale="70" zoomScaleNormal="70" workbookViewId="0">
      <pane ySplit="4" topLeftCell="A17" activePane="bottomLeft" state="frozen"/>
      <selection activeCell="E1" sqref="E1"/>
      <selection pane="bottomLeft"/>
    </sheetView>
  </sheetViews>
  <sheetFormatPr defaultColWidth="9.140625" defaultRowHeight="15" x14ac:dyDescent="0.25"/>
  <cols>
    <col min="1" max="1" width="26.42578125" style="23" customWidth="1"/>
    <col min="2" max="2" width="19" style="23" customWidth="1"/>
    <col min="3" max="3" width="13.140625" style="29" customWidth="1"/>
    <col min="4" max="4" width="13.42578125" style="29" customWidth="1"/>
    <col min="5" max="5" width="14.5703125" style="29" customWidth="1"/>
    <col min="6" max="6" width="12.5703125" style="29" customWidth="1"/>
    <col min="7" max="7" width="14.5703125" style="29" customWidth="1"/>
    <col min="8" max="8" width="18.140625" style="23" customWidth="1"/>
    <col min="9" max="9" width="14.85546875" style="23" customWidth="1"/>
    <col min="10" max="11" width="12.85546875" style="29" customWidth="1"/>
    <col min="12" max="12" width="17.85546875" style="23" customWidth="1"/>
    <col min="13" max="14" width="12.85546875" style="29" customWidth="1"/>
    <col min="15" max="15" width="18.140625" style="23" customWidth="1"/>
    <col min="16" max="17" width="12.85546875" style="29" customWidth="1"/>
    <col min="18" max="18" width="20.5703125" style="23" customWidth="1"/>
    <col min="19" max="19" width="17.140625" style="23" customWidth="1"/>
    <col min="20" max="20" width="9.140625" style="23"/>
    <col min="21" max="21" width="15.85546875" style="23" customWidth="1"/>
    <col min="22" max="16384" width="9.140625" style="23"/>
  </cols>
  <sheetData>
    <row r="1" spans="1:25" s="14" customFormat="1" ht="18" x14ac:dyDescent="0.25">
      <c r="A1" s="7" t="s">
        <v>73</v>
      </c>
      <c r="C1" s="24"/>
      <c r="D1" s="24"/>
      <c r="E1" s="24"/>
      <c r="F1" s="24"/>
      <c r="G1" s="24"/>
      <c r="J1" s="24"/>
      <c r="K1" s="24"/>
      <c r="M1" s="24"/>
      <c r="N1" s="24"/>
      <c r="P1" s="24"/>
      <c r="Q1" s="24"/>
    </row>
    <row r="2" spans="1:25" s="14" customFormat="1" x14ac:dyDescent="0.25">
      <c r="A2" s="93" t="s">
        <v>259</v>
      </c>
      <c r="C2" s="24"/>
      <c r="D2" s="24"/>
      <c r="E2" s="24"/>
      <c r="F2" s="24"/>
      <c r="G2" s="24"/>
      <c r="J2" s="24"/>
      <c r="K2" s="24"/>
      <c r="M2" s="24"/>
      <c r="N2" s="24"/>
      <c r="P2" s="24"/>
      <c r="Q2" s="24"/>
    </row>
    <row r="3" spans="1:25" s="45" customFormat="1" ht="36" x14ac:dyDescent="0.2">
      <c r="A3" s="55" t="s">
        <v>0</v>
      </c>
      <c r="B3" s="55" t="s">
        <v>210</v>
      </c>
      <c r="C3" s="117" t="s">
        <v>125</v>
      </c>
      <c r="D3" s="117"/>
      <c r="E3" s="55" t="s">
        <v>126</v>
      </c>
      <c r="F3" s="117" t="s">
        <v>52</v>
      </c>
      <c r="G3" s="117"/>
      <c r="H3" s="55" t="s">
        <v>4</v>
      </c>
      <c r="I3" s="55" t="s">
        <v>53</v>
      </c>
      <c r="J3" s="117" t="s">
        <v>6</v>
      </c>
      <c r="K3" s="117"/>
      <c r="L3" s="55" t="s">
        <v>7</v>
      </c>
      <c r="M3" s="117" t="s">
        <v>8</v>
      </c>
      <c r="N3" s="117"/>
      <c r="O3" s="55" t="s">
        <v>9</v>
      </c>
      <c r="P3" s="117" t="s">
        <v>10</v>
      </c>
      <c r="Q3" s="117"/>
      <c r="R3" s="55" t="s">
        <v>11</v>
      </c>
      <c r="S3" s="55" t="s">
        <v>13</v>
      </c>
      <c r="U3" s="14"/>
    </row>
    <row r="4" spans="1:25" s="44" customFormat="1" ht="12.75" thickBot="1" x14ac:dyDescent="0.25">
      <c r="A4" s="48"/>
      <c r="B4" s="48"/>
      <c r="C4" s="48" t="s">
        <v>19</v>
      </c>
      <c r="D4" s="43" t="s">
        <v>194</v>
      </c>
      <c r="E4" s="48"/>
      <c r="F4" s="48" t="s">
        <v>19</v>
      </c>
      <c r="G4" s="43" t="s">
        <v>194</v>
      </c>
      <c r="H4" s="48"/>
      <c r="I4" s="48"/>
      <c r="J4" s="48" t="s">
        <v>19</v>
      </c>
      <c r="K4" s="43" t="s">
        <v>194</v>
      </c>
      <c r="L4" s="49"/>
      <c r="M4" s="48" t="s">
        <v>19</v>
      </c>
      <c r="N4" s="43" t="s">
        <v>194</v>
      </c>
      <c r="O4" s="48"/>
      <c r="P4" s="48" t="s">
        <v>19</v>
      </c>
      <c r="Q4" s="43" t="s">
        <v>194</v>
      </c>
      <c r="R4" s="48"/>
      <c r="S4" s="48"/>
      <c r="U4" s="50"/>
    </row>
    <row r="5" spans="1:25" s="47" customFormat="1" ht="24.75" thickTop="1" x14ac:dyDescent="0.25">
      <c r="A5" s="64" t="s">
        <v>57</v>
      </c>
      <c r="B5" s="64" t="s">
        <v>211</v>
      </c>
      <c r="C5" s="62" t="s">
        <v>58</v>
      </c>
      <c r="D5" s="62" t="s">
        <v>58</v>
      </c>
      <c r="E5" s="62" t="s">
        <v>58</v>
      </c>
      <c r="F5" s="62">
        <v>1.1591649315068495</v>
      </c>
      <c r="G5" s="62">
        <v>8.8000000000000007</v>
      </c>
      <c r="H5" s="103" t="s">
        <v>248</v>
      </c>
      <c r="I5" s="68" t="s">
        <v>55</v>
      </c>
      <c r="J5" s="61">
        <v>1.08</v>
      </c>
      <c r="K5" s="61">
        <v>8</v>
      </c>
      <c r="L5" s="65" t="s">
        <v>59</v>
      </c>
      <c r="M5" s="69">
        <v>1.08</v>
      </c>
      <c r="N5" s="61">
        <v>8</v>
      </c>
      <c r="O5" s="65" t="s">
        <v>60</v>
      </c>
      <c r="P5" s="61">
        <v>1.4</v>
      </c>
      <c r="Q5" s="61">
        <v>8</v>
      </c>
      <c r="R5" s="75" t="s">
        <v>61</v>
      </c>
      <c r="S5" s="66" t="s">
        <v>50</v>
      </c>
      <c r="U5" s="46"/>
    </row>
    <row r="6" spans="1:25" s="47" customFormat="1" ht="24" x14ac:dyDescent="0.25">
      <c r="A6" s="64" t="s">
        <v>62</v>
      </c>
      <c r="B6" s="64" t="s">
        <v>213</v>
      </c>
      <c r="C6" s="61">
        <v>0.73333333333333339</v>
      </c>
      <c r="D6" s="61">
        <v>5.4833333333333334</v>
      </c>
      <c r="E6" s="63">
        <v>3</v>
      </c>
      <c r="F6" s="61">
        <v>2.2000000000000002</v>
      </c>
      <c r="G6" s="61">
        <v>16.45</v>
      </c>
      <c r="H6" s="104" t="s">
        <v>245</v>
      </c>
      <c r="I6" s="68" t="s">
        <v>55</v>
      </c>
      <c r="J6" s="61">
        <v>1.9732148493150685</v>
      </c>
      <c r="K6" s="63">
        <v>16.45</v>
      </c>
      <c r="L6" s="65" t="str">
        <f>$O$6</f>
        <v>16-109-LNG</v>
      </c>
      <c r="M6" s="69">
        <v>2.33</v>
      </c>
      <c r="N6" s="61">
        <v>14.98</v>
      </c>
      <c r="O6" s="65" t="s">
        <v>266</v>
      </c>
      <c r="P6" s="61">
        <v>2.1668480821917808</v>
      </c>
      <c r="Q6" s="61">
        <v>16.45</v>
      </c>
      <c r="R6" s="81" t="s">
        <v>63</v>
      </c>
      <c r="S6" s="66" t="s">
        <v>24</v>
      </c>
      <c r="U6" s="46"/>
    </row>
    <row r="7" spans="1:25" s="47" customFormat="1" ht="24" x14ac:dyDescent="0.25">
      <c r="A7" s="64" t="s">
        <v>215</v>
      </c>
      <c r="B7" s="64" t="s">
        <v>267</v>
      </c>
      <c r="C7" s="61" t="s">
        <v>219</v>
      </c>
      <c r="D7" s="61" t="s">
        <v>219</v>
      </c>
      <c r="E7" s="62" t="s">
        <v>58</v>
      </c>
      <c r="F7" s="61" t="s">
        <v>219</v>
      </c>
      <c r="G7" s="61" t="s">
        <v>219</v>
      </c>
      <c r="H7" s="104" t="s">
        <v>245</v>
      </c>
      <c r="I7" s="68" t="s">
        <v>55</v>
      </c>
      <c r="J7" s="61">
        <v>0.32558045013698633</v>
      </c>
      <c r="K7" s="61">
        <v>2.4717000000000002</v>
      </c>
      <c r="L7" s="65" t="s">
        <v>64</v>
      </c>
      <c r="M7" s="61">
        <v>0</v>
      </c>
      <c r="N7" s="61">
        <v>2.4717000000000002</v>
      </c>
      <c r="O7" s="65" t="s">
        <v>64</v>
      </c>
      <c r="P7" s="61" t="s">
        <v>58</v>
      </c>
      <c r="Q7" s="61" t="s">
        <v>58</v>
      </c>
      <c r="R7" s="81" t="s">
        <v>63</v>
      </c>
      <c r="S7" s="66" t="s">
        <v>24</v>
      </c>
      <c r="U7" s="46"/>
    </row>
    <row r="8" spans="1:25" s="47" customFormat="1" ht="24" x14ac:dyDescent="0.25">
      <c r="A8" s="64" t="s">
        <v>67</v>
      </c>
      <c r="B8" s="64" t="s">
        <v>214</v>
      </c>
      <c r="C8" s="69">
        <v>0.39500000000000002</v>
      </c>
      <c r="D8" s="69">
        <v>3</v>
      </c>
      <c r="E8" s="63">
        <v>4</v>
      </c>
      <c r="F8" s="61">
        <v>1.58</v>
      </c>
      <c r="G8" s="61">
        <v>12</v>
      </c>
      <c r="H8" s="105" t="s">
        <v>246</v>
      </c>
      <c r="I8" s="68" t="s">
        <v>68</v>
      </c>
      <c r="J8" s="59">
        <v>1.8</v>
      </c>
      <c r="K8" s="61">
        <v>13</v>
      </c>
      <c r="L8" s="65" t="s">
        <v>69</v>
      </c>
      <c r="M8" s="61">
        <v>1.8</v>
      </c>
      <c r="N8" s="61">
        <v>13</v>
      </c>
      <c r="O8" s="65" t="s">
        <v>70</v>
      </c>
      <c r="P8" s="61">
        <v>1.8</v>
      </c>
      <c r="Q8" s="61">
        <v>13.2</v>
      </c>
      <c r="R8" s="75" t="s">
        <v>71</v>
      </c>
      <c r="S8" s="66" t="s">
        <v>72</v>
      </c>
      <c r="U8" s="46"/>
    </row>
    <row r="9" spans="1:25" s="47" customFormat="1" ht="48" x14ac:dyDescent="0.25">
      <c r="A9" s="64" t="s">
        <v>234</v>
      </c>
      <c r="B9" s="64" t="s">
        <v>238</v>
      </c>
      <c r="C9" s="69">
        <v>0.72711254794520552</v>
      </c>
      <c r="D9" s="69">
        <v>5.5200000000000005</v>
      </c>
      <c r="E9" s="63">
        <v>5</v>
      </c>
      <c r="F9" s="69">
        <v>3.6355627397260277</v>
      </c>
      <c r="G9" s="69">
        <v>27.6</v>
      </c>
      <c r="H9" s="106" t="s">
        <v>248</v>
      </c>
      <c r="I9" s="68" t="s">
        <v>55</v>
      </c>
      <c r="J9" s="59">
        <v>3.8775342465753422</v>
      </c>
      <c r="K9" s="61">
        <v>27.6</v>
      </c>
      <c r="L9" s="107" t="s">
        <v>236</v>
      </c>
      <c r="M9" s="69">
        <v>3.8775342465753422</v>
      </c>
      <c r="N9" s="69">
        <v>27.6</v>
      </c>
      <c r="O9" s="107" t="s">
        <v>236</v>
      </c>
      <c r="P9" s="61">
        <v>3.6355627397260277</v>
      </c>
      <c r="Q9" s="61">
        <v>27.6</v>
      </c>
      <c r="R9" s="81" t="s">
        <v>233</v>
      </c>
      <c r="S9" s="66" t="s">
        <v>50</v>
      </c>
      <c r="U9" s="46"/>
    </row>
    <row r="10" spans="1:25" s="47" customFormat="1" ht="48" x14ac:dyDescent="0.25">
      <c r="A10" s="64" t="s">
        <v>231</v>
      </c>
      <c r="B10" s="64" t="s">
        <v>232</v>
      </c>
      <c r="C10" s="69">
        <v>0.88913219178082192</v>
      </c>
      <c r="D10" s="69">
        <v>6.75</v>
      </c>
      <c r="E10" s="70">
        <v>2</v>
      </c>
      <c r="F10" s="61">
        <v>1.7782643835616438</v>
      </c>
      <c r="G10" s="61">
        <v>13.5</v>
      </c>
      <c r="H10" s="105" t="s">
        <v>249</v>
      </c>
      <c r="I10" s="68" t="s">
        <v>54</v>
      </c>
      <c r="J10" s="59">
        <v>1.92</v>
      </c>
      <c r="K10" s="61">
        <v>14.576010316354333</v>
      </c>
      <c r="L10" s="108" t="s">
        <v>239</v>
      </c>
      <c r="M10" s="69">
        <v>1.92</v>
      </c>
      <c r="N10" s="61">
        <v>14.576010316354333</v>
      </c>
      <c r="O10" s="107" t="s">
        <v>240</v>
      </c>
      <c r="P10" s="61">
        <v>1.92</v>
      </c>
      <c r="Q10" s="61">
        <v>14.576010316354333</v>
      </c>
      <c r="R10" s="81" t="s">
        <v>230</v>
      </c>
      <c r="S10" s="66" t="s">
        <v>50</v>
      </c>
    </row>
    <row r="11" spans="1:25" s="41" customFormat="1" ht="24" x14ac:dyDescent="0.25">
      <c r="A11" s="64" t="s">
        <v>241</v>
      </c>
      <c r="B11" s="64" t="s">
        <v>242</v>
      </c>
      <c r="C11" s="69">
        <v>0.67178876712328772</v>
      </c>
      <c r="D11" s="69">
        <v>5.0999999999999996</v>
      </c>
      <c r="E11" s="63">
        <v>1</v>
      </c>
      <c r="F11" s="61">
        <v>0.67178876712328772</v>
      </c>
      <c r="G11" s="61">
        <v>5.0999999999999996</v>
      </c>
      <c r="H11" s="104" t="s">
        <v>248</v>
      </c>
      <c r="I11" s="67" t="s">
        <v>54</v>
      </c>
      <c r="J11" s="59">
        <v>0.72</v>
      </c>
      <c r="K11" s="61">
        <v>5.0999999999999996</v>
      </c>
      <c r="L11" s="102" t="s">
        <v>269</v>
      </c>
      <c r="M11" s="61">
        <v>0.72000000000000008</v>
      </c>
      <c r="N11" s="61">
        <v>5.0999999999999996</v>
      </c>
      <c r="O11" s="107" t="s">
        <v>243</v>
      </c>
      <c r="P11" s="61">
        <v>0.67178876712328772</v>
      </c>
      <c r="Q11" s="61">
        <v>5.0999999999999996</v>
      </c>
      <c r="R11" s="81" t="s">
        <v>244</v>
      </c>
      <c r="S11" s="66" t="s">
        <v>24</v>
      </c>
      <c r="T11" s="47"/>
      <c r="U11" s="47"/>
      <c r="V11" s="47"/>
      <c r="W11" s="47"/>
      <c r="X11" s="47"/>
      <c r="Y11" s="47"/>
    </row>
    <row r="12" spans="1:25" s="41" customFormat="1" ht="12" x14ac:dyDescent="0.25">
      <c r="A12" s="64" t="s">
        <v>260</v>
      </c>
      <c r="B12" s="64" t="s">
        <v>261</v>
      </c>
      <c r="C12" s="69">
        <v>0.76500000000000001</v>
      </c>
      <c r="D12" s="69">
        <v>5.4249999999999998</v>
      </c>
      <c r="E12" s="63">
        <v>2</v>
      </c>
      <c r="F12" s="61">
        <v>1.53</v>
      </c>
      <c r="G12" s="61">
        <v>10.85</v>
      </c>
      <c r="H12" s="104" t="s">
        <v>246</v>
      </c>
      <c r="I12" s="67" t="s">
        <v>262</v>
      </c>
      <c r="J12" s="61">
        <v>1.5</v>
      </c>
      <c r="K12" s="61">
        <v>11.5</v>
      </c>
      <c r="L12" s="102" t="s">
        <v>263</v>
      </c>
      <c r="M12" s="61">
        <v>1.53</v>
      </c>
      <c r="N12" s="61">
        <v>10.85</v>
      </c>
      <c r="O12" s="107" t="s">
        <v>264</v>
      </c>
      <c r="P12" s="61">
        <v>1.5</v>
      </c>
      <c r="Q12" s="61">
        <v>10.85</v>
      </c>
      <c r="R12" s="81" t="s">
        <v>265</v>
      </c>
      <c r="S12" s="66" t="s">
        <v>24</v>
      </c>
      <c r="T12" s="47"/>
      <c r="U12" s="47"/>
      <c r="V12" s="47"/>
      <c r="W12" s="47"/>
      <c r="X12" s="47"/>
      <c r="Y12" s="47"/>
    </row>
    <row r="13" spans="1:25" s="41" customFormat="1" ht="24" x14ac:dyDescent="0.25">
      <c r="A13" s="64" t="s">
        <v>274</v>
      </c>
      <c r="B13" s="64" t="s">
        <v>275</v>
      </c>
      <c r="C13" s="69">
        <v>7.3179604261796052E-2</v>
      </c>
      <c r="D13" s="69">
        <v>0.55555555555555558</v>
      </c>
      <c r="E13" s="63">
        <v>18</v>
      </c>
      <c r="F13" s="61">
        <v>1.3172328767123289</v>
      </c>
      <c r="G13" s="61">
        <v>10</v>
      </c>
      <c r="H13" s="109" t="s">
        <v>277</v>
      </c>
      <c r="I13" s="67" t="s">
        <v>55</v>
      </c>
      <c r="J13" s="61">
        <v>1.7</v>
      </c>
      <c r="K13" s="61">
        <v>12</v>
      </c>
      <c r="L13" s="102" t="s">
        <v>276</v>
      </c>
      <c r="M13" s="61">
        <v>1.7</v>
      </c>
      <c r="N13" s="61">
        <v>12</v>
      </c>
      <c r="O13" s="107" t="s">
        <v>276</v>
      </c>
      <c r="P13" s="61">
        <v>1.7</v>
      </c>
      <c r="Q13" s="61">
        <v>12</v>
      </c>
      <c r="R13" s="81" t="s">
        <v>273</v>
      </c>
      <c r="S13" s="66" t="s">
        <v>50</v>
      </c>
      <c r="T13" s="47"/>
      <c r="U13" s="47"/>
      <c r="V13" s="47"/>
      <c r="W13" s="47"/>
      <c r="X13" s="47"/>
      <c r="Y13" s="47"/>
    </row>
    <row r="14" spans="1:25" s="41" customFormat="1" ht="24" x14ac:dyDescent="0.25">
      <c r="A14" s="64" t="s">
        <v>278</v>
      </c>
      <c r="B14" s="64" t="s">
        <v>275</v>
      </c>
      <c r="C14" s="69">
        <v>7.3179604261796108E-2</v>
      </c>
      <c r="D14" s="69">
        <v>0.55555555555555558</v>
      </c>
      <c r="E14" s="63">
        <v>18</v>
      </c>
      <c r="F14" s="61">
        <v>1.31723287671233</v>
      </c>
      <c r="G14" s="61">
        <v>10</v>
      </c>
      <c r="H14" s="109" t="s">
        <v>277</v>
      </c>
      <c r="I14" s="67" t="s">
        <v>55</v>
      </c>
      <c r="J14" s="61">
        <v>1.7</v>
      </c>
      <c r="K14" s="61">
        <v>12</v>
      </c>
      <c r="L14" s="102" t="s">
        <v>276</v>
      </c>
      <c r="M14" s="61">
        <v>1.7</v>
      </c>
      <c r="N14" s="61">
        <v>12</v>
      </c>
      <c r="O14" s="107" t="s">
        <v>276</v>
      </c>
      <c r="P14" s="61">
        <v>1.7</v>
      </c>
      <c r="Q14" s="61">
        <v>12</v>
      </c>
      <c r="R14" s="81" t="s">
        <v>273</v>
      </c>
      <c r="S14" s="66" t="s">
        <v>50</v>
      </c>
      <c r="T14" s="47"/>
      <c r="U14" s="47"/>
      <c r="V14" s="47"/>
      <c r="W14" s="47"/>
      <c r="X14" s="47"/>
      <c r="Y14" s="47"/>
    </row>
    <row r="15" spans="1:25" s="41" customFormat="1" ht="12" x14ac:dyDescent="0.25">
      <c r="A15" s="64" t="s">
        <v>279</v>
      </c>
      <c r="B15" s="64" t="s">
        <v>280</v>
      </c>
      <c r="C15" s="69">
        <v>0.28000000000000003</v>
      </c>
      <c r="D15" s="69">
        <v>2</v>
      </c>
      <c r="E15" s="63">
        <v>2</v>
      </c>
      <c r="F15" s="69">
        <v>0.56000000000000005</v>
      </c>
      <c r="G15" s="61">
        <v>4</v>
      </c>
      <c r="H15" s="102" t="s">
        <v>283</v>
      </c>
      <c r="I15" s="67" t="s">
        <v>54</v>
      </c>
      <c r="J15" s="69">
        <v>0.56000000000000005</v>
      </c>
      <c r="K15" s="61">
        <v>4</v>
      </c>
      <c r="L15" s="102" t="s">
        <v>281</v>
      </c>
      <c r="M15" s="69">
        <v>0.56000000000000005</v>
      </c>
      <c r="N15" s="61">
        <v>4</v>
      </c>
      <c r="O15" s="102" t="s">
        <v>281</v>
      </c>
      <c r="P15" s="69">
        <v>0.56000000000000005</v>
      </c>
      <c r="Q15" s="61">
        <v>4</v>
      </c>
      <c r="R15" s="102" t="s">
        <v>282</v>
      </c>
      <c r="S15" s="66" t="s">
        <v>50</v>
      </c>
      <c r="T15" s="47"/>
      <c r="U15" s="47"/>
      <c r="V15" s="47"/>
      <c r="W15" s="47"/>
      <c r="X15" s="47"/>
      <c r="Y15" s="47"/>
    </row>
    <row r="16" spans="1:25" s="41" customFormat="1" ht="26.1" customHeight="1" x14ac:dyDescent="0.25">
      <c r="A16" s="64" t="s">
        <v>284</v>
      </c>
      <c r="B16" s="64" t="s">
        <v>286</v>
      </c>
      <c r="C16" s="69">
        <v>0.1427002283105023</v>
      </c>
      <c r="D16" s="69">
        <v>1.0833333333333333</v>
      </c>
      <c r="E16" s="63">
        <v>6</v>
      </c>
      <c r="F16" s="61">
        <v>0.85620136986301376</v>
      </c>
      <c r="G16" s="69">
        <v>6.5</v>
      </c>
      <c r="H16" s="102" t="s">
        <v>289</v>
      </c>
      <c r="I16" s="67" t="s">
        <v>54</v>
      </c>
      <c r="J16" s="69">
        <v>0.93698630136986305</v>
      </c>
      <c r="K16" s="61">
        <v>7</v>
      </c>
      <c r="L16" s="102" t="s">
        <v>287</v>
      </c>
      <c r="M16" s="69">
        <v>0.99</v>
      </c>
      <c r="N16" s="69">
        <v>6.95</v>
      </c>
      <c r="O16" s="102" t="s">
        <v>285</v>
      </c>
      <c r="P16" s="61">
        <v>0.91547684931506845</v>
      </c>
      <c r="Q16" s="69">
        <v>6.95</v>
      </c>
      <c r="R16" s="102" t="s">
        <v>288</v>
      </c>
      <c r="S16" s="66" t="s">
        <v>50</v>
      </c>
      <c r="T16" s="47"/>
      <c r="U16" s="47"/>
      <c r="V16" s="47"/>
      <c r="W16" s="47"/>
      <c r="X16" s="47"/>
      <c r="Y16" s="47"/>
    </row>
    <row r="17" spans="1:25" s="41" customFormat="1" ht="12.75" x14ac:dyDescent="0.25">
      <c r="A17" s="64" t="s">
        <v>291</v>
      </c>
      <c r="B17" s="64" t="s">
        <v>290</v>
      </c>
      <c r="C17" s="69">
        <v>0.59275479452054791</v>
      </c>
      <c r="D17" s="69">
        <v>4.5</v>
      </c>
      <c r="E17" s="63">
        <v>6</v>
      </c>
      <c r="F17" s="69">
        <v>3.5565287671232877</v>
      </c>
      <c r="G17" s="61">
        <v>27</v>
      </c>
      <c r="H17" s="114" t="s">
        <v>322</v>
      </c>
      <c r="I17" s="67" t="s">
        <v>54</v>
      </c>
      <c r="J17" s="61">
        <v>3.6</v>
      </c>
      <c r="K17" s="61">
        <v>27</v>
      </c>
      <c r="L17" s="102" t="s">
        <v>301</v>
      </c>
      <c r="M17" s="61">
        <v>3.6109589041095891</v>
      </c>
      <c r="N17" s="61">
        <v>27</v>
      </c>
      <c r="O17" s="102" t="s">
        <v>301</v>
      </c>
      <c r="P17" s="61">
        <v>3.5565287671232877</v>
      </c>
      <c r="Q17" s="61">
        <v>27</v>
      </c>
      <c r="R17" s="102" t="s">
        <v>300</v>
      </c>
      <c r="S17" s="66" t="s">
        <v>50</v>
      </c>
      <c r="T17" s="47"/>
      <c r="U17" s="47"/>
      <c r="V17" s="47"/>
      <c r="W17" s="47"/>
      <c r="X17" s="47"/>
      <c r="Y17" s="47"/>
    </row>
    <row r="18" spans="1:25" s="41" customFormat="1" ht="21.95" customHeight="1" x14ac:dyDescent="0.25">
      <c r="A18" s="64" t="s">
        <v>292</v>
      </c>
      <c r="B18" s="64" t="s">
        <v>293</v>
      </c>
      <c r="C18" s="69" t="s">
        <v>304</v>
      </c>
      <c r="D18" s="69" t="s">
        <v>303</v>
      </c>
      <c r="E18" s="63">
        <v>7</v>
      </c>
      <c r="F18" s="61">
        <v>1.5082316438356165</v>
      </c>
      <c r="G18" s="61">
        <v>11.45</v>
      </c>
      <c r="H18" s="110" t="s">
        <v>246</v>
      </c>
      <c r="I18" s="67" t="s">
        <v>54</v>
      </c>
      <c r="J18" s="69">
        <v>1.59</v>
      </c>
      <c r="K18" s="61">
        <v>11.479999999999999</v>
      </c>
      <c r="L18" s="102" t="s">
        <v>305</v>
      </c>
      <c r="M18" s="69">
        <v>1.59</v>
      </c>
      <c r="N18" s="61">
        <v>11.479999999999999</v>
      </c>
      <c r="O18" s="102" t="s">
        <v>305</v>
      </c>
      <c r="P18" s="69">
        <v>1.59</v>
      </c>
      <c r="Q18" s="61">
        <v>11.45</v>
      </c>
      <c r="R18" s="102" t="s">
        <v>302</v>
      </c>
      <c r="S18" s="66" t="s">
        <v>50</v>
      </c>
      <c r="T18" s="47"/>
      <c r="U18" s="47"/>
      <c r="V18" s="47"/>
      <c r="W18" s="47"/>
      <c r="X18" s="47"/>
      <c r="Y18" s="47"/>
    </row>
    <row r="19" spans="1:25" s="41" customFormat="1" ht="24" customHeight="1" x14ac:dyDescent="0.25">
      <c r="A19" s="64" t="s">
        <v>294</v>
      </c>
      <c r="B19" s="64" t="s">
        <v>296</v>
      </c>
      <c r="C19" s="69">
        <v>0.21600000000000003</v>
      </c>
      <c r="D19" s="69">
        <v>1.56</v>
      </c>
      <c r="E19" s="63">
        <v>5</v>
      </c>
      <c r="F19" s="61">
        <v>1.08</v>
      </c>
      <c r="G19" s="61">
        <v>7.8</v>
      </c>
      <c r="H19" s="102" t="s">
        <v>289</v>
      </c>
      <c r="I19" s="67" t="s">
        <v>299</v>
      </c>
      <c r="J19" s="61">
        <v>1.08</v>
      </c>
      <c r="K19" s="61">
        <v>7.8</v>
      </c>
      <c r="L19" s="102" t="s">
        <v>298</v>
      </c>
      <c r="M19" s="69">
        <v>1.08</v>
      </c>
      <c r="N19" s="61">
        <v>7.8</v>
      </c>
      <c r="O19" s="102" t="s">
        <v>295</v>
      </c>
      <c r="P19" s="69">
        <v>1.08</v>
      </c>
      <c r="Q19" s="61">
        <v>7.8</v>
      </c>
      <c r="R19" s="102" t="s">
        <v>297</v>
      </c>
      <c r="S19" s="66" t="s">
        <v>50</v>
      </c>
      <c r="T19" s="47"/>
      <c r="U19" s="47"/>
      <c r="V19" s="47"/>
      <c r="W19" s="47"/>
      <c r="X19" s="47"/>
      <c r="Y19" s="47"/>
    </row>
    <row r="20" spans="1:25" s="41" customFormat="1" ht="24" customHeight="1" x14ac:dyDescent="0.25">
      <c r="A20" s="57" t="s">
        <v>309</v>
      </c>
      <c r="B20" s="57" t="s">
        <v>311</v>
      </c>
      <c r="C20" s="69">
        <v>0.85</v>
      </c>
      <c r="D20" s="69">
        <v>6.666666666666667</v>
      </c>
      <c r="E20" s="63">
        <v>3</v>
      </c>
      <c r="F20" s="69">
        <v>2.5499999999999998</v>
      </c>
      <c r="G20" s="61">
        <v>20</v>
      </c>
      <c r="H20" s="109" t="s">
        <v>277</v>
      </c>
      <c r="I20" s="67" t="s">
        <v>315</v>
      </c>
      <c r="J20" s="69">
        <v>2.5499999999999998</v>
      </c>
      <c r="K20" s="61">
        <v>20</v>
      </c>
      <c r="L20" s="102" t="s">
        <v>310</v>
      </c>
      <c r="M20" s="69">
        <v>2.5499999999999998</v>
      </c>
      <c r="N20" s="61">
        <v>20</v>
      </c>
      <c r="O20" s="102" t="s">
        <v>310</v>
      </c>
      <c r="P20" s="69">
        <v>2.5499999999999998</v>
      </c>
      <c r="Q20" s="61">
        <v>20</v>
      </c>
      <c r="R20" s="102" t="s">
        <v>312</v>
      </c>
      <c r="S20" s="66" t="s">
        <v>50</v>
      </c>
      <c r="T20" s="47"/>
      <c r="U20" s="47"/>
      <c r="V20" s="47"/>
      <c r="W20" s="47"/>
      <c r="X20" s="47"/>
      <c r="Y20" s="47"/>
    </row>
    <row r="21" spans="1:25" s="41" customFormat="1" ht="18.95" customHeight="1" thickBot="1" x14ac:dyDescent="0.25">
      <c r="A21" s="57" t="s">
        <v>313</v>
      </c>
      <c r="B21" s="57" t="s">
        <v>314</v>
      </c>
      <c r="C21" s="69">
        <v>0.70499999999999996</v>
      </c>
      <c r="D21" s="69">
        <v>4.9850000000000003</v>
      </c>
      <c r="E21" s="63">
        <v>2</v>
      </c>
      <c r="F21" s="61">
        <v>1.41</v>
      </c>
      <c r="G21" s="69">
        <v>9.9700000000000006</v>
      </c>
      <c r="H21" s="112" t="s">
        <v>277</v>
      </c>
      <c r="I21" s="67" t="s">
        <v>55</v>
      </c>
      <c r="J21" s="61">
        <v>1.41</v>
      </c>
      <c r="K21" s="69">
        <v>9.9700000000000006</v>
      </c>
      <c r="L21" s="113" t="s">
        <v>316</v>
      </c>
      <c r="M21" s="61">
        <v>1.41</v>
      </c>
      <c r="N21" s="69">
        <v>9.9700000000000006</v>
      </c>
      <c r="O21" s="111" t="s">
        <v>317</v>
      </c>
      <c r="P21" s="61">
        <v>1.41</v>
      </c>
      <c r="Q21" s="69">
        <f>4.985*2</f>
        <v>9.9700000000000006</v>
      </c>
      <c r="R21" s="111" t="s">
        <v>319</v>
      </c>
      <c r="S21" s="66" t="s">
        <v>24</v>
      </c>
      <c r="T21" s="47"/>
      <c r="U21" s="47"/>
      <c r="V21" s="47"/>
      <c r="W21" s="47"/>
      <c r="X21" s="47"/>
      <c r="Y21" s="47"/>
    </row>
    <row r="22" spans="1:25" s="15" customFormat="1" ht="16.5" customHeight="1" x14ac:dyDescent="0.2">
      <c r="A22" s="118" t="s">
        <v>209</v>
      </c>
      <c r="B22" s="118"/>
      <c r="C22" s="118"/>
      <c r="D22" s="118"/>
      <c r="E22" s="118"/>
      <c r="F22" s="118"/>
      <c r="G22" s="118"/>
      <c r="H22" s="118"/>
      <c r="I22" s="118"/>
      <c r="J22" s="118"/>
      <c r="K22" s="118"/>
      <c r="L22" s="118"/>
      <c r="M22" s="118"/>
      <c r="N22" s="118"/>
      <c r="O22" s="118"/>
      <c r="P22" s="118"/>
      <c r="Q22" s="118"/>
      <c r="R22" s="118"/>
      <c r="S22" s="118"/>
      <c r="T22" s="47"/>
      <c r="U22" s="47"/>
      <c r="V22" s="47"/>
      <c r="W22" s="47"/>
      <c r="X22" s="47"/>
      <c r="Y22" s="47"/>
    </row>
    <row r="23" spans="1:25" s="15" customFormat="1" ht="12" x14ac:dyDescent="0.2">
      <c r="A23" s="16" t="s">
        <v>270</v>
      </c>
      <c r="B23" s="16"/>
      <c r="C23" s="25"/>
      <c r="D23" s="25"/>
      <c r="E23" s="26"/>
      <c r="F23" s="27"/>
      <c r="G23" s="25"/>
      <c r="H23" s="17"/>
      <c r="I23" s="18"/>
      <c r="J23" s="25"/>
      <c r="K23" s="19"/>
      <c r="L23" s="19"/>
      <c r="M23" s="30"/>
      <c r="N23" s="19"/>
      <c r="O23" s="19"/>
      <c r="P23" s="31"/>
      <c r="Q23" s="32"/>
      <c r="R23" s="16"/>
      <c r="S23" s="16"/>
      <c r="T23" s="47"/>
      <c r="U23" s="47"/>
      <c r="V23" s="47"/>
      <c r="W23" s="47"/>
      <c r="X23" s="47"/>
      <c r="Y23" s="47"/>
    </row>
    <row r="24" spans="1:25" s="22" customFormat="1" ht="12" x14ac:dyDescent="0.2">
      <c r="A24" s="21" t="s">
        <v>247</v>
      </c>
      <c r="C24" s="28"/>
      <c r="D24" s="28"/>
      <c r="E24" s="28"/>
      <c r="F24" s="28"/>
      <c r="G24" s="28"/>
      <c r="J24" s="28"/>
      <c r="K24" s="28"/>
      <c r="M24" s="28"/>
      <c r="N24" s="28"/>
      <c r="P24" s="28"/>
      <c r="Q24" s="28"/>
      <c r="T24" s="47"/>
      <c r="U24" s="47"/>
      <c r="V24" s="47"/>
      <c r="W24" s="47"/>
      <c r="X24" s="47"/>
      <c r="Y24" s="47"/>
    </row>
    <row r="25" spans="1:25" s="15" customFormat="1" ht="12" x14ac:dyDescent="0.2">
      <c r="A25" s="16"/>
      <c r="B25" s="16"/>
      <c r="C25" s="25"/>
      <c r="D25" s="25"/>
      <c r="E25" s="99"/>
      <c r="F25" s="27"/>
      <c r="G25" s="25"/>
      <c r="H25" s="17"/>
      <c r="I25" s="18"/>
      <c r="J25" s="25"/>
      <c r="K25" s="19"/>
      <c r="L25" s="19"/>
      <c r="M25" s="30"/>
      <c r="N25" s="19"/>
      <c r="O25" s="19"/>
      <c r="P25" s="31"/>
      <c r="Q25" s="32"/>
      <c r="R25" s="16"/>
      <c r="S25" s="16"/>
      <c r="T25" s="47"/>
      <c r="U25" s="47"/>
      <c r="V25" s="47"/>
      <c r="W25" s="47"/>
      <c r="X25" s="47"/>
      <c r="Y25" s="47"/>
    </row>
    <row r="26" spans="1:25" s="15" customFormat="1" ht="12" x14ac:dyDescent="0.2">
      <c r="A26" s="20" t="s">
        <v>51</v>
      </c>
      <c r="B26" s="16"/>
      <c r="C26" s="25"/>
      <c r="D26" s="25"/>
      <c r="E26" s="26"/>
      <c r="F26" s="27"/>
      <c r="G26" s="25"/>
      <c r="H26" s="17"/>
      <c r="I26" s="18"/>
      <c r="J26" s="25"/>
      <c r="K26" s="19"/>
      <c r="L26" s="19"/>
      <c r="M26" s="30"/>
      <c r="N26" s="19"/>
      <c r="O26" s="19"/>
      <c r="P26" s="31"/>
      <c r="Q26" s="32"/>
      <c r="R26" s="16"/>
      <c r="S26" s="16"/>
      <c r="T26" s="47"/>
      <c r="U26" s="47"/>
      <c r="V26" s="47"/>
      <c r="W26" s="47"/>
      <c r="X26" s="47"/>
      <c r="Y26" s="47"/>
    </row>
    <row r="27" spans="1:25" s="22" customFormat="1" ht="12" customHeight="1" x14ac:dyDescent="0.2">
      <c r="A27" s="21" t="s">
        <v>268</v>
      </c>
      <c r="C27" s="28"/>
      <c r="D27" s="28"/>
      <c r="E27" s="28"/>
      <c r="F27" s="28"/>
      <c r="G27" s="28"/>
      <c r="J27" s="28"/>
      <c r="K27" s="28"/>
      <c r="M27" s="28"/>
      <c r="N27" s="28"/>
      <c r="P27" s="28"/>
      <c r="Q27" s="28"/>
      <c r="T27" s="47"/>
      <c r="U27" s="47"/>
      <c r="V27" s="47"/>
      <c r="W27" s="47"/>
      <c r="X27" s="47"/>
      <c r="Y27" s="47"/>
    </row>
  </sheetData>
  <mergeCells count="6">
    <mergeCell ref="A22:S22"/>
    <mergeCell ref="C3:D3"/>
    <mergeCell ref="F3:G3"/>
    <mergeCell ref="J3:K3"/>
    <mergeCell ref="M3:N3"/>
    <mergeCell ref="P3:Q3"/>
  </mergeCells>
  <hyperlinks>
    <hyperlink ref="L5" r:id="rId1" xr:uid="{00000000-0004-0000-0200-000000000000}"/>
    <hyperlink ref="L7" r:id="rId2" xr:uid="{00000000-0004-0000-0200-000001000000}"/>
    <hyperlink ref="O5" r:id="rId3" xr:uid="{00000000-0004-0000-0200-000002000000}"/>
    <hyperlink ref="O7" r:id="rId4" xr:uid="{00000000-0004-0000-0200-000003000000}"/>
    <hyperlink ref="R5" r:id="rId5" xr:uid="{00000000-0004-0000-0200-000004000000}"/>
    <hyperlink ref="O6" r:id="rId6" display="11-59-LNG" xr:uid="{00000000-0004-0000-0200-000005000000}"/>
    <hyperlink ref="L6" r:id="rId7" display="11-59-LNG" xr:uid="{00000000-0004-0000-0200-000006000000}"/>
    <hyperlink ref="R6" r:id="rId8" xr:uid="{00000000-0004-0000-0200-000007000000}"/>
    <hyperlink ref="R7" r:id="rId9" xr:uid="{00000000-0004-0000-0200-000008000000}"/>
    <hyperlink ref="R10" r:id="rId10" xr:uid="{00000000-0004-0000-0200-000009000000}"/>
    <hyperlink ref="R9" r:id="rId11" xr:uid="{00000000-0004-0000-0200-00000A000000}"/>
    <hyperlink ref="L8" r:id="rId12" xr:uid="{00000000-0004-0000-0200-00000B000000}"/>
    <hyperlink ref="O8" r:id="rId13" xr:uid="{00000000-0004-0000-0200-00000C000000}"/>
    <hyperlink ref="R8" r:id="rId14" xr:uid="{00000000-0004-0000-0200-00000D000000}"/>
    <hyperlink ref="L9" r:id="rId15" xr:uid="{00000000-0004-0000-0200-00000E000000}"/>
    <hyperlink ref="O9" r:id="rId16" xr:uid="{00000000-0004-0000-0200-00000F000000}"/>
    <hyperlink ref="L10" r:id="rId17" xr:uid="{00000000-0004-0000-0200-000010000000}"/>
    <hyperlink ref="O10" r:id="rId18" xr:uid="{00000000-0004-0000-0200-000011000000}"/>
    <hyperlink ref="O11" r:id="rId19" xr:uid="{00000000-0004-0000-0200-000012000000}"/>
    <hyperlink ref="R11" r:id="rId20" xr:uid="{00000000-0004-0000-0200-000013000000}"/>
    <hyperlink ref="H6" r:id="rId21" xr:uid="{00000000-0004-0000-0200-000014000000}"/>
    <hyperlink ref="H7" r:id="rId22" xr:uid="{00000000-0004-0000-0200-000015000000}"/>
    <hyperlink ref="H9" r:id="rId23" xr:uid="{00000000-0004-0000-0200-000016000000}"/>
    <hyperlink ref="H5" r:id="rId24" xr:uid="{00000000-0004-0000-0200-000017000000}"/>
    <hyperlink ref="H11" r:id="rId25" xr:uid="{00000000-0004-0000-0200-000018000000}"/>
    <hyperlink ref="H10" r:id="rId26" xr:uid="{00000000-0004-0000-0200-000019000000}"/>
    <hyperlink ref="H8" r:id="rId27" xr:uid="{00000000-0004-0000-0200-00001A000000}"/>
    <hyperlink ref="L12" r:id="rId28" xr:uid="{00000000-0004-0000-0200-00001B000000}"/>
    <hyperlink ref="O12" r:id="rId29" xr:uid="{00000000-0004-0000-0200-00001C000000}"/>
    <hyperlink ref="H12" r:id="rId30" xr:uid="{00000000-0004-0000-0200-00001D000000}"/>
    <hyperlink ref="R12" r:id="rId31" xr:uid="{00000000-0004-0000-0200-00001E000000}"/>
    <hyperlink ref="L11" r:id="rId32" xr:uid="{00000000-0004-0000-0200-00001F000000}"/>
    <hyperlink ref="R13" r:id="rId33" xr:uid="{00000000-0004-0000-0200-000020000000}"/>
    <hyperlink ref="L13" r:id="rId34" xr:uid="{00000000-0004-0000-0200-000021000000}"/>
    <hyperlink ref="O13" r:id="rId35" xr:uid="{00000000-0004-0000-0200-000022000000}"/>
    <hyperlink ref="L14" r:id="rId36" xr:uid="{00000000-0004-0000-0200-000023000000}"/>
    <hyperlink ref="O14" r:id="rId37" xr:uid="{00000000-0004-0000-0200-000024000000}"/>
    <hyperlink ref="R14" r:id="rId38" xr:uid="{00000000-0004-0000-0200-000025000000}"/>
    <hyperlink ref="O15" r:id="rId39" xr:uid="{00000000-0004-0000-0200-000026000000}"/>
    <hyperlink ref="L15" r:id="rId40" xr:uid="{00000000-0004-0000-0200-000027000000}"/>
    <hyperlink ref="R15" r:id="rId41" xr:uid="{00000000-0004-0000-0200-000028000000}"/>
    <hyperlink ref="H15" r:id="rId42" display="FEED completed " xr:uid="{00000000-0004-0000-0200-000029000000}"/>
    <hyperlink ref="O16" r:id="rId43" xr:uid="{00000000-0004-0000-0200-00002A000000}"/>
    <hyperlink ref="L16" r:id="rId44" xr:uid="{00000000-0004-0000-0200-00002B000000}"/>
    <hyperlink ref="R16" r:id="rId45" xr:uid="{00000000-0004-0000-0200-00002C000000}"/>
    <hyperlink ref="H16" r:id="rId46" xr:uid="{00000000-0004-0000-0200-00002D000000}"/>
    <hyperlink ref="O19" r:id="rId47" xr:uid="{00000000-0004-0000-0200-00002E000000}"/>
    <hyperlink ref="R19" r:id="rId48" xr:uid="{00000000-0004-0000-0200-00002F000000}"/>
    <hyperlink ref="L19" r:id="rId49" xr:uid="{00000000-0004-0000-0200-000030000000}"/>
    <hyperlink ref="H19" r:id="rId50" xr:uid="{00000000-0004-0000-0200-000031000000}"/>
    <hyperlink ref="R17" r:id="rId51" display="CP16-454" xr:uid="{00000000-0004-0000-0200-000032000000}"/>
    <hyperlink ref="L17" r:id="rId52" xr:uid="{00000000-0004-0000-0200-000033000000}"/>
    <hyperlink ref="O17" r:id="rId53" xr:uid="{00000000-0004-0000-0200-000034000000}"/>
    <hyperlink ref="R18" r:id="rId54" xr:uid="{00000000-0004-0000-0200-000035000000}"/>
    <hyperlink ref="L18" r:id="rId55" xr:uid="{00000000-0004-0000-0200-000036000000}"/>
    <hyperlink ref="O18" r:id="rId56" xr:uid="{00000000-0004-0000-0200-000037000000}"/>
    <hyperlink ref="O20" r:id="rId57" xr:uid="{00000000-0004-0000-0200-000038000000}"/>
    <hyperlink ref="L20" r:id="rId58" xr:uid="{00000000-0004-0000-0200-000039000000}"/>
    <hyperlink ref="R20" r:id="rId59" xr:uid="{00000000-0004-0000-0200-00003A000000}"/>
    <hyperlink ref="L21" r:id="rId60" xr:uid="{00000000-0004-0000-0200-00003B000000}"/>
    <hyperlink ref="O21" r:id="rId61" xr:uid="{00000000-0004-0000-0200-00003C000000}"/>
    <hyperlink ref="R21" r:id="rId62" xr:uid="{00000000-0004-0000-0200-00003D000000}"/>
    <hyperlink ref="H17" r:id="rId63" xr:uid="{00000000-0004-0000-0200-00003E000000}"/>
  </hyperlinks>
  <pageMargins left="0.7" right="0.7" top="0.75" bottom="0.75" header="0.3" footer="0.3"/>
  <pageSetup orientation="portrait" r:id="rId6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3"/>
  <sheetViews>
    <sheetView showGridLines="0" zoomScaleNormal="100" workbookViewId="0"/>
  </sheetViews>
  <sheetFormatPr defaultRowHeight="12.75" x14ac:dyDescent="0.25"/>
  <cols>
    <col min="1" max="1" width="50.85546875" style="33" customWidth="1"/>
    <col min="2" max="2" width="88.140625" style="33" customWidth="1"/>
    <col min="3" max="3" width="110.5703125" style="33" customWidth="1"/>
    <col min="4" max="256" width="9.140625" style="33"/>
    <col min="257" max="257" width="34.5703125" style="33" customWidth="1"/>
    <col min="258" max="258" width="43.140625" style="33" customWidth="1"/>
    <col min="259" max="259" width="100.5703125" style="33" customWidth="1"/>
    <col min="260" max="512" width="9.140625" style="33"/>
    <col min="513" max="513" width="34.5703125" style="33" customWidth="1"/>
    <col min="514" max="514" width="43.140625" style="33" customWidth="1"/>
    <col min="515" max="515" width="100.5703125" style="33" customWidth="1"/>
    <col min="516" max="768" width="9.140625" style="33"/>
    <col min="769" max="769" width="34.5703125" style="33" customWidth="1"/>
    <col min="770" max="770" width="43.140625" style="33" customWidth="1"/>
    <col min="771" max="771" width="100.5703125" style="33" customWidth="1"/>
    <col min="772" max="1024" width="9.140625" style="33"/>
    <col min="1025" max="1025" width="34.5703125" style="33" customWidth="1"/>
    <col min="1026" max="1026" width="43.140625" style="33" customWidth="1"/>
    <col min="1027" max="1027" width="100.5703125" style="33" customWidth="1"/>
    <col min="1028" max="1280" width="9.140625" style="33"/>
    <col min="1281" max="1281" width="34.5703125" style="33" customWidth="1"/>
    <col min="1282" max="1282" width="43.140625" style="33" customWidth="1"/>
    <col min="1283" max="1283" width="100.5703125" style="33" customWidth="1"/>
    <col min="1284" max="1536" width="9.140625" style="33"/>
    <col min="1537" max="1537" width="34.5703125" style="33" customWidth="1"/>
    <col min="1538" max="1538" width="43.140625" style="33" customWidth="1"/>
    <col min="1539" max="1539" width="100.5703125" style="33" customWidth="1"/>
    <col min="1540" max="1792" width="9.140625" style="33"/>
    <col min="1793" max="1793" width="34.5703125" style="33" customWidth="1"/>
    <col min="1794" max="1794" width="43.140625" style="33" customWidth="1"/>
    <col min="1795" max="1795" width="100.5703125" style="33" customWidth="1"/>
    <col min="1796" max="2048" width="9.140625" style="33"/>
    <col min="2049" max="2049" width="34.5703125" style="33" customWidth="1"/>
    <col min="2050" max="2050" width="43.140625" style="33" customWidth="1"/>
    <col min="2051" max="2051" width="100.5703125" style="33" customWidth="1"/>
    <col min="2052" max="2304" width="9.140625" style="33"/>
    <col min="2305" max="2305" width="34.5703125" style="33" customWidth="1"/>
    <col min="2306" max="2306" width="43.140625" style="33" customWidth="1"/>
    <col min="2307" max="2307" width="100.5703125" style="33" customWidth="1"/>
    <col min="2308" max="2560" width="9.140625" style="33"/>
    <col min="2561" max="2561" width="34.5703125" style="33" customWidth="1"/>
    <col min="2562" max="2562" width="43.140625" style="33" customWidth="1"/>
    <col min="2563" max="2563" width="100.5703125" style="33" customWidth="1"/>
    <col min="2564" max="2816" width="9.140625" style="33"/>
    <col min="2817" max="2817" width="34.5703125" style="33" customWidth="1"/>
    <col min="2818" max="2818" width="43.140625" style="33" customWidth="1"/>
    <col min="2819" max="2819" width="100.5703125" style="33" customWidth="1"/>
    <col min="2820" max="3072" width="9.140625" style="33"/>
    <col min="3073" max="3073" width="34.5703125" style="33" customWidth="1"/>
    <col min="3074" max="3074" width="43.140625" style="33" customWidth="1"/>
    <col min="3075" max="3075" width="100.5703125" style="33" customWidth="1"/>
    <col min="3076" max="3328" width="9.140625" style="33"/>
    <col min="3329" max="3329" width="34.5703125" style="33" customWidth="1"/>
    <col min="3330" max="3330" width="43.140625" style="33" customWidth="1"/>
    <col min="3331" max="3331" width="100.5703125" style="33" customWidth="1"/>
    <col min="3332" max="3584" width="9.140625" style="33"/>
    <col min="3585" max="3585" width="34.5703125" style="33" customWidth="1"/>
    <col min="3586" max="3586" width="43.140625" style="33" customWidth="1"/>
    <col min="3587" max="3587" width="100.5703125" style="33" customWidth="1"/>
    <col min="3588" max="3840" width="9.140625" style="33"/>
    <col min="3841" max="3841" width="34.5703125" style="33" customWidth="1"/>
    <col min="3842" max="3842" width="43.140625" style="33" customWidth="1"/>
    <col min="3843" max="3843" width="100.5703125" style="33" customWidth="1"/>
    <col min="3844" max="4096" width="9.140625" style="33"/>
    <col min="4097" max="4097" width="34.5703125" style="33" customWidth="1"/>
    <col min="4098" max="4098" width="43.140625" style="33" customWidth="1"/>
    <col min="4099" max="4099" width="100.5703125" style="33" customWidth="1"/>
    <col min="4100" max="4352" width="9.140625" style="33"/>
    <col min="4353" max="4353" width="34.5703125" style="33" customWidth="1"/>
    <col min="4354" max="4354" width="43.140625" style="33" customWidth="1"/>
    <col min="4355" max="4355" width="100.5703125" style="33" customWidth="1"/>
    <col min="4356" max="4608" width="9.140625" style="33"/>
    <col min="4609" max="4609" width="34.5703125" style="33" customWidth="1"/>
    <col min="4610" max="4610" width="43.140625" style="33" customWidth="1"/>
    <col min="4611" max="4611" width="100.5703125" style="33" customWidth="1"/>
    <col min="4612" max="4864" width="9.140625" style="33"/>
    <col min="4865" max="4865" width="34.5703125" style="33" customWidth="1"/>
    <col min="4866" max="4866" width="43.140625" style="33" customWidth="1"/>
    <col min="4867" max="4867" width="100.5703125" style="33" customWidth="1"/>
    <col min="4868" max="5120" width="9.140625" style="33"/>
    <col min="5121" max="5121" width="34.5703125" style="33" customWidth="1"/>
    <col min="5122" max="5122" width="43.140625" style="33" customWidth="1"/>
    <col min="5123" max="5123" width="100.5703125" style="33" customWidth="1"/>
    <col min="5124" max="5376" width="9.140625" style="33"/>
    <col min="5377" max="5377" width="34.5703125" style="33" customWidth="1"/>
    <col min="5378" max="5378" width="43.140625" style="33" customWidth="1"/>
    <col min="5379" max="5379" width="100.5703125" style="33" customWidth="1"/>
    <col min="5380" max="5632" width="9.140625" style="33"/>
    <col min="5633" max="5633" width="34.5703125" style="33" customWidth="1"/>
    <col min="5634" max="5634" width="43.140625" style="33" customWidth="1"/>
    <col min="5635" max="5635" width="100.5703125" style="33" customWidth="1"/>
    <col min="5636" max="5888" width="9.140625" style="33"/>
    <col min="5889" max="5889" width="34.5703125" style="33" customWidth="1"/>
    <col min="5890" max="5890" width="43.140625" style="33" customWidth="1"/>
    <col min="5891" max="5891" width="100.5703125" style="33" customWidth="1"/>
    <col min="5892" max="6144" width="9.140625" style="33"/>
    <col min="6145" max="6145" width="34.5703125" style="33" customWidth="1"/>
    <col min="6146" max="6146" width="43.140625" style="33" customWidth="1"/>
    <col min="6147" max="6147" width="100.5703125" style="33" customWidth="1"/>
    <col min="6148" max="6400" width="9.140625" style="33"/>
    <col min="6401" max="6401" width="34.5703125" style="33" customWidth="1"/>
    <col min="6402" max="6402" width="43.140625" style="33" customWidth="1"/>
    <col min="6403" max="6403" width="100.5703125" style="33" customWidth="1"/>
    <col min="6404" max="6656" width="9.140625" style="33"/>
    <col min="6657" max="6657" width="34.5703125" style="33" customWidth="1"/>
    <col min="6658" max="6658" width="43.140625" style="33" customWidth="1"/>
    <col min="6659" max="6659" width="100.5703125" style="33" customWidth="1"/>
    <col min="6660" max="6912" width="9.140625" style="33"/>
    <col min="6913" max="6913" width="34.5703125" style="33" customWidth="1"/>
    <col min="6914" max="6914" width="43.140625" style="33" customWidth="1"/>
    <col min="6915" max="6915" width="100.5703125" style="33" customWidth="1"/>
    <col min="6916" max="7168" width="9.140625" style="33"/>
    <col min="7169" max="7169" width="34.5703125" style="33" customWidth="1"/>
    <col min="7170" max="7170" width="43.140625" style="33" customWidth="1"/>
    <col min="7171" max="7171" width="100.5703125" style="33" customWidth="1"/>
    <col min="7172" max="7424" width="9.140625" style="33"/>
    <col min="7425" max="7425" width="34.5703125" style="33" customWidth="1"/>
    <col min="7426" max="7426" width="43.140625" style="33" customWidth="1"/>
    <col min="7427" max="7427" width="100.5703125" style="33" customWidth="1"/>
    <col min="7428" max="7680" width="9.140625" style="33"/>
    <col min="7681" max="7681" width="34.5703125" style="33" customWidth="1"/>
    <col min="7682" max="7682" width="43.140625" style="33" customWidth="1"/>
    <col min="7683" max="7683" width="100.5703125" style="33" customWidth="1"/>
    <col min="7684" max="7936" width="9.140625" style="33"/>
    <col min="7937" max="7937" width="34.5703125" style="33" customWidth="1"/>
    <col min="7938" max="7938" width="43.140625" style="33" customWidth="1"/>
    <col min="7939" max="7939" width="100.5703125" style="33" customWidth="1"/>
    <col min="7940" max="8192" width="9.140625" style="33"/>
    <col min="8193" max="8193" width="34.5703125" style="33" customWidth="1"/>
    <col min="8194" max="8194" width="43.140625" style="33" customWidth="1"/>
    <col min="8195" max="8195" width="100.5703125" style="33" customWidth="1"/>
    <col min="8196" max="8448" width="9.140625" style="33"/>
    <col min="8449" max="8449" width="34.5703125" style="33" customWidth="1"/>
    <col min="8450" max="8450" width="43.140625" style="33" customWidth="1"/>
    <col min="8451" max="8451" width="100.5703125" style="33" customWidth="1"/>
    <col min="8452" max="8704" width="9.140625" style="33"/>
    <col min="8705" max="8705" width="34.5703125" style="33" customWidth="1"/>
    <col min="8706" max="8706" width="43.140625" style="33" customWidth="1"/>
    <col min="8707" max="8707" width="100.5703125" style="33" customWidth="1"/>
    <col min="8708" max="8960" width="9.140625" style="33"/>
    <col min="8961" max="8961" width="34.5703125" style="33" customWidth="1"/>
    <col min="8962" max="8962" width="43.140625" style="33" customWidth="1"/>
    <col min="8963" max="8963" width="100.5703125" style="33" customWidth="1"/>
    <col min="8964" max="9216" width="9.140625" style="33"/>
    <col min="9217" max="9217" width="34.5703125" style="33" customWidth="1"/>
    <col min="9218" max="9218" width="43.140625" style="33" customWidth="1"/>
    <col min="9219" max="9219" width="100.5703125" style="33" customWidth="1"/>
    <col min="9220" max="9472" width="9.140625" style="33"/>
    <col min="9473" max="9473" width="34.5703125" style="33" customWidth="1"/>
    <col min="9474" max="9474" width="43.140625" style="33" customWidth="1"/>
    <col min="9475" max="9475" width="100.5703125" style="33" customWidth="1"/>
    <col min="9476" max="9728" width="9.140625" style="33"/>
    <col min="9729" max="9729" width="34.5703125" style="33" customWidth="1"/>
    <col min="9730" max="9730" width="43.140625" style="33" customWidth="1"/>
    <col min="9731" max="9731" width="100.5703125" style="33" customWidth="1"/>
    <col min="9732" max="9984" width="9.140625" style="33"/>
    <col min="9985" max="9985" width="34.5703125" style="33" customWidth="1"/>
    <col min="9986" max="9986" width="43.140625" style="33" customWidth="1"/>
    <col min="9987" max="9987" width="100.5703125" style="33" customWidth="1"/>
    <col min="9988" max="10240" width="9.140625" style="33"/>
    <col min="10241" max="10241" width="34.5703125" style="33" customWidth="1"/>
    <col min="10242" max="10242" width="43.140625" style="33" customWidth="1"/>
    <col min="10243" max="10243" width="100.5703125" style="33" customWidth="1"/>
    <col min="10244" max="10496" width="9.140625" style="33"/>
    <col min="10497" max="10497" width="34.5703125" style="33" customWidth="1"/>
    <col min="10498" max="10498" width="43.140625" style="33" customWidth="1"/>
    <col min="10499" max="10499" width="100.5703125" style="33" customWidth="1"/>
    <col min="10500" max="10752" width="9.140625" style="33"/>
    <col min="10753" max="10753" width="34.5703125" style="33" customWidth="1"/>
    <col min="10754" max="10754" width="43.140625" style="33" customWidth="1"/>
    <col min="10755" max="10755" width="100.5703125" style="33" customWidth="1"/>
    <col min="10756" max="11008" width="9.140625" style="33"/>
    <col min="11009" max="11009" width="34.5703125" style="33" customWidth="1"/>
    <col min="11010" max="11010" width="43.140625" style="33" customWidth="1"/>
    <col min="11011" max="11011" width="100.5703125" style="33" customWidth="1"/>
    <col min="11012" max="11264" width="9.140625" style="33"/>
    <col min="11265" max="11265" width="34.5703125" style="33" customWidth="1"/>
    <col min="11266" max="11266" width="43.140625" style="33" customWidth="1"/>
    <col min="11267" max="11267" width="100.5703125" style="33" customWidth="1"/>
    <col min="11268" max="11520" width="9.140625" style="33"/>
    <col min="11521" max="11521" width="34.5703125" style="33" customWidth="1"/>
    <col min="11522" max="11522" width="43.140625" style="33" customWidth="1"/>
    <col min="11523" max="11523" width="100.5703125" style="33" customWidth="1"/>
    <col min="11524" max="11776" width="9.140625" style="33"/>
    <col min="11777" max="11777" width="34.5703125" style="33" customWidth="1"/>
    <col min="11778" max="11778" width="43.140625" style="33" customWidth="1"/>
    <col min="11779" max="11779" width="100.5703125" style="33" customWidth="1"/>
    <col min="11780" max="12032" width="9.140625" style="33"/>
    <col min="12033" max="12033" width="34.5703125" style="33" customWidth="1"/>
    <col min="12034" max="12034" width="43.140625" style="33" customWidth="1"/>
    <col min="12035" max="12035" width="100.5703125" style="33" customWidth="1"/>
    <col min="12036" max="12288" width="9.140625" style="33"/>
    <col min="12289" max="12289" width="34.5703125" style="33" customWidth="1"/>
    <col min="12290" max="12290" width="43.140625" style="33" customWidth="1"/>
    <col min="12291" max="12291" width="100.5703125" style="33" customWidth="1"/>
    <col min="12292" max="12544" width="9.140625" style="33"/>
    <col min="12545" max="12545" width="34.5703125" style="33" customWidth="1"/>
    <col min="12546" max="12546" width="43.140625" style="33" customWidth="1"/>
    <col min="12547" max="12547" width="100.5703125" style="33" customWidth="1"/>
    <col min="12548" max="12800" width="9.140625" style="33"/>
    <col min="12801" max="12801" width="34.5703125" style="33" customWidth="1"/>
    <col min="12802" max="12802" width="43.140625" style="33" customWidth="1"/>
    <col min="12803" max="12803" width="100.5703125" style="33" customWidth="1"/>
    <col min="12804" max="13056" width="9.140625" style="33"/>
    <col min="13057" max="13057" width="34.5703125" style="33" customWidth="1"/>
    <col min="13058" max="13058" width="43.140625" style="33" customWidth="1"/>
    <col min="13059" max="13059" width="100.5703125" style="33" customWidth="1"/>
    <col min="13060" max="13312" width="9.140625" style="33"/>
    <col min="13313" max="13313" width="34.5703125" style="33" customWidth="1"/>
    <col min="13314" max="13314" width="43.140625" style="33" customWidth="1"/>
    <col min="13315" max="13315" width="100.5703125" style="33" customWidth="1"/>
    <col min="13316" max="13568" width="9.140625" style="33"/>
    <col min="13569" max="13569" width="34.5703125" style="33" customWidth="1"/>
    <col min="13570" max="13570" width="43.140625" style="33" customWidth="1"/>
    <col min="13571" max="13571" width="100.5703125" style="33" customWidth="1"/>
    <col min="13572" max="13824" width="9.140625" style="33"/>
    <col min="13825" max="13825" width="34.5703125" style="33" customWidth="1"/>
    <col min="13826" max="13826" width="43.140625" style="33" customWidth="1"/>
    <col min="13827" max="13827" width="100.5703125" style="33" customWidth="1"/>
    <col min="13828" max="14080" width="9.140625" style="33"/>
    <col min="14081" max="14081" width="34.5703125" style="33" customWidth="1"/>
    <col min="14082" max="14082" width="43.140625" style="33" customWidth="1"/>
    <col min="14083" max="14083" width="100.5703125" style="33" customWidth="1"/>
    <col min="14084" max="14336" width="9.140625" style="33"/>
    <col min="14337" max="14337" width="34.5703125" style="33" customWidth="1"/>
    <col min="14338" max="14338" width="43.140625" style="33" customWidth="1"/>
    <col min="14339" max="14339" width="100.5703125" style="33" customWidth="1"/>
    <col min="14340" max="14592" width="9.140625" style="33"/>
    <col min="14593" max="14593" width="34.5703125" style="33" customWidth="1"/>
    <col min="14594" max="14594" width="43.140625" style="33" customWidth="1"/>
    <col min="14595" max="14595" width="100.5703125" style="33" customWidth="1"/>
    <col min="14596" max="14848" width="9.140625" style="33"/>
    <col min="14849" max="14849" width="34.5703125" style="33" customWidth="1"/>
    <col min="14850" max="14850" width="43.140625" style="33" customWidth="1"/>
    <col min="14851" max="14851" width="100.5703125" style="33" customWidth="1"/>
    <col min="14852" max="15104" width="9.140625" style="33"/>
    <col min="15105" max="15105" width="34.5703125" style="33" customWidth="1"/>
    <col min="15106" max="15106" width="43.140625" style="33" customWidth="1"/>
    <col min="15107" max="15107" width="100.5703125" style="33" customWidth="1"/>
    <col min="15108" max="15360" width="9.140625" style="33"/>
    <col min="15361" max="15361" width="34.5703125" style="33" customWidth="1"/>
    <col min="15362" max="15362" width="43.140625" style="33" customWidth="1"/>
    <col min="15363" max="15363" width="100.5703125" style="33" customWidth="1"/>
    <col min="15364" max="15616" width="9.140625" style="33"/>
    <col min="15617" max="15617" width="34.5703125" style="33" customWidth="1"/>
    <col min="15618" max="15618" width="43.140625" style="33" customWidth="1"/>
    <col min="15619" max="15619" width="100.5703125" style="33" customWidth="1"/>
    <col min="15620" max="15872" width="9.140625" style="33"/>
    <col min="15873" max="15873" width="34.5703125" style="33" customWidth="1"/>
    <col min="15874" max="15874" width="43.140625" style="33" customWidth="1"/>
    <col min="15875" max="15875" width="100.5703125" style="33" customWidth="1"/>
    <col min="15876" max="16128" width="9.140625" style="33"/>
    <col min="16129" max="16129" width="34.5703125" style="33" customWidth="1"/>
    <col min="16130" max="16130" width="43.140625" style="33" customWidth="1"/>
    <col min="16131" max="16131" width="100.5703125" style="33" customWidth="1"/>
    <col min="16132" max="16384" width="9.140625" style="33"/>
  </cols>
  <sheetData>
    <row r="1" spans="1:3" ht="15.75" x14ac:dyDescent="0.25">
      <c r="A1" s="7" t="s">
        <v>74</v>
      </c>
    </row>
    <row r="2" spans="1:3" ht="13.5" thickBot="1" x14ac:dyDescent="0.25">
      <c r="A2" s="1" t="s">
        <v>75</v>
      </c>
      <c r="B2" s="1" t="s">
        <v>76</v>
      </c>
      <c r="C2" s="1" t="s">
        <v>77</v>
      </c>
    </row>
    <row r="3" spans="1:3" ht="24.75" thickTop="1" x14ac:dyDescent="0.25">
      <c r="A3" s="53" t="s">
        <v>78</v>
      </c>
      <c r="B3" s="53" t="s">
        <v>136</v>
      </c>
      <c r="C3" s="53" t="s">
        <v>138</v>
      </c>
    </row>
    <row r="4" spans="1:3" ht="24" x14ac:dyDescent="0.25">
      <c r="A4" s="53" t="s">
        <v>183</v>
      </c>
      <c r="B4" s="53" t="s">
        <v>137</v>
      </c>
      <c r="C4" s="53" t="s">
        <v>139</v>
      </c>
    </row>
    <row r="5" spans="1:3" x14ac:dyDescent="0.25">
      <c r="A5" s="53" t="s">
        <v>19</v>
      </c>
      <c r="B5" s="53" t="s">
        <v>124</v>
      </c>
      <c r="C5" s="53" t="s">
        <v>140</v>
      </c>
    </row>
    <row r="6" spans="1:3" x14ac:dyDescent="0.25">
      <c r="A6" s="53" t="s">
        <v>87</v>
      </c>
      <c r="B6" s="53" t="s">
        <v>108</v>
      </c>
      <c r="C6" s="53" t="s">
        <v>140</v>
      </c>
    </row>
    <row r="7" spans="1:3" ht="24" x14ac:dyDescent="0.25">
      <c r="A7" s="53" t="s">
        <v>203</v>
      </c>
      <c r="B7" s="53" t="s">
        <v>324</v>
      </c>
      <c r="C7" s="53"/>
    </row>
    <row r="8" spans="1:3" x14ac:dyDescent="0.25">
      <c r="A8" s="53" t="s">
        <v>220</v>
      </c>
      <c r="B8" s="53" t="s">
        <v>221</v>
      </c>
      <c r="C8" s="53"/>
    </row>
    <row r="9" spans="1:3" ht="24" x14ac:dyDescent="0.25">
      <c r="A9" s="53" t="s">
        <v>204</v>
      </c>
      <c r="B9" s="57" t="s">
        <v>227</v>
      </c>
      <c r="C9" s="53"/>
    </row>
    <row r="10" spans="1:3" ht="24" x14ac:dyDescent="0.25">
      <c r="A10" s="53" t="s">
        <v>86</v>
      </c>
      <c r="B10" s="53" t="s">
        <v>195</v>
      </c>
      <c r="C10" s="53" t="s">
        <v>141</v>
      </c>
    </row>
    <row r="11" spans="1:3" x14ac:dyDescent="0.25">
      <c r="A11" s="53" t="s">
        <v>114</v>
      </c>
      <c r="B11" s="53" t="s">
        <v>115</v>
      </c>
      <c r="C11" s="53" t="s">
        <v>116</v>
      </c>
    </row>
    <row r="12" spans="1:3" ht="25.5" customHeight="1" x14ac:dyDescent="0.25">
      <c r="A12" s="53" t="s">
        <v>121</v>
      </c>
      <c r="B12" s="53" t="s">
        <v>122</v>
      </c>
      <c r="C12" s="53" t="s">
        <v>123</v>
      </c>
    </row>
    <row r="13" spans="1:3" ht="24" x14ac:dyDescent="0.25">
      <c r="A13" s="53" t="s">
        <v>7</v>
      </c>
      <c r="B13" s="53" t="s">
        <v>178</v>
      </c>
      <c r="C13" s="53" t="s">
        <v>197</v>
      </c>
    </row>
    <row r="14" spans="1:3" ht="24" x14ac:dyDescent="0.25">
      <c r="A14" s="53" t="s">
        <v>9</v>
      </c>
      <c r="B14" s="53" t="s">
        <v>179</v>
      </c>
      <c r="C14" s="53" t="s">
        <v>197</v>
      </c>
    </row>
    <row r="15" spans="1:3" ht="24" x14ac:dyDescent="0.25">
      <c r="A15" s="53" t="s">
        <v>160</v>
      </c>
      <c r="B15" s="53" t="s">
        <v>144</v>
      </c>
      <c r="C15" s="53" t="s">
        <v>161</v>
      </c>
    </row>
    <row r="16" spans="1:3" ht="24" x14ac:dyDescent="0.25">
      <c r="A16" s="53" t="s">
        <v>184</v>
      </c>
      <c r="B16" s="53" t="s">
        <v>145</v>
      </c>
      <c r="C16" s="53" t="s">
        <v>139</v>
      </c>
    </row>
    <row r="17" spans="1:3" ht="24" x14ac:dyDescent="0.25">
      <c r="A17" s="53" t="s">
        <v>85</v>
      </c>
      <c r="B17" s="53" t="s">
        <v>146</v>
      </c>
      <c r="C17" s="53" t="s">
        <v>139</v>
      </c>
    </row>
    <row r="18" spans="1:3" ht="24" x14ac:dyDescent="0.25">
      <c r="A18" s="53" t="s">
        <v>185</v>
      </c>
      <c r="B18" s="53" t="s">
        <v>147</v>
      </c>
      <c r="C18" s="53" t="s">
        <v>139</v>
      </c>
    </row>
    <row r="19" spans="1:3" ht="24" x14ac:dyDescent="0.25">
      <c r="A19" s="53" t="s">
        <v>132</v>
      </c>
      <c r="B19" s="53" t="s">
        <v>163</v>
      </c>
      <c r="C19" s="53" t="s">
        <v>164</v>
      </c>
    </row>
    <row r="20" spans="1:3" x14ac:dyDescent="0.25">
      <c r="A20" s="53" t="s">
        <v>117</v>
      </c>
      <c r="B20" s="53" t="s">
        <v>162</v>
      </c>
      <c r="C20" s="53" t="s">
        <v>200</v>
      </c>
    </row>
    <row r="21" spans="1:3" x14ac:dyDescent="0.25">
      <c r="A21" s="53" t="s">
        <v>12</v>
      </c>
      <c r="B21" s="53" t="s">
        <v>135</v>
      </c>
      <c r="C21" s="53" t="s">
        <v>58</v>
      </c>
    </row>
    <row r="22" spans="1:3" ht="24" x14ac:dyDescent="0.25">
      <c r="A22" s="53" t="s">
        <v>81</v>
      </c>
      <c r="B22" s="53" t="s">
        <v>82</v>
      </c>
      <c r="C22" s="53" t="s">
        <v>165</v>
      </c>
    </row>
    <row r="23" spans="1:3" x14ac:dyDescent="0.25">
      <c r="A23" s="53" t="s">
        <v>17</v>
      </c>
      <c r="B23" s="53" t="s">
        <v>131</v>
      </c>
      <c r="C23" s="53"/>
    </row>
    <row r="24" spans="1:3" x14ac:dyDescent="0.25">
      <c r="A24" s="53" t="s">
        <v>111</v>
      </c>
      <c r="B24" s="53" t="s">
        <v>112</v>
      </c>
      <c r="C24" s="53" t="s">
        <v>113</v>
      </c>
    </row>
    <row r="25" spans="1:3" ht="72" x14ac:dyDescent="0.25">
      <c r="A25" s="53" t="s">
        <v>166</v>
      </c>
      <c r="B25" s="53" t="s">
        <v>196</v>
      </c>
      <c r="C25" s="53" t="s">
        <v>174</v>
      </c>
    </row>
    <row r="26" spans="1:3" x14ac:dyDescent="0.25">
      <c r="A26" s="53" t="s">
        <v>186</v>
      </c>
      <c r="B26" s="53" t="s">
        <v>139</v>
      </c>
      <c r="C26" s="53" t="s">
        <v>139</v>
      </c>
    </row>
    <row r="27" spans="1:3" x14ac:dyDescent="0.25">
      <c r="A27" s="53" t="s">
        <v>11</v>
      </c>
      <c r="B27" s="53" t="s">
        <v>143</v>
      </c>
      <c r="C27" s="53" t="s">
        <v>198</v>
      </c>
    </row>
    <row r="28" spans="1:3" x14ac:dyDescent="0.25">
      <c r="A28" s="53" t="s">
        <v>83</v>
      </c>
      <c r="B28" s="53" t="s">
        <v>84</v>
      </c>
      <c r="C28" s="53" t="s">
        <v>167</v>
      </c>
    </row>
    <row r="29" spans="1:3" x14ac:dyDescent="0.25">
      <c r="A29" s="53" t="s">
        <v>118</v>
      </c>
      <c r="B29" s="53" t="s">
        <v>119</v>
      </c>
      <c r="C29" s="53" t="s">
        <v>168</v>
      </c>
    </row>
    <row r="30" spans="1:3" x14ac:dyDescent="0.25">
      <c r="A30" s="53" t="s">
        <v>181</v>
      </c>
      <c r="B30" s="53" t="s">
        <v>182</v>
      </c>
      <c r="C30" s="53"/>
    </row>
    <row r="31" spans="1:3" ht="24" x14ac:dyDescent="0.25">
      <c r="A31" s="53" t="s">
        <v>80</v>
      </c>
      <c r="B31" s="57" t="s">
        <v>180</v>
      </c>
      <c r="C31" s="53" t="s">
        <v>199</v>
      </c>
    </row>
    <row r="32" spans="1:3" x14ac:dyDescent="0.25">
      <c r="A32" s="53" t="s">
        <v>14</v>
      </c>
      <c r="B32" s="53" t="s">
        <v>170</v>
      </c>
      <c r="C32" s="53"/>
    </row>
    <row r="33" spans="1:3" x14ac:dyDescent="0.25">
      <c r="A33" s="53" t="s">
        <v>133</v>
      </c>
      <c r="B33" s="53" t="s">
        <v>134</v>
      </c>
      <c r="C33" s="53"/>
    </row>
    <row r="34" spans="1:3" x14ac:dyDescent="0.25">
      <c r="A34" s="53" t="s">
        <v>187</v>
      </c>
      <c r="B34" s="53" t="s">
        <v>155</v>
      </c>
      <c r="C34" s="53" t="s">
        <v>193</v>
      </c>
    </row>
    <row r="35" spans="1:3" x14ac:dyDescent="0.25">
      <c r="A35" s="53" t="s">
        <v>120</v>
      </c>
      <c r="B35" s="53" t="s">
        <v>173</v>
      </c>
      <c r="C35" s="53" t="s">
        <v>172</v>
      </c>
    </row>
    <row r="36" spans="1:3" ht="24" x14ac:dyDescent="0.25">
      <c r="A36" s="53" t="s">
        <v>15</v>
      </c>
      <c r="B36" s="53" t="s">
        <v>177</v>
      </c>
      <c r="C36" s="53"/>
    </row>
    <row r="37" spans="1:3" x14ac:dyDescent="0.25">
      <c r="A37" s="53" t="s">
        <v>126</v>
      </c>
      <c r="B37" s="53" t="s">
        <v>152</v>
      </c>
      <c r="C37" s="53"/>
    </row>
    <row r="38" spans="1:3" x14ac:dyDescent="0.25">
      <c r="A38" s="53" t="s">
        <v>18</v>
      </c>
      <c r="B38" s="53" t="s">
        <v>169</v>
      </c>
      <c r="C38" s="53"/>
    </row>
    <row r="39" spans="1:3" ht="24" x14ac:dyDescent="0.25">
      <c r="A39" s="53" t="s">
        <v>79</v>
      </c>
      <c r="B39" s="53" t="s">
        <v>148</v>
      </c>
      <c r="C39" s="53" t="s">
        <v>142</v>
      </c>
    </row>
    <row r="40" spans="1:3" ht="24" x14ac:dyDescent="0.25">
      <c r="A40" s="53" t="s">
        <v>188</v>
      </c>
      <c r="B40" s="53" t="s">
        <v>154</v>
      </c>
      <c r="C40" s="53" t="s">
        <v>139</v>
      </c>
    </row>
    <row r="41" spans="1:3" x14ac:dyDescent="0.25">
      <c r="A41" s="53" t="s">
        <v>129</v>
      </c>
      <c r="B41" s="53" t="s">
        <v>130</v>
      </c>
      <c r="C41" s="53"/>
    </row>
    <row r="42" spans="1:3" x14ac:dyDescent="0.25">
      <c r="A42" s="53" t="s">
        <v>2</v>
      </c>
      <c r="B42" s="53" t="s">
        <v>149</v>
      </c>
      <c r="C42" s="53"/>
    </row>
    <row r="43" spans="1:3" ht="23.25" customHeight="1" x14ac:dyDescent="0.25">
      <c r="A43" s="53" t="s">
        <v>4</v>
      </c>
      <c r="B43" s="53" t="s">
        <v>206</v>
      </c>
      <c r="C43" s="54" t="s">
        <v>207</v>
      </c>
    </row>
    <row r="44" spans="1:3" ht="36" x14ac:dyDescent="0.25">
      <c r="A44" s="53" t="s">
        <v>13</v>
      </c>
      <c r="B44" s="53" t="s">
        <v>127</v>
      </c>
      <c r="C44" s="53" t="s">
        <v>128</v>
      </c>
    </row>
    <row r="45" spans="1:3" x14ac:dyDescent="0.25">
      <c r="A45" s="53" t="s">
        <v>153</v>
      </c>
      <c r="B45" s="53" t="s">
        <v>156</v>
      </c>
      <c r="C45" s="53"/>
    </row>
    <row r="46" spans="1:3" x14ac:dyDescent="0.25">
      <c r="A46" s="53" t="s">
        <v>189</v>
      </c>
      <c r="B46" s="53" t="s">
        <v>157</v>
      </c>
      <c r="C46" s="53"/>
    </row>
    <row r="47" spans="1:3" x14ac:dyDescent="0.25">
      <c r="A47" s="53" t="s">
        <v>150</v>
      </c>
      <c r="B47" s="53" t="s">
        <v>158</v>
      </c>
      <c r="C47" s="53" t="s">
        <v>151</v>
      </c>
    </row>
    <row r="48" spans="1:3" x14ac:dyDescent="0.25">
      <c r="A48" s="53" t="s">
        <v>190</v>
      </c>
      <c r="B48" s="53" t="s">
        <v>159</v>
      </c>
      <c r="C48" s="53" t="s">
        <v>191</v>
      </c>
    </row>
    <row r="49" spans="1:3" ht="24" x14ac:dyDescent="0.25">
      <c r="A49" s="53" t="s">
        <v>202</v>
      </c>
      <c r="B49" s="53" t="s">
        <v>201</v>
      </c>
      <c r="C49" s="53"/>
    </row>
    <row r="50" spans="1:3" x14ac:dyDescent="0.25">
      <c r="A50" s="53" t="s">
        <v>16</v>
      </c>
      <c r="B50" s="53" t="s">
        <v>171</v>
      </c>
      <c r="C50" s="53"/>
    </row>
    <row r="51" spans="1:3" x14ac:dyDescent="0.25">
      <c r="A51" s="53" t="s">
        <v>1</v>
      </c>
      <c r="B51" s="53" t="s">
        <v>222</v>
      </c>
      <c r="C51" s="53"/>
    </row>
    <row r="52" spans="1:3" x14ac:dyDescent="0.25">
      <c r="A52" s="53"/>
      <c r="B52" s="53"/>
      <c r="C52" s="53"/>
    </row>
    <row r="53" spans="1:3" ht="24" x14ac:dyDescent="0.25">
      <c r="A53" s="98" t="s">
        <v>175</v>
      </c>
      <c r="B53" s="53"/>
      <c r="C53" s="53" t="s">
        <v>176</v>
      </c>
    </row>
  </sheetData>
  <sortState xmlns:xlrd2="http://schemas.microsoft.com/office/spreadsheetml/2017/richdata2" ref="A3:C33">
    <sortCondition ref="A2"/>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Existing &amp; Under Construction</vt:lpstr>
      <vt:lpstr>Approved</vt:lpstr>
      <vt:lpstr>Definitions</vt:lpstr>
    </vt:vector>
  </TitlesOfParts>
  <Company>EIA\DOE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 Liquefaction Capacity</dc:title>
  <dc:creator>U.S. Energy Information Administration;EIA</dc:creator>
  <cp:lastModifiedBy>Sellers, Molly</cp:lastModifiedBy>
  <dcterms:created xsi:type="dcterms:W3CDTF">2012-03-07T20:42:24Z</dcterms:created>
  <dcterms:modified xsi:type="dcterms:W3CDTF">2023-08-08T21:24:45Z</dcterms:modified>
</cp:coreProperties>
</file>