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mc:AlternateContent xmlns:mc="http://schemas.openxmlformats.org/markup-compatibility/2006">
    <mc:Choice Requires="x15">
      <x15ac:absPath xmlns:x15ac="http://schemas.microsoft.com/office/spreadsheetml/2010/11/ac" url="https://eiagov.sharepoint.com/sites/eia/offices/epcd/Shared Documents/Energy Programs Working Areas/Upstream/Reserves/ARR_web/"/>
    </mc:Choice>
  </mc:AlternateContent>
  <xr:revisionPtr revIDLastSave="1635" documentId="8_{323193E1-5040-4B59-BFBB-98FA71856531}" xr6:coauthVersionLast="47" xr6:coauthVersionMax="47" xr10:uidLastSave="{D7BB24BC-F68D-4B91-9D20-D19F1460D976}"/>
  <bookViews>
    <workbookView xWindow="28680" yWindow="1605" windowWidth="29040" windowHeight="15840" activeTab="1" xr2:uid="{00000000-000D-0000-FFFF-FFFF00000000}"/>
  </bookViews>
  <sheets>
    <sheet name="Contents" sheetId="14" r:id="rId1"/>
    <sheet name="1" sheetId="13" r:id="rId2"/>
    <sheet name="2" sheetId="15" r:id="rId3"/>
    <sheet name="3" sheetId="16" r:id="rId4"/>
    <sheet name="4" sheetId="17" r:id="rId5"/>
    <sheet name="5" sheetId="18" r:id="rId6"/>
    <sheet name="6" sheetId="19" r:id="rId7"/>
    <sheet name="7" sheetId="20" r:id="rId8"/>
    <sheet name="8" sheetId="21" r:id="rId9"/>
    <sheet name="9" sheetId="22" r:id="rId10"/>
    <sheet name="10" sheetId="23" r:id="rId11"/>
    <sheet name="11" sheetId="24" r:id="rId12"/>
    <sheet name="12" sheetId="25" r:id="rId13"/>
  </sheets>
  <definedNames>
    <definedName name="_Toc353202866" localSheetId="11">'11'!$A$2</definedName>
    <definedName name="_Toc383425482" localSheetId="2">'2'!$A$155</definedName>
    <definedName name="_Toc383425484" localSheetId="4">'4'!$A$163</definedName>
    <definedName name="OLE_LINK1" localSheetId="11">'11'!$A$4</definedName>
    <definedName name="_xlnm.Print_Area" localSheetId="1">'1'!$A$2:$C$17</definedName>
    <definedName name="_xlnm.Print_Area" localSheetId="10">'10'!$A$2:$J$51</definedName>
    <definedName name="_xlnm.Print_Area" localSheetId="11">'11'!$A$2:$D$59</definedName>
    <definedName name="_xlnm.Print_Area" localSheetId="12">'12'!$A$2:$E$58</definedName>
    <definedName name="_xlnm.Print_Area" localSheetId="2">'2'!$A$2:$I$18</definedName>
    <definedName name="_xlnm.Print_Area" localSheetId="3">'3'!$A$2:$G$15</definedName>
    <definedName name="_xlnm.Print_Area" localSheetId="4">'4'!$A$2:$I$21</definedName>
    <definedName name="_xlnm.Print_Area" localSheetId="5">'5'!$A$2:$G$20</definedName>
    <definedName name="_xlnm.Print_Area" localSheetId="6">'6'!$A$2:$J$62</definedName>
    <definedName name="_xlnm.Print_Area" localSheetId="7">'7'!$A$2:$G$21</definedName>
    <definedName name="_xlnm.Print_Area" localSheetId="8">'8'!$A$2:$J$62</definedName>
    <definedName name="_xlnm.Print_Area" localSheetId="9">'9'!$A$2:$I$52</definedName>
    <definedName name="_xlnm.Print_Area" localSheetId="0">Contents!$A$1:$A$24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5" l="1"/>
  <c r="H16" i="15"/>
  <c r="H15" i="15"/>
  <c r="H14" i="15"/>
  <c r="H13" i="15"/>
  <c r="H12" i="15"/>
  <c r="H11" i="15"/>
  <c r="H10" i="15"/>
  <c r="H9" i="15"/>
  <c r="H8" i="15"/>
  <c r="I18" i="17"/>
  <c r="H18" i="17"/>
  <c r="I15" i="17"/>
  <c r="H15" i="17"/>
  <c r="I14" i="17"/>
  <c r="H14" i="17"/>
  <c r="I13" i="17"/>
  <c r="H13" i="17"/>
  <c r="I12" i="17"/>
  <c r="H12" i="17"/>
  <c r="I11" i="17"/>
  <c r="H11" i="17"/>
  <c r="I10" i="17"/>
  <c r="H10" i="17"/>
  <c r="I9" i="17"/>
  <c r="H9" i="17"/>
  <c r="I8" i="17"/>
  <c r="H8" i="17"/>
  <c r="I7" i="17"/>
  <c r="H7" i="17"/>
  <c r="I16" i="17" l="1"/>
  <c r="I17" i="17" s="1"/>
  <c r="H16" i="17"/>
  <c r="H17" i="17" s="1"/>
</calcChain>
</file>

<file path=xl/sharedStrings.xml><?xml version="1.0" encoding="utf-8"?>
<sst xmlns="http://schemas.openxmlformats.org/spreadsheetml/2006/main" count="581" uniqueCount="250">
  <si>
    <t>Table of Contents</t>
  </si>
  <si>
    <t>U.S. Crude Oil and Natural Gas Proved Reserves, Year-end 2022</t>
  </si>
  <si>
    <t>Table 1: U.S. proved reserves and reserves changes, 2021–22</t>
  </si>
  <si>
    <t>Table 5: U.S. crude oil and lease condensate proved reserves, 2012–22</t>
  </si>
  <si>
    <t>Terminology:</t>
  </si>
  <si>
    <t>Return to Table of contents</t>
  </si>
  <si>
    <t>Table 1. U.S. proved reserves and reserves changes, 2021–22</t>
  </si>
  <si>
    <t>Crude oil and lease condensate</t>
  </si>
  <si>
    <t>Natural gas, wet after lease separation</t>
  </si>
  <si>
    <t>(million barrels)</t>
  </si>
  <si>
    <t>(billion cubic feet)</t>
  </si>
  <si>
    <t>U.S. proved reserves at December 31, 2021</t>
  </si>
  <si>
    <t xml:space="preserve">   Extensions &amp; Discoveries</t>
  </si>
  <si>
    <t xml:space="preserve">   Revisions &amp; Other Changes (a)</t>
  </si>
  <si>
    <t xml:space="preserve">   Net of Acquisitions &amp; Divestitures (b)</t>
  </si>
  <si>
    <t xml:space="preserve">   Production</t>
  </si>
  <si>
    <t>Net changes to U.S. proved reserves</t>
  </si>
  <si>
    <t>U.S. proved reserves at December 31, 2022</t>
  </si>
  <si>
    <t>Percent change in U.S. proved reserves</t>
  </si>
  <si>
    <t>Notes: Natural gas, wet after lease separation includes natural gas plant liquids. Percent change calculated from unrounded numbers.</t>
  </si>
  <si>
    <t>Return to table of contents</t>
  </si>
  <si>
    <t>Basin</t>
  </si>
  <si>
    <t>Play</t>
  </si>
  <si>
    <t>State(s)</t>
  </si>
  <si>
    <t>Permian</t>
  </si>
  <si>
    <t>Bone Spring, Wolfcamp</t>
  </si>
  <si>
    <t>NM, TX</t>
  </si>
  <si>
    <t>Williston</t>
  </si>
  <si>
    <t>Bakken/Three Forks</t>
  </si>
  <si>
    <t>MT, ND</t>
  </si>
  <si>
    <t>Western Gulf</t>
  </si>
  <si>
    <t>Eagle Ford</t>
  </si>
  <si>
    <t>TX</t>
  </si>
  <si>
    <t>Denver</t>
  </si>
  <si>
    <t>Niobrara</t>
  </si>
  <si>
    <t>CO, NE, WY</t>
  </si>
  <si>
    <t>Anadarko, S. Oklahoma</t>
  </si>
  <si>
    <t>Woodford SCOOP/STACK</t>
  </si>
  <si>
    <t>OK</t>
  </si>
  <si>
    <t>Appalachian</t>
  </si>
  <si>
    <t>Marcellus</t>
  </si>
  <si>
    <t>PA, WY</t>
  </si>
  <si>
    <t>Fort Worth</t>
  </si>
  <si>
    <t>Barnett</t>
  </si>
  <si>
    <t>Notes: Bone Spring, Wolfcamp play includes proved reserves from shale formations reported on Form EIA-23L in TX RRC 7C, TX RRC 8, TX RRC 8A, and NME. Woodford SCCOP/STACK play includes volumes reported as shale from Oklahoma on Form EIA-23L.</t>
  </si>
  <si>
    <t>(trillion cubic feet)</t>
  </si>
  <si>
    <t>Extensions and discoveries</t>
  </si>
  <si>
    <t>Revisions and other changes (a)</t>
  </si>
  <si>
    <t>Net of acquisitions and divestitures</t>
  </si>
  <si>
    <t>Estimated production</t>
  </si>
  <si>
    <t>Shale</t>
  </si>
  <si>
    <t xml:space="preserve">   Lower 48 Onshore</t>
  </si>
  <si>
    <t xml:space="preserve">   Lower 48 Offshore</t>
  </si>
  <si>
    <t xml:space="preserve">   Alaska</t>
  </si>
  <si>
    <t>Notes: Natural gas is measured at 60 degrees Fahrenheit and atmospheric pressure base of 14.73 pounds per square inch (psia).</t>
  </si>
  <si>
    <t>Shale Play</t>
  </si>
  <si>
    <t>Production</t>
  </si>
  <si>
    <t>Reserves</t>
  </si>
  <si>
    <t xml:space="preserve"> Reserves</t>
  </si>
  <si>
    <t>PA,WV</t>
  </si>
  <si>
    <t>Permian Basin</t>
  </si>
  <si>
    <t>Wolfcamp, Bone Spring</t>
  </si>
  <si>
    <t>Texas-Louisiana Salt</t>
  </si>
  <si>
    <t>Haynesville/Bossier</t>
  </si>
  <si>
    <t>LA, TX</t>
  </si>
  <si>
    <t>Utica/Pt. Pleasant</t>
  </si>
  <si>
    <t>OH</t>
  </si>
  <si>
    <t>Arkoma</t>
  </si>
  <si>
    <t>Fayetteville</t>
  </si>
  <si>
    <t>AR</t>
  </si>
  <si>
    <t>Notes: Table values are based on shale gas proved reserves and production volumes reported and imputed from data on Form EIA-23L.  For certain reasons (e.g., incorrect or incomplete submissions, misidentification of shale versus non-shale reservoirs), the actual proved reserves and production of natural gas from shale plays may be higher or lower. Other shale gas includes all proved reserves reported as shale on 2022 Form EIA-23L, Part 5.</t>
  </si>
  <si>
    <t>The production estimates are offered only as an observed indicator of production trends and may differ from EIA production volumes listed elsewhere on the EIA website. Natural gas is measured at 60 degrees Fahrenheit and atmospheric pressure base of 14.73 pounds per square inch (psia).</t>
  </si>
  <si>
    <t>Year</t>
  </si>
  <si>
    <t>Net of acquisitions and divestitures (b)</t>
  </si>
  <si>
    <t>Total proved reserves 12/31</t>
  </si>
  <si>
    <t>Change from prior year</t>
  </si>
  <si>
    <t>Total proved reserves</t>
  </si>
  <si>
    <t>Revisions and other changes (c)</t>
  </si>
  <si>
    <t>Divestitures</t>
  </si>
  <si>
    <t>Acquisitions</t>
  </si>
  <si>
    <t>Proved producing reserves</t>
  </si>
  <si>
    <t>Proved nonproducing reserves</t>
  </si>
  <si>
    <t>State and Subdivision</t>
  </si>
  <si>
    <t>(+,-)</t>
  </si>
  <si>
    <t>(+)</t>
  </si>
  <si>
    <t>(-)</t>
  </si>
  <si>
    <t>Alaska</t>
  </si>
  <si>
    <t>Lower 48 States</t>
  </si>
  <si>
    <t>Alabama</t>
  </si>
  <si>
    <t>Arkansas</t>
  </si>
  <si>
    <t>Arizona</t>
  </si>
  <si>
    <t>California</t>
  </si>
  <si>
    <t xml:space="preserve">   Coastal Region Onshore</t>
  </si>
  <si>
    <t xml:space="preserve">   Los Angeles Basin Onshore</t>
  </si>
  <si>
    <t xml:space="preserve">   San Joaquin Basin Onshore</t>
  </si>
  <si>
    <t xml:space="preserve">   State Offshore</t>
  </si>
  <si>
    <t>Colorado</t>
  </si>
  <si>
    <t>Kansas</t>
  </si>
  <si>
    <t>Louisiana</t>
  </si>
  <si>
    <t xml:space="preserve">   North</t>
  </si>
  <si>
    <t xml:space="preserve">   South Onshore</t>
  </si>
  <si>
    <t>Michigan</t>
  </si>
  <si>
    <t>Mississippi</t>
  </si>
  <si>
    <t>Montana</t>
  </si>
  <si>
    <t>Nebraska</t>
  </si>
  <si>
    <t>New Mexico</t>
  </si>
  <si>
    <t xml:space="preserve">   East</t>
  </si>
  <si>
    <t xml:space="preserve">   West</t>
  </si>
  <si>
    <t>New York</t>
  </si>
  <si>
    <t>North Dakota</t>
  </si>
  <si>
    <t>Ohio</t>
  </si>
  <si>
    <t>Oklahoma</t>
  </si>
  <si>
    <t>Pennsylvania</t>
  </si>
  <si>
    <t>South Dakota</t>
  </si>
  <si>
    <t>Texas</t>
  </si>
  <si>
    <t xml:space="preserve">   RRC District 1</t>
  </si>
  <si>
    <t xml:space="preserve">   RRC District 2 Onshore</t>
  </si>
  <si>
    <t xml:space="preserve">   RRC District 3 Onshore</t>
  </si>
  <si>
    <t xml:space="preserve">   RRC District 4 Onshore</t>
  </si>
  <si>
    <t xml:space="preserve">   RRC District 5</t>
  </si>
  <si>
    <t xml:space="preserve">   RRC District 6</t>
  </si>
  <si>
    <t xml:space="preserve">   RRC District 7B</t>
  </si>
  <si>
    <t xml:space="preserve">   RRC District 7C</t>
  </si>
  <si>
    <t xml:space="preserve">   RRC District 8</t>
  </si>
  <si>
    <t xml:space="preserve">   RRC District 8A</t>
  </si>
  <si>
    <t xml:space="preserve">   RRC District 9</t>
  </si>
  <si>
    <t xml:space="preserve">   RRC District 10</t>
  </si>
  <si>
    <t>Utah</t>
  </si>
  <si>
    <t>West Virginia</t>
  </si>
  <si>
    <t>Wyoming</t>
  </si>
  <si>
    <t>Federal Offshore</t>
  </si>
  <si>
    <t xml:space="preserve">   Pacific (California)</t>
  </si>
  <si>
    <t xml:space="preserve">   Gulf of Mexico (Central &amp; Eastern) (a)</t>
  </si>
  <si>
    <t xml:space="preserve">   Gulf of Mexico (Western)</t>
  </si>
  <si>
    <t>Other States (b)</t>
  </si>
  <si>
    <t>U.S. Total</t>
  </si>
  <si>
    <t>Net of acquisitions &amp; divestitures (b)</t>
  </si>
  <si>
    <t>Natural gas is measured at 60 degrees Farenheit and atmospheric pressure base of 14.73 pounds per square inch (psia)</t>
  </si>
  <si>
    <t>State and subdivision</t>
  </si>
  <si>
    <t xml:space="preserve">     Coastal Region Onshore</t>
  </si>
  <si>
    <t xml:space="preserve">     Los Angeles Basin Onshore</t>
  </si>
  <si>
    <t xml:space="preserve">     San Joaquin Basin Onshore</t>
  </si>
  <si>
    <t xml:space="preserve">     State Offshore</t>
  </si>
  <si>
    <t xml:space="preserve">     North</t>
  </si>
  <si>
    <t xml:space="preserve">     South Onshore</t>
  </si>
  <si>
    <t xml:space="preserve">     East</t>
  </si>
  <si>
    <t xml:space="preserve">     West</t>
  </si>
  <si>
    <t xml:space="preserve">     RRC District 1</t>
  </si>
  <si>
    <t xml:space="preserve">     RRC District 2 Onshore</t>
  </si>
  <si>
    <t xml:space="preserve">     RRC District 3 Onshore</t>
  </si>
  <si>
    <t xml:space="preserve">     RRC District 4 Onshore</t>
  </si>
  <si>
    <t xml:space="preserve">     RRC District 5</t>
  </si>
  <si>
    <t xml:space="preserve">     RRC District 6</t>
  </si>
  <si>
    <t xml:space="preserve">     RRC District 7B</t>
  </si>
  <si>
    <t xml:space="preserve">     RRC District 7C</t>
  </si>
  <si>
    <t xml:space="preserve">     RRC District 8</t>
  </si>
  <si>
    <t xml:space="preserve">     RRC District 8A</t>
  </si>
  <si>
    <t xml:space="preserve">     RRC District 9</t>
  </si>
  <si>
    <t xml:space="preserve">     RRC District 10</t>
  </si>
  <si>
    <t xml:space="preserve">     Pacific (California)</t>
  </si>
  <si>
    <t xml:space="preserve">     Gulf of Mexico (Central &amp; Eastern) (a)</t>
  </si>
  <si>
    <t xml:space="preserve">     Gulf of Mexico (Western)</t>
  </si>
  <si>
    <t>Natural gas proved reserves of shale plays</t>
  </si>
  <si>
    <t xml:space="preserve">   North Onshore</t>
  </si>
  <si>
    <t xml:space="preserve">   RRC District 5 Onshore</t>
  </si>
  <si>
    <t xml:space="preserve">   RRC District 6 Onshore</t>
  </si>
  <si>
    <t xml:space="preserve">   RRC District 7B Onshore</t>
  </si>
  <si>
    <t xml:space="preserve">   RRC District 7C Onshore</t>
  </si>
  <si>
    <t xml:space="preserve">   RRC District 8 Onshore</t>
  </si>
  <si>
    <t xml:space="preserve">   RRC District 8A Onshore</t>
  </si>
  <si>
    <t xml:space="preserve">   RRC District 9 Onshore</t>
  </si>
  <si>
    <t xml:space="preserve">   RRC District 10 Onshore</t>
  </si>
  <si>
    <t>Other States (a)</t>
  </si>
  <si>
    <t>Changes in proved reserves during 2022</t>
  </si>
  <si>
    <t>Proved reserves of shale plays</t>
  </si>
  <si>
    <t>Revisions and other changes (b)</t>
  </si>
  <si>
    <t>Proved producing reserves of</t>
  </si>
  <si>
    <t>Proved nonproducing reserves of</t>
  </si>
  <si>
    <t>shale plays</t>
  </si>
  <si>
    <t>Other Shale States (a)</t>
  </si>
  <si>
    <t> State and Subdivision</t>
  </si>
  <si>
    <t>Natural gas plant liquids</t>
  </si>
  <si>
    <t>Dry natural gas</t>
  </si>
  <si>
    <t xml:space="preserve">  Coastal Region Onshore</t>
  </si>
  <si>
    <t xml:space="preserve">  Los Angeles Basin Onshore</t>
  </si>
  <si>
    <t xml:space="preserve">  San Joaquin Basin Onshore</t>
  </si>
  <si>
    <t xml:space="preserve">  State Offshore</t>
  </si>
  <si>
    <t xml:space="preserve">  RRC District 7B</t>
  </si>
  <si>
    <t>Total proved nonproducing reserves</t>
  </si>
  <si>
    <t>Subtotal of nonproducing reserves of shale plays</t>
  </si>
  <si>
    <t>Annual change</t>
  </si>
  <si>
    <t>U.S. total</t>
  </si>
  <si>
    <t>Table 7: U.S. natural gas, wet after lease separation, proved reserves, 2012–2022</t>
  </si>
  <si>
    <t>Table 6: Crude oil and lease condensate proved reserves, reserves changes, by states and areas, 2022</t>
  </si>
  <si>
    <t>Table 8: Natural gas, wet after lease separation, proved reserves, reserves changes, by states and areas, 2022</t>
  </si>
  <si>
    <t>Natural gas, wet after lease seperation, proved reserves</t>
  </si>
  <si>
    <t>Estimated yield from total natural gas, wet after lease seperation, proved reserves</t>
  </si>
  <si>
    <t>-</t>
  </si>
  <si>
    <t>Table 12: Proved nonproducing reserves by states, areas, and shale plays, 2022</t>
  </si>
  <si>
    <t>Table 11. Estimated natural gas plant liquids and dry natural gas content of natural gas, wet after lease separation, proved reserves, by states and areas, 2022</t>
  </si>
  <si>
    <t>Table 2. Crude oil and lease condensate production and proved reserves, from shale plays, 2021–22</t>
  </si>
  <si>
    <t>Table 2: Crude oil and lease condensate production and proved reserves, from shale plays, 2021–22</t>
  </si>
  <si>
    <t>Table 4: Natural gas, wet after lease separation, production and proved reserves, from shale plays, 2021–22</t>
  </si>
  <si>
    <r>
      <t>Table 4. Natural gas, wet after lease separation, production and proved reserves, from shale plays, 2021</t>
    </r>
    <r>
      <rPr>
        <b/>
        <sz val="12"/>
        <color theme="4"/>
        <rFont val="Calibri"/>
        <family val="2"/>
      </rPr>
      <t>–</t>
    </r>
    <r>
      <rPr>
        <b/>
        <sz val="12"/>
        <color theme="4"/>
        <rFont val="Calibri"/>
        <family val="2"/>
        <scheme val="minor"/>
      </rPr>
      <t>22</t>
    </r>
  </si>
  <si>
    <t>Table 6:  Crude oil and lease condensate proved reserves, reserves changes, by states and areas, 2022</t>
  </si>
  <si>
    <t>Table 11: Estimated natural gas plant liquids and dry natural gas content of natural gas, wet after lease separation, proved reserves, by states and areas, 2022</t>
  </si>
  <si>
    <t>Non-shale</t>
  </si>
  <si>
    <t>Natural gas production from shale plays</t>
  </si>
  <si>
    <t>Table 9: Natural gas, wet after lease separation, proved reserves and production of shale plays, by states and areas, 2019–22</t>
  </si>
  <si>
    <t>Table 10: Natural gas, wet after lease separation, proved reserves, reserves changes from shale plays, by states and areas, 2022</t>
  </si>
  <si>
    <t>Proved reserves 12/31/2021</t>
  </si>
  <si>
    <t>Proved reserves 12/31/2022</t>
  </si>
  <si>
    <t>Table 3. U.S. natural gas, wet after lease separation, reserves changes, by source, 2021–22</t>
  </si>
  <si>
    <t>Table 3: U.S. natural gas, wet after lease separation, reserves changes, by source, 2021–22</t>
  </si>
  <si>
    <t>Subtotal</t>
  </si>
  <si>
    <t>Other shale plays</t>
  </si>
  <si>
    <t>- No data reported</t>
  </si>
  <si>
    <r>
      <rPr>
        <b/>
        <sz val="9"/>
        <color rgb="FF000000"/>
        <rFont val="Calibri"/>
        <scheme val="minor"/>
      </rPr>
      <t>-</t>
    </r>
    <r>
      <rPr>
        <sz val="9"/>
        <color rgb="FF000000"/>
        <rFont val="Calibri"/>
        <scheme val="minor"/>
      </rPr>
      <t xml:space="preserve"> No data reported</t>
    </r>
  </si>
  <si>
    <t>Table 7: U.S. natural gas, wet after lease separation, proved reserves, 2012–22</t>
  </si>
  <si>
    <r>
      <t xml:space="preserve">Notes: One barrel = 42 U.S. gallons. The production estimates in this table are based on data reported on Form EIA-23L, Annual Survey of Domestic Oil and Gas Reserves and Form EIA-64A, Annual Report of the Origin of Natural Gas Liquids Production. They may differ from the official EIA production data for crude oil and lease condensate for 2022 contained in </t>
    </r>
    <r>
      <rPr>
        <i/>
        <sz val="9"/>
        <rFont val="Calibri"/>
        <family val="2"/>
        <scheme val="minor"/>
      </rPr>
      <t>Petroleum Supply Annual 2022</t>
    </r>
    <r>
      <rPr>
        <sz val="9"/>
        <rFont val="Calibri"/>
        <family val="2"/>
        <scheme val="minor"/>
      </rPr>
      <t xml:space="preserve"> and the </t>
    </r>
    <r>
      <rPr>
        <i/>
        <sz val="9"/>
        <rFont val="Calibri"/>
        <family val="2"/>
        <scheme val="minor"/>
      </rPr>
      <t>Natural Gas Monthly</t>
    </r>
    <r>
      <rPr>
        <sz val="9"/>
        <rFont val="Calibri"/>
        <family val="2"/>
        <scheme val="minor"/>
      </rPr>
      <t>.</t>
    </r>
  </si>
  <si>
    <t>(b) Net of acquisitions and divestitures = acquisitions - divestitures</t>
  </si>
  <si>
    <t>Source: U.S. Energy Information Administration, Form EIA-23L, "Annual Report of Domestic Oil and Gas Reserves," 2021 and 2022.</t>
  </si>
  <si>
    <t>Source: U.S. Energy Information Administration, Form EIA-23L, "Annual Report of Domestic Oil and Gas Proved Reserves," 2012-2022.</t>
  </si>
  <si>
    <t xml:space="preserve">(a) Includes Federal offshore Louisiana, Mississippi, Alabama, and Florida. </t>
  </si>
  <si>
    <t>(b) Includes Arizona, Florida, Idaho, Illinois, Indiana, Kentucky, Maryland, Missouri, Nevada, New York, Oregon, Tennessee, and Virginia.</t>
  </si>
  <si>
    <t>(c) Annual balancing item calculated by EIA.</t>
  </si>
  <si>
    <t>(a) Annual balancing item calculated by EIA.</t>
  </si>
  <si>
    <t>Natural gas is measured at 60 degrees Farenheit and atmospheric pressure base of 14.73 pounds per square inch (psia).</t>
  </si>
  <si>
    <t xml:space="preserve">(b) Includes Arizona, Florida, Idaho, Illinois, Indiana, Kentucky, Maryland, Missouri, Nebraska, Nevada, Oregon, South Dakota, Tennessee, and Virginia. </t>
  </si>
  <si>
    <t>Source: U.S. Energy Information Administration, Form EIA-23L, "Annual Report of Domestic Oil and Gas Reserves," 2012–2022, and Form EIA-64A, "Annual Report of the Origin of Natural Gas Liquids Production."</t>
  </si>
  <si>
    <r>
      <t xml:space="preserve">Notes: The production estimates in this table are based on data reported on Form EIA-23L and Form EIA-64A. They may differ from the official EIA production data for wet natural gas for 2022 contained in the </t>
    </r>
    <r>
      <rPr>
        <i/>
        <sz val="9"/>
        <rFont val="Calibri"/>
        <family val="2"/>
        <scheme val="minor"/>
      </rPr>
      <t>Natural Gas Annual 2022</t>
    </r>
    <r>
      <rPr>
        <sz val="9"/>
        <rFont val="Calibri"/>
        <family val="2"/>
        <scheme val="minor"/>
      </rPr>
      <t>.</t>
    </r>
  </si>
  <si>
    <r>
      <t xml:space="preserve">Notes: We base the production estimates in this table on data reported on Form EIA-23L. The estimates may differ slightly from our official production data for crude oil and lease condensate for 2022 in the </t>
    </r>
    <r>
      <rPr>
        <i/>
        <sz val="9"/>
        <color theme="1"/>
        <rFont val="Calibri"/>
        <family val="2"/>
        <scheme val="minor"/>
      </rPr>
      <t>Petroleum Supply Annual 2022</t>
    </r>
    <r>
      <rPr>
        <sz val="9"/>
        <color theme="1"/>
        <rFont val="Calibri"/>
        <family val="2"/>
        <scheme val="minor"/>
      </rPr>
      <t>. One barrel = 42 U.S. gallons.</t>
    </r>
  </si>
  <si>
    <r>
      <rPr>
        <b/>
        <sz val="10"/>
        <color theme="1"/>
        <rFont val="Calibri"/>
        <family val="2"/>
        <scheme val="minor"/>
      </rPr>
      <t>Crude oil and lease condensate:</t>
    </r>
    <r>
      <rPr>
        <sz val="10"/>
        <color theme="1"/>
        <rFont val="Calibri"/>
        <family val="2"/>
        <scheme val="minor"/>
      </rPr>
      <t xml:space="preserve"> </t>
    </r>
    <r>
      <rPr>
        <b/>
        <sz val="10"/>
        <color theme="1"/>
        <rFont val="Calibri"/>
        <family val="2"/>
        <scheme val="minor"/>
      </rPr>
      <t>Crude oil</t>
    </r>
    <r>
      <rPr>
        <sz val="10"/>
        <color theme="1"/>
        <rFont val="Calibri"/>
        <family val="2"/>
        <scheme val="minor"/>
      </rPr>
      <t xml:space="preserve"> is a mixture of hydrocarbons that exists in liquid phase in natural underground reservoirs, produced by oil wells, and remains liquid at atmospheric pressure after passing through surface separating facilities. Depending upon the characteristics of the crude stream, it may also include: Small amounts of hydrocarbons that exist in gaseous phase in natural underground reservoirs but are liquid at atmospheric pressure after being recovered from oil well (casinghead) gas in lease separators and are subsequently commingled with the crude stream without being separately measured.</t>
    </r>
    <r>
      <rPr>
        <b/>
        <sz val="10"/>
        <color theme="1"/>
        <rFont val="Calibri"/>
        <family val="2"/>
        <scheme val="minor"/>
      </rPr>
      <t xml:space="preserve"> Lease condensate</t>
    </r>
    <r>
      <rPr>
        <sz val="10"/>
        <color theme="1"/>
        <rFont val="Calibri"/>
        <family val="2"/>
        <scheme val="minor"/>
      </rPr>
      <t xml:space="preserve"> is a mixture consisting primarily of pentanes and heavier hydrocarbons, produced by natural gas wells and recovered as a liquid after passsing through lease separators. </t>
    </r>
    <r>
      <rPr>
        <b/>
        <sz val="10"/>
        <color theme="1"/>
        <rFont val="Calibri"/>
        <family val="2"/>
        <scheme val="minor"/>
      </rPr>
      <t>Crude oil and lease condensate</t>
    </r>
    <r>
      <rPr>
        <sz val="10"/>
        <color theme="1"/>
        <rFont val="Calibri"/>
        <family val="2"/>
        <scheme val="minor"/>
      </rPr>
      <t xml:space="preserve"> is the combined volume of these liquid hydrocarbons. Impurities, such as small amounts of nonhydrocarbons produced with the oil, such as sulfur and various metals can be included. Liquids produced at natural gas processing plants (Natural Gas Plant Liquids) are excluded. </t>
    </r>
  </si>
  <si>
    <r>
      <rPr>
        <b/>
        <sz val="10"/>
        <color theme="1"/>
        <rFont val="Calibri"/>
        <family val="2"/>
        <scheme val="minor"/>
      </rPr>
      <t>Natural gas, wet after lease separation:</t>
    </r>
    <r>
      <rPr>
        <sz val="10"/>
        <color theme="1"/>
        <rFont val="Calibri"/>
        <family val="2"/>
        <scheme val="minor"/>
      </rPr>
      <t xml:space="preserve"> The volume of natural gas remaining after removal of lease condensate in lease and/or field separation facilities, if any, and after exclusion of nonhydrocarbon gases where they occur in sufficient quantity to render the gas unmarketable.</t>
    </r>
  </si>
  <si>
    <r>
      <rPr>
        <b/>
        <sz val="10"/>
        <color theme="1"/>
        <rFont val="Calibri"/>
        <family val="2"/>
        <scheme val="minor"/>
      </rPr>
      <t>Dry natural gas:</t>
    </r>
    <r>
      <rPr>
        <sz val="10"/>
        <color theme="1"/>
        <rFont val="Calibri"/>
        <family val="2"/>
        <scheme val="minor"/>
      </rPr>
      <t xml:space="preserve"> Also known as dry gas or consumer-grade natural gas, dry natural gas is the volume of natural gas that remains after natural gas plant liquids and non-hydrocarbon impurities are removed from the natural gas downstream at natural gas processing plants. Dry natural gas is mostly methane and contains only negligible amounts of dissolved liquid hydrocarbons (for example, hexane and octane) and impurities. The higher the methane concentration, the drier the natural gas.</t>
    </r>
  </si>
  <si>
    <r>
      <rPr>
        <b/>
        <sz val="10"/>
        <color theme="1"/>
        <rFont val="Calibri"/>
        <family val="2"/>
        <scheme val="minor"/>
      </rPr>
      <t>Natural gas plant liquids:</t>
    </r>
    <r>
      <rPr>
        <sz val="10"/>
        <color theme="1"/>
        <rFont val="Calibri"/>
        <family val="2"/>
        <scheme val="minor"/>
      </rPr>
      <t xml:space="preserve"> Natural gas plant liquids (NGPLs) are liquid ethane, propane, butane, isobutane, pentane and sometimes heavier hydrocarbons. Unlike lease condensate, NGPLs remain within natural gas after it passes through lease separation equipment. These liquids are separated from natural gas, wet after lease separation, at natural gas processing plants, fractionators, and gas cycling plants.</t>
    </r>
  </si>
  <si>
    <r>
      <rPr>
        <b/>
        <sz val="10"/>
        <color theme="1"/>
        <rFont val="Calibri"/>
        <family val="2"/>
        <scheme val="minor"/>
      </rPr>
      <t>Natural gas:</t>
    </r>
    <r>
      <rPr>
        <sz val="10"/>
        <color theme="1"/>
        <rFont val="Calibri"/>
        <family val="2"/>
        <scheme val="minor"/>
      </rPr>
      <t xml:space="preserve"> The term natural gas in this report refers to wet after lease separation unless otherwise specified in this report.</t>
    </r>
  </si>
  <si>
    <r>
      <t xml:space="preserve">Notes: We base the production estimates in this table on data reported on Form EIA-23L, "Annual Report of Domestic Oil and Gas Reserves." The estimates may differ from our official production data for natural gas for 2022 contained in the </t>
    </r>
    <r>
      <rPr>
        <i/>
        <sz val="9"/>
        <color theme="1"/>
        <rFont val="Calibri"/>
        <family val="2"/>
        <scheme val="minor"/>
      </rPr>
      <t>Natural Gas Annual 2022</t>
    </r>
    <r>
      <rPr>
        <sz val="9"/>
        <color theme="1"/>
        <rFont val="Calibri"/>
        <family val="2"/>
        <scheme val="minor"/>
      </rPr>
      <t>.</t>
    </r>
  </si>
  <si>
    <t>(a) Includes Alabama, California, Florida, Illinois, Indiana, Kentucky, Maryland, Missouri, New York, South Dakota, Tennessee, Utah, and Virgnia.</t>
  </si>
  <si>
    <t>Notes:  The above table is based on shale natural gas proved reserves and production volumes reported and imputed from data on Form EIA-23L. For certain reasons (e.g. incorrect or incomplete respondent submissions, respondent mis-identification of shale vs non-shale reservoirs) the actual proved reserves and production of natural gas from shales may be higher or lower. The production estimates are offered only as an observed indicator of production trends and may differ from official EIA production volumes listed elsewhere on the EIA web site.</t>
  </si>
  <si>
    <t>Source: U.S. Energy Information Administration, Form EIA-23L, "Annual Report of Domestic Oil and Gas Proved Reserves," 2019-2022</t>
  </si>
  <si>
    <t>(a) Includes Alabama, California, Florida, Illinois, Indiana, Kentucky, Missouri, New York, South Dakota, Tennessee, Utah, and Virginia.</t>
  </si>
  <si>
    <t>(b) Annual balancing item calculated by EIA.</t>
  </si>
  <si>
    <t>(b) Includes Arizona, Florida, Idaho, Illinois, Indiana, Maryland, Missouri, Nebraska, Nevada, Oregon, South Dakota, Tennessee, and Virginia.</t>
  </si>
  <si>
    <t>Source: U.S. Energy Information Administration, Form EIA-23L, "Annual Report of Domestic Oil and Gas Reserves," 2021 and 2022, and Form EIA-64A, "Annual Report of the Origin of Natural Gas Liquids Production."</t>
  </si>
  <si>
    <r>
      <t xml:space="preserve">Notes: The production estimates in this table are based on data reported on Form EIA-23L and Form EIA-64A. They may differ from the official U.S. EIA production data for 2022 natural gas plant liquids contained in the </t>
    </r>
    <r>
      <rPr>
        <i/>
        <sz val="9"/>
        <color theme="1"/>
        <rFont val="Calibri"/>
        <family val="2"/>
        <scheme val="minor"/>
      </rPr>
      <t>Petroleum Supply Annual 2022</t>
    </r>
    <r>
      <rPr>
        <sz val="9"/>
        <color theme="1"/>
        <rFont val="Calibri"/>
        <family val="2"/>
        <scheme val="minor"/>
      </rPr>
      <t xml:space="preserve"> and the </t>
    </r>
    <r>
      <rPr>
        <i/>
        <sz val="9"/>
        <color theme="1"/>
        <rFont val="Calibri"/>
        <family val="2"/>
        <scheme val="minor"/>
      </rPr>
      <t>Natural Gas Annual 2022</t>
    </r>
    <r>
      <rPr>
        <sz val="9"/>
        <color theme="1"/>
        <rFont val="Calibri"/>
        <family val="2"/>
        <scheme val="minor"/>
      </rPr>
      <t>. One barrel = 42 U.S. gallons.</t>
    </r>
  </si>
  <si>
    <t>(a) Includes Federal offshore Louisiana, Mississippi, Alabama, and Florida.</t>
  </si>
  <si>
    <t>(b) Includes Arizona, Florida, Idaho, Illinois, Indiana, Maryland, Missouri, Nebraska, Nevada, Oregon, South Dakota, Tennessee, Utah, and Virginia.</t>
  </si>
  <si>
    <t>Source: U.S. Energy Information Administration, Form EIA-23L, "Annual Report of Domestic Oil and Gas Reserves, 2022."</t>
  </si>
  <si>
    <t>Source: U.S. Energy Information Administration, Form EIA-23L, "Annual Report of Domestic Oil and Gas Proved Reserves," 2019-2022.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</si>
</sst>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_(* \(#,##0.00\);_(* &quot;-&quot;??_);_(@_)"/>
    <numFmt numFmtId="164" formatCode="0.0"/>
    <numFmt numFmtId="165" formatCode="#,##0.0"/>
    <numFmt numFmtId="166" formatCode="0.0%"/>
    <numFmt numFmtId="167" formatCode="0.000"/>
    <numFmt numFmtId="168" formatCode="mm/dd/yy"/>
    <numFmt numFmtId="169" formatCode="_(* #,##0_);_(* \(#,##0\);_(* &quot;-&quot;??_);_(@_)"/>
  </numFmts>
  <fonts count="74" x14ac:knownFonts="1">
    <font>
      <sz val="11"/>
      <color theme="1"/>
      <name val="Calibri"/>
      <family val="2"/>
      <scheme val="minor"/>
    </font>
    <font>
      <b/>
      <sz val="9"/>
      <color theme="1"/>
      <name val="Calibri"/>
      <family val="2"/>
      <scheme val="minor"/>
    </font>
    <font>
      <sz val="9"/>
      <color theme="1"/>
      <name val="Calibri"/>
      <family val="2"/>
      <scheme val="minor"/>
    </font>
    <font>
      <u/>
      <sz val="10"/>
      <color theme="4"/>
      <name val="Calibri"/>
      <family val="2"/>
      <scheme val="minor"/>
    </font>
    <font>
      <u/>
      <sz val="11"/>
      <color theme="6"/>
      <name val="Calibri"/>
      <family val="2"/>
    </font>
    <font>
      <b/>
      <sz val="12"/>
      <color theme="4"/>
      <name val="Calibri"/>
      <family val="2"/>
      <scheme val="minor"/>
    </font>
    <font>
      <sz val="11"/>
      <color theme="1"/>
      <name val="Calibri"/>
      <family val="2"/>
      <scheme val="minor"/>
    </font>
    <font>
      <b/>
      <sz val="11"/>
      <color theme="1"/>
      <name val="Calibri"/>
      <family val="2"/>
      <scheme val="minor"/>
    </font>
    <font>
      <sz val="9"/>
      <name val="Arial"/>
      <family val="2"/>
    </font>
    <font>
      <sz val="10"/>
      <name val="Arial"/>
      <family val="2"/>
    </font>
    <font>
      <sz val="10"/>
      <name val="Calibri"/>
      <family val="2"/>
    </font>
    <font>
      <b/>
      <sz val="10"/>
      <name val="Calibri"/>
      <family val="2"/>
    </font>
    <font>
      <b/>
      <sz val="10"/>
      <name val="Arial"/>
      <family val="2"/>
    </font>
    <font>
      <sz val="9"/>
      <color rgb="FF000000"/>
      <name val="Calibri"/>
      <family val="2"/>
    </font>
    <font>
      <sz val="10"/>
      <name val="Calibri"/>
      <family val="2"/>
      <scheme val="minor"/>
    </font>
    <font>
      <b/>
      <sz val="11"/>
      <color rgb="FF1396D8"/>
      <name val="Calibri"/>
      <family val="2"/>
    </font>
    <font>
      <sz val="9"/>
      <name val="Calibri"/>
      <family val="2"/>
    </font>
    <font>
      <b/>
      <sz val="9"/>
      <name val="Calibri"/>
      <family val="2"/>
    </font>
    <font>
      <b/>
      <sz val="9"/>
      <color rgb="FF000000"/>
      <name val="Calibri"/>
      <family val="2"/>
    </font>
    <font>
      <sz val="7"/>
      <name val="Calibri"/>
      <family val="2"/>
    </font>
    <font>
      <sz val="7"/>
      <name val="Calibri"/>
      <family val="2"/>
      <scheme val="minor"/>
    </font>
    <font>
      <b/>
      <sz val="10"/>
      <color theme="4"/>
      <name val="Cambria"/>
      <family val="1"/>
    </font>
    <font>
      <b/>
      <sz val="9"/>
      <name val="Times New Roman"/>
      <family val="1"/>
      <scheme val="major"/>
    </font>
    <font>
      <b/>
      <sz val="10"/>
      <name val="Times New Roman"/>
      <family val="1"/>
      <scheme val="major"/>
    </font>
    <font>
      <sz val="10"/>
      <color theme="1"/>
      <name val="Calibri"/>
      <family val="2"/>
      <scheme val="minor"/>
    </font>
    <font>
      <sz val="9"/>
      <name val="Calibri"/>
      <family val="2"/>
      <scheme val="minor"/>
    </font>
    <font>
      <b/>
      <sz val="9"/>
      <name val="Calibri"/>
      <family val="2"/>
      <scheme val="minor"/>
    </font>
    <font>
      <b/>
      <sz val="10"/>
      <name val="Calibri"/>
      <family val="2"/>
      <scheme val="minor"/>
    </font>
    <font>
      <sz val="7"/>
      <color theme="1"/>
      <name val="Calibri"/>
      <family val="2"/>
      <scheme val="minor"/>
    </font>
    <font>
      <sz val="9"/>
      <name val="Arial"/>
      <family val="2"/>
    </font>
    <font>
      <b/>
      <sz val="9"/>
      <name val="Arial"/>
      <family val="2"/>
    </font>
    <font>
      <i/>
      <sz val="9"/>
      <name val="Calibri"/>
      <family val="2"/>
      <scheme val="minor"/>
    </font>
    <font>
      <sz val="8"/>
      <name val="Arial"/>
      <family val="2"/>
    </font>
    <font>
      <sz val="9"/>
      <name val="Times New Roman"/>
      <family val="1"/>
      <scheme val="major"/>
    </font>
    <font>
      <sz val="8"/>
      <color rgb="FF000000"/>
      <name val="Arial"/>
      <family val="2"/>
    </font>
    <font>
      <sz val="9"/>
      <color theme="1"/>
      <name val="Calibri"/>
      <family val="2"/>
    </font>
    <font>
      <b/>
      <sz val="8"/>
      <name val="Calibri"/>
      <family val="2"/>
    </font>
    <font>
      <sz val="8"/>
      <name val="Calibri"/>
      <family val="2"/>
    </font>
    <font>
      <sz val="11"/>
      <name val="Calibri"/>
      <family val="2"/>
    </font>
    <font>
      <sz val="10"/>
      <name val="Helv"/>
    </font>
    <font>
      <u/>
      <sz val="9"/>
      <color theme="10"/>
      <name val="Arial"/>
      <family val="2"/>
    </font>
    <font>
      <sz val="10"/>
      <name val="Calibri"/>
      <family val="2"/>
      <scheme val="minor"/>
    </font>
    <font>
      <sz val="9"/>
      <name val="Calibri"/>
      <family val="2"/>
      <scheme val="minor"/>
    </font>
    <font>
      <b/>
      <sz val="10"/>
      <name val="Calibri"/>
      <family val="2"/>
      <scheme val="minor"/>
    </font>
    <font>
      <b/>
      <sz val="9"/>
      <name val="Calibri"/>
      <family val="2"/>
      <scheme val="minor"/>
    </font>
    <font>
      <i/>
      <sz val="8"/>
      <color rgb="FF000000"/>
      <name val="Calibri"/>
      <family val="2"/>
      <scheme val="minor"/>
    </font>
    <font>
      <sz val="8"/>
      <color rgb="FF000000"/>
      <name val="Calibri"/>
      <family val="2"/>
      <scheme val="minor"/>
    </font>
    <font>
      <sz val="8"/>
      <name val="Calibri"/>
      <family val="2"/>
      <scheme val="minor"/>
    </font>
    <font>
      <sz val="9"/>
      <color theme="1"/>
      <name val="Calibri"/>
      <family val="2"/>
      <scheme val="minor"/>
    </font>
    <font>
      <b/>
      <sz val="9"/>
      <color theme="1"/>
      <name val="Calibri"/>
      <family val="2"/>
      <scheme val="minor"/>
    </font>
    <font>
      <b/>
      <sz val="10"/>
      <color theme="1"/>
      <name val="Calibri"/>
      <family val="2"/>
      <scheme val="minor"/>
    </font>
    <font>
      <i/>
      <sz val="8"/>
      <color rgb="FF000000"/>
      <name val="Calibri"/>
      <family val="2"/>
      <scheme val="minor"/>
    </font>
    <font>
      <sz val="8"/>
      <color rgb="FF000000"/>
      <name val="Calibri"/>
      <family val="2"/>
      <scheme val="minor"/>
    </font>
    <font>
      <sz val="7"/>
      <color rgb="FF000000"/>
      <name val="Calibri"/>
      <family val="2"/>
      <scheme val="minor"/>
    </font>
    <font>
      <i/>
      <sz val="8"/>
      <color rgb="FF002288"/>
      <name val="Calibri"/>
      <family val="2"/>
      <scheme val="minor"/>
    </font>
    <font>
      <sz val="8"/>
      <color rgb="FF002288"/>
      <name val="Calibri"/>
      <family val="2"/>
      <scheme val="minor"/>
    </font>
    <font>
      <sz val="8"/>
      <color rgb="FFFF0000"/>
      <name val="Calibri"/>
      <family val="2"/>
      <scheme val="minor"/>
    </font>
    <font>
      <b/>
      <sz val="7"/>
      <color rgb="FF000000"/>
      <name val="Calibri"/>
      <family val="2"/>
      <scheme val="minor"/>
    </font>
    <font>
      <i/>
      <sz val="10"/>
      <color rgb="FF002288"/>
      <name val="Calibri"/>
      <family val="2"/>
      <scheme val="minor"/>
    </font>
    <font>
      <i/>
      <sz val="8"/>
      <color rgb="FF000000"/>
      <name val="Arial"/>
      <family val="2"/>
    </font>
    <font>
      <b/>
      <sz val="8"/>
      <color rgb="FF000000"/>
      <name val="Arial"/>
      <family val="2"/>
    </font>
    <font>
      <sz val="8"/>
      <name val="Times"/>
    </font>
    <font>
      <i/>
      <sz val="8"/>
      <color rgb="FF002288"/>
      <name val="Arial"/>
      <family val="2"/>
    </font>
    <font>
      <sz val="8"/>
      <color rgb="FF002288"/>
      <name val="Arial"/>
      <family val="2"/>
    </font>
    <font>
      <i/>
      <sz val="10"/>
      <color rgb="FF002288"/>
      <name val="Calibri"/>
      <family val="2"/>
    </font>
    <font>
      <sz val="10"/>
      <color rgb="FF002288"/>
      <name val="Calibri"/>
      <family val="2"/>
    </font>
    <font>
      <sz val="8"/>
      <color rgb="FF000000"/>
      <name val="Times"/>
    </font>
    <font>
      <sz val="9"/>
      <color rgb="FF000000"/>
      <name val="Calibri"/>
      <family val="2"/>
      <scheme val="minor"/>
    </font>
    <font>
      <b/>
      <sz val="9"/>
      <color theme="1"/>
      <name val="Calibri"/>
      <family val="2"/>
    </font>
    <font>
      <b/>
      <sz val="9"/>
      <color theme="1"/>
      <name val="Times New Roman"/>
      <family val="1"/>
      <scheme val="major"/>
    </font>
    <font>
      <b/>
      <sz val="12"/>
      <color theme="4"/>
      <name val="Calibri"/>
      <family val="2"/>
    </font>
    <font>
      <b/>
      <sz val="9"/>
      <color rgb="FF000000"/>
      <name val="Calibri"/>
      <scheme val="minor"/>
    </font>
    <font>
      <sz val="9"/>
      <color rgb="FF000000"/>
      <name val="Calibri"/>
      <scheme val="minor"/>
    </font>
    <font>
      <i/>
      <sz val="9"/>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1">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
      <left style="thick">
        <color theme="0"/>
      </left>
      <right style="thick">
        <color theme="0"/>
      </right>
      <top/>
      <bottom style="thin">
        <color theme="0" tint="-0.24994659260841701"/>
      </bottom>
      <diagonal/>
    </border>
    <border>
      <left/>
      <right/>
      <top/>
      <bottom style="thick">
        <color rgb="FF0096D7"/>
      </bottom>
      <diagonal/>
    </border>
    <border>
      <left/>
      <right/>
      <top/>
      <bottom style="dashed">
        <color theme="0" tint="-0.14999847407452621"/>
      </bottom>
      <diagonal/>
    </border>
    <border>
      <left/>
      <right/>
      <top/>
      <bottom style="mediumDashed">
        <color rgb="FFBFBFBF"/>
      </bottom>
      <diagonal/>
    </border>
    <border>
      <left/>
      <right/>
      <top style="dashed">
        <color theme="0" tint="-0.24994659260841701"/>
      </top>
      <bottom style="thin">
        <color theme="4"/>
      </bottom>
      <diagonal/>
    </border>
    <border>
      <left/>
      <right/>
      <top/>
      <bottom style="medium">
        <color rgb="FF0096D7"/>
      </bottom>
      <diagonal/>
    </border>
    <border>
      <left/>
      <right/>
      <top style="thick">
        <color rgb="FF0096D7"/>
      </top>
      <bottom style="dotted">
        <color theme="0" tint="-0.14999847407452621"/>
      </bottom>
      <diagonal/>
    </border>
    <border>
      <left/>
      <right/>
      <top/>
      <bottom style="dotted">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top style="medium">
        <color rgb="FF0096D7"/>
      </top>
      <bottom style="thin">
        <color theme="0" tint="-0.14999847407452621"/>
      </bottom>
      <diagonal/>
    </border>
    <border>
      <left/>
      <right/>
      <top/>
      <bottom style="medium">
        <color theme="4"/>
      </bottom>
      <diagonal/>
    </border>
    <border>
      <left/>
      <right/>
      <top/>
      <bottom style="thin">
        <color theme="0" tint="-0.24994659260841701"/>
      </bottom>
      <diagonal/>
    </border>
    <border>
      <left style="thick">
        <color theme="0"/>
      </left>
      <right/>
      <top/>
      <bottom style="thick">
        <color theme="0"/>
      </bottom>
      <diagonal/>
    </border>
    <border>
      <left/>
      <right style="thick">
        <color theme="0"/>
      </right>
      <top/>
      <bottom style="thick">
        <color theme="0"/>
      </bottom>
      <diagonal/>
    </border>
    <border>
      <left style="thin">
        <color rgb="FFC1C1C1"/>
      </left>
      <right style="thin">
        <color rgb="FFC1C1C1"/>
      </right>
      <top style="thin">
        <color rgb="FFC1C1C1"/>
      </top>
      <bottom style="thin">
        <color rgb="FFC1C1C1"/>
      </bottom>
      <diagonal/>
    </border>
    <border>
      <left style="thin">
        <color rgb="FF000000"/>
      </left>
      <right style="thin">
        <color rgb="FF000000"/>
      </right>
      <top style="thin">
        <color rgb="FF000000"/>
      </top>
      <bottom style="thin">
        <color rgb="FF000000"/>
      </bottom>
      <diagonal/>
    </border>
    <border>
      <left style="thin">
        <color indexed="64"/>
      </left>
      <right/>
      <top/>
      <bottom style="thick">
        <color theme="4"/>
      </bottom>
      <diagonal/>
    </border>
    <border>
      <left style="thin">
        <color indexed="64"/>
      </left>
      <right/>
      <top/>
      <bottom style="dashed">
        <color theme="0" tint="-0.24994659260841701"/>
      </bottom>
      <diagonal/>
    </border>
    <border>
      <left style="thin">
        <color indexed="64"/>
      </left>
      <right/>
      <top style="thin">
        <color theme="4"/>
      </top>
      <bottom style="dashed">
        <color theme="0" tint="-0.24994659260841701"/>
      </bottom>
      <diagonal/>
    </border>
    <border>
      <left style="thin">
        <color indexed="64"/>
      </left>
      <right/>
      <top/>
      <bottom style="thin">
        <color theme="0" tint="-0.249977111117893"/>
      </bottom>
      <diagonal/>
    </border>
    <border>
      <left style="thin">
        <color indexed="64"/>
      </left>
      <right/>
      <top style="thin">
        <color theme="4"/>
      </top>
      <bottom style="medium">
        <color theme="4"/>
      </bottom>
      <diagonal/>
    </border>
    <border>
      <left/>
      <right style="thin">
        <color indexed="64"/>
      </right>
      <top/>
      <bottom style="thick">
        <color theme="4"/>
      </bottom>
      <diagonal/>
    </border>
    <border>
      <left/>
      <right style="thin">
        <color indexed="64"/>
      </right>
      <top/>
      <bottom style="dashed">
        <color theme="0" tint="-0.24994659260841701"/>
      </bottom>
      <diagonal/>
    </border>
    <border>
      <left/>
      <right style="thin">
        <color indexed="64"/>
      </right>
      <top/>
      <bottom style="thin">
        <color theme="0" tint="-0.249977111117893"/>
      </bottom>
      <diagonal/>
    </border>
    <border>
      <left/>
      <right style="thin">
        <color indexed="64"/>
      </right>
      <top style="dashed">
        <color theme="0" tint="-0.24994659260841701"/>
      </top>
      <bottom style="dashed">
        <color theme="0" tint="-0.24994659260841701"/>
      </bottom>
      <diagonal/>
    </border>
    <border>
      <left/>
      <right style="thin">
        <color indexed="64"/>
      </right>
      <top style="thin">
        <color theme="4"/>
      </top>
      <bottom style="medium">
        <color theme="4"/>
      </bottom>
      <diagonal/>
    </border>
    <border>
      <left/>
      <right style="thin">
        <color indexed="64"/>
      </right>
      <top style="thin">
        <color theme="0" tint="-0.249977111117893"/>
      </top>
      <bottom style="thick">
        <color theme="4"/>
      </bottom>
      <diagonal/>
    </border>
    <border>
      <left style="thick">
        <color theme="0"/>
      </left>
      <right style="thin">
        <color indexed="64"/>
      </right>
      <top style="thin">
        <color theme="0" tint="-0.249977111117893"/>
      </top>
      <bottom style="thin">
        <color theme="0" tint="-0.24994659260841701"/>
      </bottom>
      <diagonal/>
    </border>
    <border>
      <left/>
      <right style="thick">
        <color theme="0"/>
      </right>
      <top/>
      <bottom style="thin">
        <color theme="0" tint="-0.24994659260841701"/>
      </bottom>
      <diagonal/>
    </border>
    <border>
      <left/>
      <right style="thin">
        <color rgb="FF000000"/>
      </right>
      <top style="thin">
        <color theme="4"/>
      </top>
      <bottom style="dashed">
        <color theme="0" tint="-0.24994659260841701"/>
      </bottom>
      <diagonal/>
    </border>
    <border>
      <left/>
      <right style="thin">
        <color rgb="FF000000"/>
      </right>
      <top/>
      <bottom style="dashed">
        <color theme="0" tint="-0.24994659260841701"/>
      </bottom>
      <diagonal/>
    </border>
    <border>
      <left/>
      <right/>
      <top style="medium">
        <color theme="4"/>
      </top>
      <bottom style="thin">
        <color theme="0" tint="-0.24994659260841701"/>
      </bottom>
      <diagonal/>
    </border>
    <border>
      <left style="thin">
        <color indexed="64"/>
      </left>
      <right/>
      <top style="thin">
        <color theme="4"/>
      </top>
      <bottom style="thin">
        <color theme="4"/>
      </bottom>
      <diagonal/>
    </border>
  </borders>
  <cellStyleXfs count="33">
    <xf numFmtId="0" fontId="0" fillId="0" borderId="0"/>
    <xf numFmtId="0" fontId="1" fillId="0" borderId="1" applyNumberFormat="0" applyProtection="0">
      <alignment wrapText="1"/>
    </xf>
    <xf numFmtId="0" fontId="2" fillId="0" borderId="2" applyNumberFormat="0" applyFont="0" applyProtection="0">
      <alignment wrapText="1"/>
    </xf>
    <xf numFmtId="0" fontId="1" fillId="0" borderId="7" applyNumberFormat="0" applyProtection="0">
      <alignment horizontal="left" wrapText="1"/>
    </xf>
    <xf numFmtId="0" fontId="1" fillId="0" borderId="6" applyNumberFormat="0" applyFill="0" applyProtection="0">
      <alignment wrapText="1"/>
    </xf>
    <xf numFmtId="0" fontId="1" fillId="0" borderId="4" applyNumberFormat="0" applyProtection="0">
      <alignment wrapText="1"/>
    </xf>
    <xf numFmtId="0" fontId="2" fillId="0" borderId="3" applyNumberFormat="0" applyProtection="0">
      <alignment vertical="top" wrapText="1"/>
    </xf>
    <xf numFmtId="0" fontId="2" fillId="0" borderId="5" applyNumberFormat="0" applyFont="0" applyFill="0" applyProtection="0">
      <alignment wrapText="1"/>
    </xf>
    <xf numFmtId="0" fontId="2" fillId="0" borderId="0" applyNumberForma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2" fillId="0" borderId="0" applyNumberFormat="0" applyProtection="0">
      <alignment vertical="top" wrapText="1"/>
    </xf>
    <xf numFmtId="0" fontId="5" fillId="0" borderId="0" applyNumberFormat="0" applyProtection="0">
      <alignment horizontal="left"/>
    </xf>
    <xf numFmtId="0" fontId="8" fillId="0" borderId="0"/>
    <xf numFmtId="0" fontId="9" fillId="0" borderId="0"/>
    <xf numFmtId="0" fontId="6" fillId="0" borderId="2" applyNumberFormat="0" applyProtection="0">
      <alignment vertical="top"/>
    </xf>
    <xf numFmtId="0" fontId="29" fillId="0" borderId="0"/>
    <xf numFmtId="0" fontId="9" fillId="0" borderId="0"/>
    <xf numFmtId="0" fontId="39" fillId="0" borderId="0"/>
    <xf numFmtId="0" fontId="40" fillId="0" borderId="0" applyNumberFormat="0" applyFill="0" applyBorder="0" applyAlignment="0" applyProtection="0">
      <alignment vertical="top"/>
      <protection locked="0"/>
    </xf>
    <xf numFmtId="0" fontId="7" fillId="0" borderId="1" applyNumberFormat="0" applyProtection="0">
      <alignment wrapText="1"/>
    </xf>
    <xf numFmtId="0" fontId="9" fillId="0" borderId="0"/>
    <xf numFmtId="43" fontId="29" fillId="0" borderId="0" applyFont="0" applyFill="0" applyBorder="0" applyAlignment="0" applyProtection="0"/>
    <xf numFmtId="9" fontId="29" fillId="0" borderId="0" applyFont="0" applyFill="0" applyBorder="0" applyAlignment="0" applyProtection="0"/>
    <xf numFmtId="0" fontId="7" fillId="0" borderId="19" applyNumberFormat="0" applyFill="0" applyProtection="0">
      <alignment wrapText="1"/>
    </xf>
    <xf numFmtId="0" fontId="9" fillId="0" borderId="0"/>
    <xf numFmtId="0" fontId="9" fillId="0" borderId="0"/>
    <xf numFmtId="0" fontId="9" fillId="0" borderId="0"/>
    <xf numFmtId="0" fontId="9" fillId="0" borderId="0"/>
    <xf numFmtId="0" fontId="9" fillId="0" borderId="0"/>
    <xf numFmtId="0" fontId="9" fillId="0" borderId="0"/>
    <xf numFmtId="0" fontId="6" fillId="0" borderId="0"/>
    <xf numFmtId="0" fontId="9" fillId="0" borderId="0"/>
  </cellStyleXfs>
  <cellXfs count="385">
    <xf numFmtId="0" fontId="0" fillId="0" borderId="0" xfId="0"/>
    <xf numFmtId="0" fontId="2" fillId="0" borderId="2" xfId="2">
      <alignment wrapText="1"/>
    </xf>
    <xf numFmtId="0" fontId="2" fillId="0" borderId="0" xfId="8"/>
    <xf numFmtId="0" fontId="1" fillId="0" borderId="6" xfId="4">
      <alignment wrapText="1"/>
    </xf>
    <xf numFmtId="0" fontId="1" fillId="0" borderId="4" xfId="5">
      <alignment wrapText="1"/>
    </xf>
    <xf numFmtId="0" fontId="2" fillId="0" borderId="0" xfId="8" applyAlignment="1">
      <alignment horizontal="right"/>
    </xf>
    <xf numFmtId="0" fontId="1" fillId="0" borderId="7" xfId="3" applyAlignment="1">
      <alignment horizontal="right" wrapText="1"/>
    </xf>
    <xf numFmtId="3" fontId="1" fillId="0" borderId="4" xfId="5" applyNumberFormat="1" applyAlignment="1">
      <alignment horizontal="right" wrapText="1"/>
    </xf>
    <xf numFmtId="3" fontId="2" fillId="0" borderId="2" xfId="2" applyNumberFormat="1" applyAlignment="1">
      <alignment horizontal="right" wrapText="1"/>
    </xf>
    <xf numFmtId="0" fontId="3" fillId="0" borderId="0" xfId="9" applyAlignment="1" applyProtection="1"/>
    <xf numFmtId="0" fontId="9" fillId="0" borderId="0" xfId="14"/>
    <xf numFmtId="3" fontId="9" fillId="0" borderId="0" xfId="14" applyNumberFormat="1"/>
    <xf numFmtId="0" fontId="12" fillId="0" borderId="0" xfId="14" applyFont="1"/>
    <xf numFmtId="0" fontId="13" fillId="0" borderId="0" xfId="13" applyFont="1" applyAlignment="1">
      <alignment vertical="center"/>
    </xf>
    <xf numFmtId="0" fontId="13" fillId="0" borderId="0" xfId="13" applyFont="1" applyAlignment="1">
      <alignment horizontal="right" vertical="center"/>
    </xf>
    <xf numFmtId="0" fontId="9" fillId="2" borderId="0" xfId="14" applyFill="1"/>
    <xf numFmtId="0" fontId="14" fillId="0" borderId="0" xfId="14" applyFont="1"/>
    <xf numFmtId="0" fontId="15" fillId="0" borderId="0" xfId="13" applyFont="1" applyAlignment="1">
      <alignment vertical="center"/>
    </xf>
    <xf numFmtId="0" fontId="8" fillId="0" borderId="0" xfId="13"/>
    <xf numFmtId="3" fontId="8" fillId="0" borderId="0" xfId="13" applyNumberFormat="1"/>
    <xf numFmtId="0" fontId="16" fillId="0" borderId="0" xfId="13" applyFont="1" applyAlignment="1">
      <alignment vertical="center"/>
    </xf>
    <xf numFmtId="0" fontId="13" fillId="0" borderId="0" xfId="13" applyFont="1" applyAlignment="1">
      <alignment horizontal="right" vertical="center" wrapText="1"/>
    </xf>
    <xf numFmtId="3" fontId="13" fillId="0" borderId="0" xfId="13" applyNumberFormat="1" applyFont="1" applyAlignment="1">
      <alignment horizontal="right" vertical="center" wrapText="1"/>
    </xf>
    <xf numFmtId="0" fontId="18" fillId="0" borderId="0" xfId="13" applyFont="1" applyAlignment="1">
      <alignment vertical="center"/>
    </xf>
    <xf numFmtId="0" fontId="16" fillId="0" borderId="0" xfId="13" applyFont="1" applyAlignment="1">
      <alignment vertical="top"/>
    </xf>
    <xf numFmtId="3" fontId="18" fillId="0" borderId="0" xfId="13" applyNumberFormat="1" applyFont="1" applyAlignment="1">
      <alignment horizontal="right" vertical="center" wrapText="1"/>
    </xf>
    <xf numFmtId="0" fontId="19" fillId="0" borderId="0" xfId="13" applyFont="1" applyAlignment="1">
      <alignment vertical="center"/>
    </xf>
    <xf numFmtId="0" fontId="20" fillId="0" borderId="0" xfId="14" applyFont="1"/>
    <xf numFmtId="3" fontId="13" fillId="0" borderId="0" xfId="13" applyNumberFormat="1" applyFont="1" applyAlignment="1">
      <alignment horizontal="right" vertical="center"/>
    </xf>
    <xf numFmtId="3" fontId="18" fillId="0" borderId="0" xfId="13" applyNumberFormat="1" applyFont="1" applyAlignment="1">
      <alignment horizontal="right" vertical="center"/>
    </xf>
    <xf numFmtId="164" fontId="9" fillId="0" borderId="0" xfId="14" applyNumberFormat="1"/>
    <xf numFmtId="0" fontId="13" fillId="0" borderId="10" xfId="13" applyFont="1" applyBorder="1" applyAlignment="1">
      <alignment horizontal="right" vertical="center"/>
    </xf>
    <xf numFmtId="0" fontId="18" fillId="0" borderId="0" xfId="13" applyFont="1" applyAlignment="1">
      <alignment horizontal="right" vertical="center"/>
    </xf>
    <xf numFmtId="0" fontId="18" fillId="0" borderId="0" xfId="13" applyFont="1" applyAlignment="1">
      <alignment horizontal="right" vertical="center" wrapText="1"/>
    </xf>
    <xf numFmtId="0" fontId="21" fillId="0" borderId="0" xfId="13" applyFont="1" applyAlignment="1">
      <alignment horizontal="left"/>
    </xf>
    <xf numFmtId="0" fontId="16" fillId="0" borderId="0" xfId="13" applyFont="1" applyAlignment="1">
      <alignment horizontal="left"/>
    </xf>
    <xf numFmtId="0" fontId="22" fillId="0" borderId="0" xfId="14" applyFont="1"/>
    <xf numFmtId="0" fontId="22" fillId="0" borderId="0" xfId="14" applyFont="1" applyAlignment="1">
      <alignment horizontal="right"/>
    </xf>
    <xf numFmtId="0" fontId="23" fillId="0" borderId="0" xfId="13" applyFont="1"/>
    <xf numFmtId="0" fontId="23" fillId="0" borderId="0" xfId="13" applyFont="1" applyAlignment="1">
      <alignment horizontal="left"/>
    </xf>
    <xf numFmtId="0" fontId="23" fillId="0" borderId="0" xfId="13" applyFont="1" applyAlignment="1">
      <alignment horizontal="left" vertical="center"/>
    </xf>
    <xf numFmtId="0" fontId="23" fillId="0" borderId="0" xfId="13" applyFont="1" applyAlignment="1">
      <alignment horizontal="right"/>
    </xf>
    <xf numFmtId="3" fontId="24" fillId="0" borderId="0" xfId="15" applyNumberFormat="1" applyFont="1" applyBorder="1">
      <alignment vertical="top"/>
    </xf>
    <xf numFmtId="165" fontId="24" fillId="0" borderId="0" xfId="15" applyNumberFormat="1" applyFont="1" applyBorder="1" applyAlignment="1" applyProtection="1">
      <alignment horizontal="left" vertical="top"/>
      <protection locked="0"/>
    </xf>
    <xf numFmtId="3" fontId="24" fillId="0" borderId="0" xfId="15" applyNumberFormat="1" applyFont="1" applyBorder="1" applyAlignment="1" applyProtection="1">
      <alignment horizontal="left" vertical="center"/>
      <protection locked="0"/>
    </xf>
    <xf numFmtId="3" fontId="24" fillId="0" borderId="0" xfId="15" applyNumberFormat="1" applyFont="1" applyBorder="1" applyProtection="1">
      <alignment vertical="top"/>
      <protection locked="0"/>
    </xf>
    <xf numFmtId="3" fontId="24" fillId="0" borderId="0" xfId="15" applyNumberFormat="1" applyFont="1" applyBorder="1" applyAlignment="1" applyProtection="1">
      <alignment horizontal="right" vertical="top"/>
      <protection locked="0"/>
    </xf>
    <xf numFmtId="0" fontId="23" fillId="0" borderId="0" xfId="14" applyFont="1"/>
    <xf numFmtId="165" fontId="25" fillId="0" borderId="0" xfId="14" applyNumberFormat="1" applyFont="1" applyAlignment="1" applyProtection="1">
      <alignment horizontal="center"/>
      <protection locked="0"/>
    </xf>
    <xf numFmtId="3" fontId="26" fillId="0" borderId="0" xfId="14" applyNumberFormat="1" applyFont="1" applyAlignment="1" applyProtection="1">
      <alignment horizontal="center" vertical="center"/>
      <protection locked="0"/>
    </xf>
    <xf numFmtId="3" fontId="27" fillId="0" borderId="0" xfId="14" applyNumberFormat="1" applyFont="1" applyAlignment="1" applyProtection="1">
      <alignment horizontal="right"/>
      <protection locked="0"/>
    </xf>
    <xf numFmtId="3" fontId="27" fillId="0" borderId="0" xfId="14" applyNumberFormat="1" applyFont="1" applyProtection="1">
      <protection locked="0"/>
    </xf>
    <xf numFmtId="165" fontId="26" fillId="0" borderId="0" xfId="14" applyNumberFormat="1" applyFont="1" applyAlignment="1" applyProtection="1">
      <alignment horizontal="center"/>
      <protection locked="0"/>
    </xf>
    <xf numFmtId="164" fontId="26" fillId="0" borderId="0" xfId="14" applyNumberFormat="1" applyFont="1" applyAlignment="1" applyProtection="1">
      <alignment horizontal="center" vertical="center"/>
      <protection locked="0"/>
    </xf>
    <xf numFmtId="3" fontId="14" fillId="0" borderId="0" xfId="14" applyNumberFormat="1" applyFont="1" applyAlignment="1" applyProtection="1">
      <alignment horizontal="right"/>
      <protection locked="0"/>
    </xf>
    <xf numFmtId="166" fontId="26" fillId="0" borderId="0" xfId="14" applyNumberFormat="1" applyFont="1" applyAlignment="1" applyProtection="1">
      <alignment horizontal="center"/>
      <protection locked="0"/>
    </xf>
    <xf numFmtId="166" fontId="26" fillId="0" borderId="0" xfId="14" applyNumberFormat="1" applyFont="1" applyAlignment="1" applyProtection="1">
      <alignment horizontal="center" vertical="center"/>
      <protection locked="0"/>
    </xf>
    <xf numFmtId="1" fontId="27" fillId="0" borderId="0" xfId="14" applyNumberFormat="1" applyFont="1" applyAlignment="1" applyProtection="1">
      <alignment horizontal="right"/>
      <protection locked="0"/>
    </xf>
    <xf numFmtId="0" fontId="28" fillId="0" borderId="0" xfId="13" applyFont="1"/>
    <xf numFmtId="0" fontId="2" fillId="0" borderId="0" xfId="13" applyFont="1"/>
    <xf numFmtId="0" fontId="29" fillId="0" borderId="0" xfId="13" applyFont="1"/>
    <xf numFmtId="0" fontId="29" fillId="0" borderId="0" xfId="14" applyFont="1"/>
    <xf numFmtId="0" fontId="13" fillId="0" borderId="9" xfId="13" applyFont="1" applyBorder="1" applyAlignment="1">
      <alignment vertical="center"/>
    </xf>
    <xf numFmtId="0" fontId="13" fillId="0" borderId="9" xfId="13" applyFont="1" applyBorder="1" applyAlignment="1">
      <alignment horizontal="right" vertical="center"/>
    </xf>
    <xf numFmtId="3" fontId="29" fillId="0" borderId="0" xfId="14" applyNumberFormat="1" applyFont="1"/>
    <xf numFmtId="3" fontId="30" fillId="0" borderId="0" xfId="14" applyNumberFormat="1" applyFont="1"/>
    <xf numFmtId="0" fontId="30" fillId="0" borderId="0" xfId="14" applyFont="1"/>
    <xf numFmtId="0" fontId="25" fillId="0" borderId="0" xfId="14" applyFont="1"/>
    <xf numFmtId="0" fontId="13" fillId="0" borderId="2" xfId="2" applyFont="1">
      <alignment wrapText="1"/>
    </xf>
    <xf numFmtId="3" fontId="13" fillId="0" borderId="2" xfId="2" applyNumberFormat="1" applyFont="1">
      <alignment wrapText="1"/>
    </xf>
    <xf numFmtId="0" fontId="10" fillId="0" borderId="0" xfId="14" applyFont="1"/>
    <xf numFmtId="0" fontId="11" fillId="0" borderId="0" xfId="14" applyFont="1"/>
    <xf numFmtId="0" fontId="10" fillId="0" borderId="0" xfId="16" applyFont="1" applyAlignment="1">
      <alignment horizontal="left"/>
    </xf>
    <xf numFmtId="0" fontId="11" fillId="0" borderId="0" xfId="14" applyFont="1" applyAlignment="1">
      <alignment horizontal="center"/>
    </xf>
    <xf numFmtId="0" fontId="9" fillId="0" borderId="0" xfId="17" applyAlignment="1">
      <alignment horizontal="right"/>
    </xf>
    <xf numFmtId="0" fontId="9" fillId="0" borderId="0" xfId="14" applyAlignment="1">
      <alignment horizontal="right"/>
    </xf>
    <xf numFmtId="167" fontId="9" fillId="0" borderId="0" xfId="14" applyNumberFormat="1"/>
    <xf numFmtId="164" fontId="22" fillId="0" borderId="0" xfId="14" applyNumberFormat="1" applyFont="1"/>
    <xf numFmtId="0" fontId="32" fillId="0" borderId="0" xfId="14" applyFont="1"/>
    <xf numFmtId="0" fontId="21" fillId="0" borderId="0" xfId="16" applyFont="1" applyAlignment="1">
      <alignment horizontal="left"/>
    </xf>
    <xf numFmtId="0" fontId="25" fillId="0" borderId="0" xfId="16" applyFont="1" applyAlignment="1">
      <alignment horizontal="left"/>
    </xf>
    <xf numFmtId="0" fontId="12" fillId="0" borderId="0" xfId="14" applyFont="1" applyAlignment="1">
      <alignment horizontal="center"/>
    </xf>
    <xf numFmtId="0" fontId="33" fillId="0" borderId="0" xfId="14" applyFont="1"/>
    <xf numFmtId="164" fontId="24" fillId="0" borderId="0" xfId="15" applyNumberFormat="1" applyFont="1" applyBorder="1">
      <alignment vertical="top"/>
    </xf>
    <xf numFmtId="0" fontId="2" fillId="0" borderId="0" xfId="16" applyFont="1"/>
    <xf numFmtId="167" fontId="24" fillId="0" borderId="0" xfId="15" applyNumberFormat="1" applyFont="1" applyBorder="1">
      <alignment vertical="top"/>
    </xf>
    <xf numFmtId="3" fontId="34" fillId="0" borderId="0" xfId="16" applyNumberFormat="1" applyFont="1" applyAlignment="1">
      <alignment vertical="top" wrapText="1"/>
    </xf>
    <xf numFmtId="3" fontId="1" fillId="0" borderId="4" xfId="5" applyNumberFormat="1">
      <alignment wrapText="1"/>
    </xf>
    <xf numFmtId="164" fontId="1" fillId="0" borderId="4" xfId="5" applyNumberFormat="1">
      <alignment wrapText="1"/>
    </xf>
    <xf numFmtId="3" fontId="2" fillId="0" borderId="2" xfId="8" applyNumberFormat="1" applyBorder="1" applyAlignment="1">
      <alignment vertical="top"/>
    </xf>
    <xf numFmtId="164" fontId="2" fillId="0" borderId="2" xfId="8" applyNumberFormat="1" applyBorder="1" applyAlignment="1">
      <alignment vertical="top"/>
    </xf>
    <xf numFmtId="3" fontId="1" fillId="0" borderId="6" xfId="4" applyNumberFormat="1">
      <alignment wrapText="1"/>
    </xf>
    <xf numFmtId="164" fontId="1" fillId="0" borderId="6" xfId="4" applyNumberFormat="1">
      <alignment wrapText="1"/>
    </xf>
    <xf numFmtId="0" fontId="9" fillId="0" borderId="0" xfId="16" applyFont="1"/>
    <xf numFmtId="0" fontId="14" fillId="0" borderId="0" xfId="16" applyFont="1" applyAlignment="1">
      <alignment horizontal="left"/>
    </xf>
    <xf numFmtId="0" fontId="11" fillId="0" borderId="0" xfId="16" applyFont="1" applyAlignment="1">
      <alignment horizontal="right" vertical="center" wrapText="1"/>
    </xf>
    <xf numFmtId="0" fontId="11" fillId="0" borderId="0" xfId="16" applyFont="1" applyAlignment="1">
      <alignment horizontal="center" vertical="center" wrapText="1"/>
    </xf>
    <xf numFmtId="166" fontId="9" fillId="0" borderId="0" xfId="14" applyNumberFormat="1"/>
    <xf numFmtId="0" fontId="16" fillId="0" borderId="0" xfId="16" applyFont="1" applyAlignment="1">
      <alignment vertical="center" wrapText="1"/>
    </xf>
    <xf numFmtId="0" fontId="15" fillId="0" borderId="0" xfId="16" applyFont="1" applyAlignment="1">
      <alignment vertical="center"/>
    </xf>
    <xf numFmtId="0" fontId="29" fillId="0" borderId="0" xfId="16"/>
    <xf numFmtId="0" fontId="36" fillId="0" borderId="0" xfId="16" applyFont="1" applyAlignment="1">
      <alignment vertical="center" wrapText="1"/>
    </xf>
    <xf numFmtId="0" fontId="36" fillId="0" borderId="0" xfId="16" applyFont="1" applyAlignment="1">
      <alignment horizontal="right" vertical="center" wrapText="1"/>
    </xf>
    <xf numFmtId="0" fontId="36" fillId="0" borderId="0" xfId="16" applyFont="1" applyAlignment="1">
      <alignment horizontal="left" vertical="center" wrapText="1"/>
    </xf>
    <xf numFmtId="0" fontId="37" fillId="0" borderId="0" xfId="16" applyFont="1" applyAlignment="1">
      <alignment vertical="center" wrapText="1"/>
    </xf>
    <xf numFmtId="0" fontId="37" fillId="0" borderId="0" xfId="16" applyFont="1" applyAlignment="1">
      <alignment horizontal="left" vertical="center" wrapText="1"/>
    </xf>
    <xf numFmtId="0" fontId="37" fillId="0" borderId="0" xfId="16" applyFont="1" applyAlignment="1">
      <alignment horizontal="center" vertical="center" wrapText="1"/>
    </xf>
    <xf numFmtId="164" fontId="16" fillId="0" borderId="0" xfId="16" applyNumberFormat="1" applyFont="1" applyAlignment="1">
      <alignment horizontal="right" vertical="center" wrapText="1"/>
    </xf>
    <xf numFmtId="0" fontId="17" fillId="0" borderId="0" xfId="16" applyFont="1" applyAlignment="1">
      <alignment vertical="center" wrapText="1"/>
    </xf>
    <xf numFmtId="164" fontId="17" fillId="0" borderId="0" xfId="16" applyNumberFormat="1" applyFont="1" applyAlignment="1">
      <alignment horizontal="right" vertical="center" wrapText="1"/>
    </xf>
    <xf numFmtId="0" fontId="16" fillId="0" borderId="0" xfId="16" applyFont="1" applyAlignment="1">
      <alignment horizontal="right" vertical="center" wrapText="1"/>
    </xf>
    <xf numFmtId="0" fontId="19" fillId="0" borderId="0" xfId="16" applyFont="1" applyAlignment="1">
      <alignment vertical="center"/>
    </xf>
    <xf numFmtId="0" fontId="38" fillId="0" borderId="0" xfId="16" applyFont="1" applyAlignment="1">
      <alignment vertical="center"/>
    </xf>
    <xf numFmtId="0" fontId="17" fillId="0" borderId="0" xfId="16" applyFont="1" applyAlignment="1">
      <alignment horizontal="right" vertical="center" wrapText="1"/>
    </xf>
    <xf numFmtId="165" fontId="22" fillId="0" borderId="0" xfId="16" applyNumberFormat="1" applyFont="1" applyAlignment="1">
      <alignment horizontal="right"/>
    </xf>
    <xf numFmtId="0" fontId="22" fillId="0" borderId="0" xfId="16" applyFont="1"/>
    <xf numFmtId="0" fontId="22" fillId="0" borderId="0" xfId="16" applyFont="1" applyAlignment="1">
      <alignment horizontal="center"/>
    </xf>
    <xf numFmtId="0" fontId="22" fillId="0" borderId="0" xfId="16" applyFont="1" applyAlignment="1">
      <alignment horizontal="right"/>
    </xf>
    <xf numFmtId="3" fontId="24" fillId="0" borderId="0" xfId="15" applyNumberFormat="1" applyFont="1" applyBorder="1" applyAlignment="1">
      <alignment horizontal="center" vertical="top"/>
    </xf>
    <xf numFmtId="165" fontId="24" fillId="0" borderId="0" xfId="15" applyNumberFormat="1" applyFont="1" applyBorder="1">
      <alignment vertical="top"/>
    </xf>
    <xf numFmtId="3" fontId="22" fillId="0" borderId="0" xfId="16" applyNumberFormat="1" applyFont="1" applyAlignment="1">
      <alignment horizontal="right"/>
    </xf>
    <xf numFmtId="0" fontId="31" fillId="0" borderId="0" xfId="16" applyFont="1"/>
    <xf numFmtId="0" fontId="25" fillId="0" borderId="0" xfId="16" applyFont="1" applyAlignment="1">
      <alignment horizontal="right"/>
    </xf>
    <xf numFmtId="165" fontId="25" fillId="0" borderId="0" xfId="16" applyNumberFormat="1" applyFont="1" applyAlignment="1">
      <alignment horizontal="right"/>
    </xf>
    <xf numFmtId="0" fontId="25" fillId="0" borderId="0" xfId="16" applyFont="1"/>
    <xf numFmtId="0" fontId="17" fillId="0" borderId="0" xfId="16" applyFont="1" applyAlignment="1">
      <alignment horizontal="center" vertical="center" wrapText="1"/>
    </xf>
    <xf numFmtId="0" fontId="16" fillId="0" borderId="13" xfId="16" applyFont="1" applyBorder="1" applyAlignment="1">
      <alignment vertical="center" wrapText="1"/>
    </xf>
    <xf numFmtId="0" fontId="16" fillId="0" borderId="13" xfId="16" applyFont="1" applyBorder="1" applyAlignment="1">
      <alignment horizontal="left" vertical="center" wrapText="1"/>
    </xf>
    <xf numFmtId="0" fontId="16" fillId="0" borderId="13" xfId="16" applyFont="1" applyBorder="1" applyAlignment="1">
      <alignment horizontal="center" vertical="center" wrapText="1"/>
    </xf>
    <xf numFmtId="164" fontId="16" fillId="0" borderId="14" xfId="16" applyNumberFormat="1" applyFont="1" applyBorder="1" applyAlignment="1">
      <alignment horizontal="right" vertical="center" wrapText="1"/>
    </xf>
    <xf numFmtId="0" fontId="16" fillId="0" borderId="14" xfId="16" applyFont="1" applyBorder="1" applyAlignment="1">
      <alignment vertical="center" wrapText="1"/>
    </xf>
    <xf numFmtId="0" fontId="16" fillId="0" borderId="14" xfId="16" applyFont="1" applyBorder="1" applyAlignment="1">
      <alignment horizontal="left" vertical="center" wrapText="1"/>
    </xf>
    <xf numFmtId="0" fontId="16" fillId="0" borderId="14" xfId="16" applyFont="1" applyBorder="1" applyAlignment="1">
      <alignment horizontal="center" vertical="center" wrapText="1"/>
    </xf>
    <xf numFmtId="0" fontId="16" fillId="0" borderId="12" xfId="16" applyFont="1" applyBorder="1" applyAlignment="1">
      <alignment vertical="center" wrapText="1"/>
    </xf>
    <xf numFmtId="0" fontId="16" fillId="0" borderId="12" xfId="16" applyFont="1" applyBorder="1" applyAlignment="1">
      <alignment horizontal="left" vertical="center" wrapText="1"/>
    </xf>
    <xf numFmtId="0" fontId="16" fillId="0" borderId="12" xfId="16" applyFont="1" applyBorder="1" applyAlignment="1">
      <alignment horizontal="center" vertical="center" wrapText="1"/>
    </xf>
    <xf numFmtId="164" fontId="16" fillId="0" borderId="12" xfId="16" applyNumberFormat="1" applyFont="1" applyBorder="1" applyAlignment="1">
      <alignment horizontal="right" vertical="center" wrapText="1"/>
    </xf>
    <xf numFmtId="0" fontId="16" fillId="0" borderId="15" xfId="16" applyFont="1" applyBorder="1" applyAlignment="1">
      <alignment vertical="center" wrapText="1"/>
    </xf>
    <xf numFmtId="0" fontId="16" fillId="0" borderId="16" xfId="16" applyFont="1" applyBorder="1" applyAlignment="1">
      <alignment horizontal="right" vertical="center" wrapText="1"/>
    </xf>
    <xf numFmtId="164" fontId="16" fillId="0" borderId="16" xfId="16" applyNumberFormat="1" applyFont="1" applyBorder="1" applyAlignment="1">
      <alignment horizontal="right" vertical="center" wrapText="1"/>
    </xf>
    <xf numFmtId="0" fontId="16" fillId="0" borderId="16" xfId="16" applyFont="1" applyBorder="1" applyAlignment="1">
      <alignment horizontal="left" vertical="center" wrapText="1"/>
    </xf>
    <xf numFmtId="0" fontId="22" fillId="0" borderId="0" xfId="16" quotePrefix="1" applyFont="1" applyAlignment="1">
      <alignment horizontal="left"/>
    </xf>
    <xf numFmtId="49" fontId="22" fillId="0" borderId="0" xfId="16" applyNumberFormat="1" applyFont="1" applyAlignment="1">
      <alignment horizontal="left"/>
    </xf>
    <xf numFmtId="0" fontId="1" fillId="0" borderId="8" xfId="1" applyBorder="1">
      <alignment wrapText="1"/>
    </xf>
    <xf numFmtId="0" fontId="17" fillId="0" borderId="17" xfId="16" applyFont="1" applyBorder="1" applyAlignment="1">
      <alignment horizontal="left" vertical="center" wrapText="1"/>
    </xf>
    <xf numFmtId="0" fontId="36" fillId="0" borderId="0" xfId="16" applyFont="1" applyAlignment="1">
      <alignment horizontal="center" vertical="center" wrapText="1"/>
    </xf>
    <xf numFmtId="0" fontId="37" fillId="0" borderId="0" xfId="16" applyFont="1" applyAlignment="1">
      <alignment horizontal="right" vertical="center" wrapText="1"/>
    </xf>
    <xf numFmtId="0" fontId="17" fillId="0" borderId="17" xfId="16" applyFont="1" applyBorder="1" applyAlignment="1">
      <alignment horizontal="right" vertical="center" wrapText="1"/>
    </xf>
    <xf numFmtId="3" fontId="29" fillId="2" borderId="0" xfId="16" applyNumberFormat="1" applyFill="1"/>
    <xf numFmtId="0" fontId="29" fillId="2" borderId="0" xfId="16" applyFill="1"/>
    <xf numFmtId="3" fontId="25" fillId="0" borderId="0" xfId="16" applyNumberFormat="1" applyFont="1"/>
    <xf numFmtId="3" fontId="29" fillId="0" borderId="0" xfId="16" applyNumberFormat="1"/>
    <xf numFmtId="1" fontId="2" fillId="2" borderId="2" xfId="15" applyNumberFormat="1" applyFont="1" applyFill="1" applyAlignment="1">
      <alignment horizontal="left" vertical="top"/>
    </xf>
    <xf numFmtId="3" fontId="2" fillId="2" borderId="2" xfId="15" applyNumberFormat="1" applyFont="1" applyFill="1">
      <alignment vertical="top"/>
    </xf>
    <xf numFmtId="3" fontId="2" fillId="2" borderId="2" xfId="15" applyNumberFormat="1" applyFont="1" applyFill="1" applyAlignment="1">
      <alignment horizontal="right" vertical="top"/>
    </xf>
    <xf numFmtId="49" fontId="1" fillId="0" borderId="1" xfId="1" applyNumberFormat="1" applyAlignment="1">
      <alignment horizontal="right" wrapText="1"/>
    </xf>
    <xf numFmtId="0" fontId="1" fillId="0" borderId="1" xfId="1" applyAlignment="1">
      <alignment horizontal="left" wrapText="1"/>
    </xf>
    <xf numFmtId="3" fontId="1" fillId="0" borderId="1" xfId="1" applyNumberFormat="1" applyAlignment="1">
      <alignment horizontal="right" wrapText="1"/>
    </xf>
    <xf numFmtId="0" fontId="1" fillId="3" borderId="1" xfId="1" applyFill="1" applyAlignment="1">
      <alignment horizontal="left" wrapText="1"/>
    </xf>
    <xf numFmtId="0" fontId="1" fillId="3" borderId="1" xfId="1" applyFill="1" applyAlignment="1">
      <alignment horizontal="right" wrapText="1"/>
    </xf>
    <xf numFmtId="49" fontId="1" fillId="3" borderId="1" xfId="1" applyNumberFormat="1" applyFill="1" applyAlignment="1">
      <alignment horizontal="right" wrapText="1"/>
    </xf>
    <xf numFmtId="3" fontId="1" fillId="3" borderId="1" xfId="1" applyNumberFormat="1" applyFill="1" applyAlignment="1">
      <alignment horizontal="right" wrapText="1"/>
    </xf>
    <xf numFmtId="0" fontId="25" fillId="3" borderId="0" xfId="16" applyFont="1" applyFill="1"/>
    <xf numFmtId="3" fontId="25" fillId="3" borderId="0" xfId="16" applyNumberFormat="1" applyFont="1" applyFill="1"/>
    <xf numFmtId="3" fontId="29" fillId="3" borderId="0" xfId="16" applyNumberFormat="1" applyFill="1"/>
    <xf numFmtId="0" fontId="25" fillId="3" borderId="0" xfId="16" applyFont="1" applyFill="1" applyAlignment="1">
      <alignment horizontal="left"/>
    </xf>
    <xf numFmtId="0" fontId="3" fillId="3" borderId="0" xfId="9" applyFill="1" applyAlignment="1" applyProtection="1"/>
    <xf numFmtId="0" fontId="29" fillId="3" borderId="0" xfId="16" applyFill="1"/>
    <xf numFmtId="0" fontId="2" fillId="0" borderId="0" xfId="6" applyBorder="1">
      <alignment vertical="top" wrapText="1"/>
    </xf>
    <xf numFmtId="0" fontId="42" fillId="0" borderId="0" xfId="13" applyFont="1"/>
    <xf numFmtId="0" fontId="44" fillId="0" borderId="0" xfId="13" applyFont="1" applyAlignment="1">
      <alignment horizontal="right"/>
    </xf>
    <xf numFmtId="0" fontId="42" fillId="0" borderId="0" xfId="13" applyFont="1" applyAlignment="1">
      <alignment horizontal="center"/>
    </xf>
    <xf numFmtId="0" fontId="41" fillId="0" borderId="0" xfId="21" applyFont="1"/>
    <xf numFmtId="3" fontId="42" fillId="0" borderId="0" xfId="13" applyNumberFormat="1" applyFont="1"/>
    <xf numFmtId="166" fontId="42" fillId="0" borderId="0" xfId="23" applyNumberFormat="1" applyFont="1" applyFill="1" applyBorder="1"/>
    <xf numFmtId="0" fontId="45" fillId="0" borderId="0" xfId="13" applyFont="1" applyAlignment="1">
      <alignment vertical="top" wrapText="1"/>
    </xf>
    <xf numFmtId="0" fontId="46" fillId="0" borderId="0" xfId="13" applyFont="1" applyAlignment="1">
      <alignment vertical="top" wrapText="1"/>
    </xf>
    <xf numFmtId="166" fontId="47" fillId="0" borderId="0" xfId="23" applyNumberFormat="1" applyFont="1" applyFill="1" applyBorder="1"/>
    <xf numFmtId="0" fontId="47" fillId="0" borderId="0" xfId="13" applyFont="1"/>
    <xf numFmtId="0" fontId="46" fillId="0" borderId="0" xfId="13" applyFont="1" applyAlignment="1">
      <alignment vertical="top"/>
    </xf>
    <xf numFmtId="166" fontId="42" fillId="0" borderId="0" xfId="13" applyNumberFormat="1" applyFont="1"/>
    <xf numFmtId="0" fontId="41" fillId="0" borderId="0" xfId="13" applyFont="1"/>
    <xf numFmtId="0" fontId="43" fillId="0" borderId="0" xfId="13" applyFont="1"/>
    <xf numFmtId="0" fontId="43" fillId="0" borderId="0" xfId="13" applyFont="1" applyAlignment="1">
      <alignment horizontal="right"/>
    </xf>
    <xf numFmtId="49" fontId="43" fillId="0" borderId="0" xfId="13" applyNumberFormat="1" applyFont="1" applyAlignment="1">
      <alignment horizontal="right"/>
    </xf>
    <xf numFmtId="0" fontId="44" fillId="0" borderId="0" xfId="14" applyFont="1"/>
    <xf numFmtId="3" fontId="48" fillId="0" borderId="0" xfId="15" applyNumberFormat="1" applyFont="1" applyBorder="1">
      <alignment vertical="top"/>
    </xf>
    <xf numFmtId="0" fontId="48" fillId="0" borderId="0" xfId="15" applyFont="1" applyBorder="1">
      <alignment vertical="top"/>
    </xf>
    <xf numFmtId="0" fontId="49" fillId="0" borderId="0" xfId="15" applyFont="1" applyBorder="1">
      <alignment vertical="top"/>
    </xf>
    <xf numFmtId="0" fontId="25" fillId="2" borderId="0" xfId="13" applyFont="1" applyFill="1"/>
    <xf numFmtId="0" fontId="1" fillId="2" borderId="0" xfId="13" applyFont="1" applyFill="1" applyAlignment="1">
      <alignment horizontal="center"/>
    </xf>
    <xf numFmtId="0" fontId="26" fillId="2" borderId="0" xfId="13" applyFont="1" applyFill="1"/>
    <xf numFmtId="0" fontId="2" fillId="2" borderId="2" xfId="15" applyFont="1" applyFill="1">
      <alignment vertical="top"/>
    </xf>
    <xf numFmtId="3" fontId="2" fillId="2" borderId="2" xfId="22" applyNumberFormat="1" applyFont="1" applyFill="1" applyBorder="1" applyAlignment="1">
      <alignment vertical="top"/>
    </xf>
    <xf numFmtId="0" fontId="1" fillId="2" borderId="11" xfId="20" applyFont="1" applyFill="1" applyBorder="1">
      <alignment wrapText="1"/>
    </xf>
    <xf numFmtId="3" fontId="1" fillId="2" borderId="11" xfId="22" applyNumberFormat="1" applyFont="1" applyFill="1" applyBorder="1" applyAlignment="1">
      <alignment wrapText="1"/>
    </xf>
    <xf numFmtId="0" fontId="1" fillId="2" borderId="19" xfId="24" applyFont="1" applyFill="1">
      <alignment wrapText="1"/>
    </xf>
    <xf numFmtId="3" fontId="1" fillId="2" borderId="19" xfId="22" applyNumberFormat="1" applyFont="1" applyFill="1" applyBorder="1" applyAlignment="1">
      <alignment wrapText="1"/>
    </xf>
    <xf numFmtId="0" fontId="2" fillId="2" borderId="2" xfId="15" applyFont="1" applyFill="1" applyAlignment="1">
      <alignment wrapText="1"/>
    </xf>
    <xf numFmtId="3" fontId="2" fillId="2" borderId="2" xfId="22" applyNumberFormat="1" applyFont="1" applyFill="1" applyBorder="1" applyAlignment="1"/>
    <xf numFmtId="0" fontId="2" fillId="2" borderId="2" xfId="15" applyFont="1" applyFill="1" applyAlignment="1">
      <alignment vertical="top" wrapText="1"/>
    </xf>
    <xf numFmtId="0" fontId="10" fillId="2" borderId="0" xfId="16" applyFont="1" applyFill="1"/>
    <xf numFmtId="3" fontId="10" fillId="2" borderId="0" xfId="16" applyNumberFormat="1" applyFont="1" applyFill="1"/>
    <xf numFmtId="0" fontId="29" fillId="0" borderId="0" xfId="18" applyFont="1" applyAlignment="1">
      <alignment horizontal="left"/>
    </xf>
    <xf numFmtId="0" fontId="23" fillId="0" borderId="0" xfId="18" applyFont="1" applyAlignment="1">
      <alignment horizontal="left"/>
    </xf>
    <xf numFmtId="0" fontId="29" fillId="0" borderId="0" xfId="18" applyFont="1" applyAlignment="1">
      <alignment horizontal="center"/>
    </xf>
    <xf numFmtId="3" fontId="29" fillId="0" borderId="0" xfId="18" applyNumberFormat="1" applyFont="1" applyAlignment="1">
      <alignment horizontal="center"/>
    </xf>
    <xf numFmtId="1" fontId="24" fillId="0" borderId="0" xfId="15" applyNumberFormat="1" applyFont="1" applyBorder="1" applyAlignment="1">
      <alignment horizontal="left" vertical="top"/>
    </xf>
    <xf numFmtId="0" fontId="14" fillId="2" borderId="0" xfId="16" applyFont="1" applyFill="1" applyAlignment="1">
      <alignment horizontal="left"/>
    </xf>
    <xf numFmtId="0" fontId="24" fillId="2" borderId="0" xfId="16" applyFont="1" applyFill="1"/>
    <xf numFmtId="0" fontId="50" fillId="2" borderId="0" xfId="24" applyFont="1" applyFill="1" applyBorder="1">
      <alignment wrapText="1"/>
    </xf>
    <xf numFmtId="0" fontId="50" fillId="0" borderId="0" xfId="16" applyFont="1" applyAlignment="1">
      <alignment horizontal="right"/>
    </xf>
    <xf numFmtId="0" fontId="14" fillId="0" borderId="0" xfId="25" applyFont="1"/>
    <xf numFmtId="0" fontId="14" fillId="0" borderId="0" xfId="17" applyFont="1"/>
    <xf numFmtId="166" fontId="25" fillId="0" borderId="0" xfId="23" applyNumberFormat="1" applyFont="1" applyFill="1" applyBorder="1"/>
    <xf numFmtId="0" fontId="51" fillId="0" borderId="0" xfId="16" applyFont="1" applyAlignment="1">
      <alignment vertical="top" wrapText="1"/>
    </xf>
    <xf numFmtId="0" fontId="52" fillId="0" borderId="0" xfId="16" applyFont="1" applyAlignment="1">
      <alignment vertical="top" wrapText="1"/>
    </xf>
    <xf numFmtId="0" fontId="53" fillId="0" borderId="0" xfId="16" applyFont="1" applyAlignment="1">
      <alignment wrapText="1"/>
    </xf>
    <xf numFmtId="0" fontId="54" fillId="0" borderId="0" xfId="16" applyFont="1" applyAlignment="1">
      <alignment vertical="top" wrapText="1"/>
    </xf>
    <xf numFmtId="0" fontId="55" fillId="0" borderId="0" xfId="16" applyFont="1" applyAlignment="1">
      <alignment vertical="top" wrapText="1"/>
    </xf>
    <xf numFmtId="0" fontId="56" fillId="0" borderId="0" xfId="16" applyFont="1" applyAlignment="1">
      <alignment vertical="top" wrapText="1"/>
    </xf>
    <xf numFmtId="0" fontId="57" fillId="0" borderId="0" xfId="16" applyFont="1" applyAlignment="1">
      <alignment wrapText="1"/>
    </xf>
    <xf numFmtId="0" fontId="52" fillId="0" borderId="0" xfId="16" applyFont="1" applyAlignment="1">
      <alignment vertical="top"/>
    </xf>
    <xf numFmtId="166" fontId="25" fillId="0" borderId="0" xfId="16" applyNumberFormat="1" applyFont="1"/>
    <xf numFmtId="0" fontId="14" fillId="0" borderId="0" xfId="16" applyFont="1"/>
    <xf numFmtId="0" fontId="58" fillId="0" borderId="0" xfId="16" applyFont="1" applyAlignment="1">
      <alignment vertical="top" wrapText="1"/>
    </xf>
    <xf numFmtId="0" fontId="27" fillId="0" borderId="0" xfId="16" applyFont="1" applyAlignment="1">
      <alignment horizontal="right"/>
    </xf>
    <xf numFmtId="49" fontId="27" fillId="0" borderId="0" xfId="16" applyNumberFormat="1" applyFont="1" applyAlignment="1">
      <alignment horizontal="right"/>
    </xf>
    <xf numFmtId="0" fontId="16" fillId="2" borderId="0" xfId="16" applyFont="1" applyFill="1"/>
    <xf numFmtId="0" fontId="10" fillId="2" borderId="0" xfId="16" applyFont="1" applyFill="1" applyAlignment="1">
      <alignment horizontal="left"/>
    </xf>
    <xf numFmtId="0" fontId="59" fillId="0" borderId="0" xfId="16" applyFont="1" applyAlignment="1">
      <alignment vertical="top" wrapText="1"/>
    </xf>
    <xf numFmtId="0" fontId="9" fillId="0" borderId="0" xfId="26"/>
    <xf numFmtId="0" fontId="34" fillId="0" borderId="0" xfId="16" applyFont="1" applyAlignment="1">
      <alignment vertical="top" wrapText="1"/>
    </xf>
    <xf numFmtId="0" fontId="9" fillId="0" borderId="0" xfId="27"/>
    <xf numFmtId="0" fontId="9" fillId="0" borderId="0" xfId="28"/>
    <xf numFmtId="0" fontId="9" fillId="0" borderId="0" xfId="29"/>
    <xf numFmtId="0" fontId="9" fillId="0" borderId="0" xfId="30"/>
    <xf numFmtId="0" fontId="6" fillId="0" borderId="0" xfId="31"/>
    <xf numFmtId="0" fontId="32" fillId="0" borderId="0" xfId="16" applyFont="1" applyAlignment="1">
      <alignment vertical="top" wrapText="1"/>
    </xf>
    <xf numFmtId="3" fontId="32" fillId="0" borderId="0" xfId="16" applyNumberFormat="1" applyFont="1" applyAlignment="1">
      <alignment vertical="top" wrapText="1"/>
    </xf>
    <xf numFmtId="166" fontId="32" fillId="0" borderId="0" xfId="16" applyNumberFormat="1" applyFont="1" applyAlignment="1">
      <alignment vertical="top" wrapText="1"/>
    </xf>
    <xf numFmtId="0" fontId="24" fillId="0" borderId="0" xfId="31" applyFont="1"/>
    <xf numFmtId="0" fontId="14" fillId="0" borderId="0" xfId="16" applyFont="1" applyAlignment="1">
      <alignment vertical="top" wrapText="1"/>
    </xf>
    <xf numFmtId="0" fontId="10" fillId="0" borderId="0" xfId="16" applyFont="1"/>
    <xf numFmtId="16" fontId="29" fillId="0" borderId="0" xfId="16" applyNumberFormat="1"/>
    <xf numFmtId="0" fontId="32" fillId="0" borderId="0" xfId="16" applyFont="1" applyAlignment="1">
      <alignment horizontal="left" wrapText="1"/>
    </xf>
    <xf numFmtId="3" fontId="32" fillId="0" borderId="0" xfId="16" applyNumberFormat="1" applyFont="1" applyAlignment="1">
      <alignment horizontal="right" wrapText="1"/>
    </xf>
    <xf numFmtId="3" fontId="61" fillId="0" borderId="0" xfId="16" applyNumberFormat="1" applyFont="1" applyAlignment="1">
      <alignment horizontal="right" wrapText="1"/>
    </xf>
    <xf numFmtId="169" fontId="0" fillId="0" borderId="0" xfId="22" applyNumberFormat="1" applyFont="1" applyFill="1" applyBorder="1"/>
    <xf numFmtId="169" fontId="34" fillId="0" borderId="0" xfId="22" applyNumberFormat="1" applyFont="1" applyFill="1" applyBorder="1" applyAlignment="1">
      <alignment vertical="top" wrapText="1"/>
    </xf>
    <xf numFmtId="0" fontId="34" fillId="0" borderId="0" xfId="16" applyFont="1" applyAlignment="1">
      <alignment vertical="top"/>
    </xf>
    <xf numFmtId="0" fontId="62" fillId="0" borderId="0" xfId="16" applyFont="1" applyAlignment="1">
      <alignment vertical="top" wrapText="1"/>
    </xf>
    <xf numFmtId="0" fontId="63" fillId="0" borderId="0" xfId="16" applyFont="1" applyAlignment="1">
      <alignment vertical="top" wrapText="1"/>
    </xf>
    <xf numFmtId="0" fontId="63" fillId="0" borderId="0" xfId="16" applyFont="1" applyAlignment="1">
      <alignment vertical="top"/>
    </xf>
    <xf numFmtId="0" fontId="64" fillId="0" borderId="0" xfId="16" applyFont="1" applyAlignment="1">
      <alignment vertical="top" wrapText="1"/>
    </xf>
    <xf numFmtId="0" fontId="65" fillId="0" borderId="0" xfId="16" applyFont="1" applyAlignment="1">
      <alignment vertical="top" wrapText="1"/>
    </xf>
    <xf numFmtId="0" fontId="65" fillId="0" borderId="0" xfId="16" applyFont="1" applyAlignment="1">
      <alignment vertical="top"/>
    </xf>
    <xf numFmtId="0" fontId="11" fillId="2" borderId="0" xfId="32" applyFont="1" applyFill="1"/>
    <xf numFmtId="0" fontId="9" fillId="0" borderId="0" xfId="32"/>
    <xf numFmtId="3" fontId="66" fillId="3" borderId="22" xfId="16" applyNumberFormat="1" applyFont="1" applyFill="1" applyBorder="1" applyAlignment="1">
      <alignment horizontal="right"/>
    </xf>
    <xf numFmtId="0" fontId="61" fillId="0" borderId="23" xfId="16" applyFont="1" applyBorder="1" applyAlignment="1">
      <alignment horizontal="left" wrapText="1"/>
    </xf>
    <xf numFmtId="3" fontId="61" fillId="0" borderId="23" xfId="16" applyNumberFormat="1" applyFont="1" applyBorder="1" applyAlignment="1">
      <alignment horizontal="right" wrapText="1"/>
    </xf>
    <xf numFmtId="0" fontId="34" fillId="0" borderId="0" xfId="16" applyFont="1" applyAlignment="1">
      <alignment horizontal="right" vertical="top" wrapText="1"/>
    </xf>
    <xf numFmtId="0" fontId="17" fillId="2" borderId="0" xfId="16" applyFont="1" applyFill="1"/>
    <xf numFmtId="0" fontId="17" fillId="2" borderId="18" xfId="16" applyFont="1" applyFill="1" applyBorder="1"/>
    <xf numFmtId="1" fontId="35" fillId="2" borderId="2" xfId="15" applyNumberFormat="1" applyFont="1" applyFill="1" applyAlignment="1">
      <alignment horizontal="left" vertical="top"/>
    </xf>
    <xf numFmtId="3" fontId="35" fillId="2" borderId="2" xfId="15" applyNumberFormat="1" applyFont="1" applyFill="1">
      <alignment vertical="top"/>
    </xf>
    <xf numFmtId="168" fontId="1" fillId="0" borderId="1" xfId="1" applyNumberFormat="1" applyAlignment="1">
      <alignment horizontal="right" wrapText="1"/>
    </xf>
    <xf numFmtId="0" fontId="2" fillId="2" borderId="0" xfId="16" applyFont="1" applyFill="1"/>
    <xf numFmtId="0" fontId="1" fillId="2" borderId="0" xfId="16" applyFont="1" applyFill="1" applyAlignment="1">
      <alignment horizontal="center"/>
    </xf>
    <xf numFmtId="3" fontId="1" fillId="2" borderId="11" xfId="20" applyNumberFormat="1" applyFont="1" applyFill="1" applyBorder="1">
      <alignment wrapText="1"/>
    </xf>
    <xf numFmtId="3" fontId="1" fillId="2" borderId="19" xfId="24" applyNumberFormat="1" applyFont="1" applyFill="1">
      <alignment wrapText="1"/>
    </xf>
    <xf numFmtId="0" fontId="2" fillId="0" borderId="2" xfId="2" applyFont="1">
      <alignment wrapText="1"/>
    </xf>
    <xf numFmtId="3" fontId="2" fillId="0" borderId="2" xfId="2" applyNumberFormat="1" applyFont="1">
      <alignment wrapText="1"/>
    </xf>
    <xf numFmtId="0" fontId="2" fillId="0" borderId="2" xfId="15" applyFont="1">
      <alignment vertical="top"/>
    </xf>
    <xf numFmtId="3" fontId="2" fillId="0" borderId="2" xfId="15" applyNumberFormat="1" applyFont="1">
      <alignment vertical="top"/>
    </xf>
    <xf numFmtId="0" fontId="68" fillId="2" borderId="5" xfId="7" applyFont="1" applyFill="1">
      <alignment wrapText="1"/>
    </xf>
    <xf numFmtId="3" fontId="68" fillId="2" borderId="5" xfId="7" applyNumberFormat="1" applyFont="1" applyFill="1">
      <alignment wrapText="1"/>
    </xf>
    <xf numFmtId="0" fontId="69" fillId="2" borderId="0" xfId="16" applyFont="1" applyFill="1" applyAlignment="1">
      <alignment horizontal="center"/>
    </xf>
    <xf numFmtId="0" fontId="17" fillId="2" borderId="0" xfId="16" applyFont="1" applyFill="1" applyAlignment="1">
      <alignment horizontal="center"/>
    </xf>
    <xf numFmtId="168" fontId="17" fillId="2" borderId="18" xfId="16" applyNumberFormat="1" applyFont="1" applyFill="1" applyBorder="1" applyAlignment="1">
      <alignment horizontal="right"/>
    </xf>
    <xf numFmtId="168" fontId="16" fillId="2" borderId="18" xfId="16" applyNumberFormat="1" applyFont="1" applyFill="1" applyBorder="1" applyAlignment="1">
      <alignment horizontal="right"/>
    </xf>
    <xf numFmtId="0" fontId="16" fillId="2" borderId="18" xfId="16" applyFont="1" applyFill="1" applyBorder="1" applyAlignment="1">
      <alignment horizontal="right"/>
    </xf>
    <xf numFmtId="0" fontId="17" fillId="2" borderId="18" xfId="16" applyFont="1" applyFill="1" applyBorder="1" applyAlignment="1">
      <alignment horizontal="right"/>
    </xf>
    <xf numFmtId="3" fontId="16" fillId="2" borderId="0" xfId="16" applyNumberFormat="1" applyFont="1" applyFill="1"/>
    <xf numFmtId="0" fontId="68" fillId="2" borderId="11" xfId="20" applyFont="1" applyFill="1" applyBorder="1">
      <alignment wrapText="1"/>
    </xf>
    <xf numFmtId="3" fontId="68" fillId="2" borderId="11" xfId="15" applyNumberFormat="1" applyFont="1" applyFill="1" applyBorder="1">
      <alignment vertical="top"/>
    </xf>
    <xf numFmtId="0" fontId="35" fillId="2" borderId="2" xfId="15" applyFont="1" applyFill="1">
      <alignment vertical="top"/>
    </xf>
    <xf numFmtId="0" fontId="35" fillId="2" borderId="19" xfId="24" applyFont="1" applyFill="1">
      <alignment wrapText="1"/>
    </xf>
    <xf numFmtId="3" fontId="35" fillId="2" borderId="19" xfId="24" applyNumberFormat="1" applyFont="1" applyFill="1">
      <alignment wrapText="1"/>
    </xf>
    <xf numFmtId="0" fontId="35" fillId="2" borderId="11" xfId="15" applyFont="1" applyFill="1" applyBorder="1">
      <alignment vertical="top"/>
    </xf>
    <xf numFmtId="0" fontId="25" fillId="2" borderId="0" xfId="16" applyFont="1" applyFill="1" applyAlignment="1">
      <alignment vertical="top" wrapText="1"/>
    </xf>
    <xf numFmtId="0" fontId="29" fillId="0" borderId="0" xfId="16" applyAlignment="1">
      <alignment vertical="top" wrapText="1"/>
    </xf>
    <xf numFmtId="0" fontId="2" fillId="0" borderId="5" xfId="7" applyFont="1">
      <alignment wrapText="1"/>
    </xf>
    <xf numFmtId="3" fontId="2" fillId="0" borderId="5" xfId="7" applyNumberFormat="1" applyFont="1">
      <alignment wrapText="1"/>
    </xf>
    <xf numFmtId="0" fontId="16" fillId="0" borderId="0" xfId="16" applyFont="1"/>
    <xf numFmtId="0" fontId="13" fillId="3" borderId="0" xfId="16" applyFont="1" applyFill="1"/>
    <xf numFmtId="3" fontId="18" fillId="2" borderId="5" xfId="7" applyNumberFormat="1" applyFont="1" applyFill="1">
      <alignment wrapText="1"/>
    </xf>
    <xf numFmtId="3" fontId="18" fillId="0" borderId="5" xfId="7" applyNumberFormat="1" applyFont="1">
      <alignment wrapText="1"/>
    </xf>
    <xf numFmtId="169" fontId="1" fillId="0" borderId="4" xfId="5" applyNumberFormat="1">
      <alignment wrapText="1"/>
    </xf>
    <xf numFmtId="0" fontId="2" fillId="2" borderId="5" xfId="7" applyFont="1" applyFill="1">
      <alignment wrapText="1"/>
    </xf>
    <xf numFmtId="3" fontId="2" fillId="2" borderId="5" xfId="7" applyNumberFormat="1" applyFont="1" applyFill="1">
      <alignment wrapText="1"/>
    </xf>
    <xf numFmtId="0" fontId="67" fillId="2" borderId="2" xfId="15" applyFont="1" applyFill="1">
      <alignment vertical="top"/>
    </xf>
    <xf numFmtId="0" fontId="17" fillId="2" borderId="0" xfId="32" applyFont="1" applyFill="1"/>
    <xf numFmtId="3" fontId="13" fillId="2" borderId="2" xfId="15" applyNumberFormat="1" applyFont="1" applyFill="1" applyAlignment="1">
      <alignment horizontal="right" vertical="top"/>
    </xf>
    <xf numFmtId="0" fontId="25" fillId="0" borderId="0" xfId="32" applyFont="1"/>
    <xf numFmtId="0" fontId="7" fillId="0" borderId="19" xfId="24">
      <alignment wrapText="1"/>
    </xf>
    <xf numFmtId="0" fontId="1" fillId="0" borderId="24" xfId="1" applyBorder="1" applyAlignment="1">
      <alignment horizontal="right" wrapText="1"/>
    </xf>
    <xf numFmtId="3" fontId="2" fillId="2" borderId="25" xfId="15" applyNumberFormat="1" applyFont="1" applyFill="1" applyBorder="1" applyAlignment="1">
      <alignment horizontal="right" vertical="top"/>
    </xf>
    <xf numFmtId="3" fontId="2" fillId="2" borderId="26" xfId="7" applyNumberFormat="1" applyFont="1" applyFill="1" applyBorder="1">
      <alignment wrapText="1"/>
    </xf>
    <xf numFmtId="3" fontId="1" fillId="0" borderId="27" xfId="5" applyNumberFormat="1" applyBorder="1">
      <alignment wrapText="1"/>
    </xf>
    <xf numFmtId="3" fontId="13" fillId="2" borderId="25" xfId="15" applyNumberFormat="1" applyFont="1" applyFill="1" applyBorder="1" applyAlignment="1">
      <alignment horizontal="right" vertical="top"/>
    </xf>
    <xf numFmtId="3" fontId="2" fillId="2" borderId="30" xfId="15" applyNumberFormat="1" applyFont="1" applyFill="1" applyBorder="1" applyAlignment="1">
      <alignment horizontal="right" vertical="top"/>
    </xf>
    <xf numFmtId="3" fontId="2" fillId="2" borderId="30" xfId="15" applyNumberFormat="1" applyFont="1" applyFill="1" applyBorder="1">
      <alignment vertical="top"/>
    </xf>
    <xf numFmtId="3" fontId="1" fillId="0" borderId="31" xfId="5" applyNumberFormat="1" applyBorder="1">
      <alignment wrapText="1"/>
    </xf>
    <xf numFmtId="3" fontId="2" fillId="2" borderId="32" xfId="15" applyNumberFormat="1" applyFont="1" applyFill="1" applyBorder="1">
      <alignment vertical="top"/>
    </xf>
    <xf numFmtId="3" fontId="18" fillId="2" borderId="33" xfId="7" applyNumberFormat="1" applyFont="1" applyFill="1" applyBorder="1">
      <alignment wrapText="1"/>
    </xf>
    <xf numFmtId="0" fontId="17" fillId="2" borderId="0" xfId="16" applyFont="1" applyFill="1" applyAlignment="1">
      <alignment horizontal="right" wrapText="1"/>
    </xf>
    <xf numFmtId="0" fontId="26" fillId="2" borderId="0" xfId="16" applyFont="1" applyFill="1" applyAlignment="1">
      <alignment horizontal="right" wrapText="1"/>
    </xf>
    <xf numFmtId="0" fontId="1" fillId="2" borderId="0" xfId="16" applyFont="1" applyFill="1" applyAlignment="1">
      <alignment horizontal="right" wrapText="1"/>
    </xf>
    <xf numFmtId="3" fontId="2" fillId="0" borderId="30" xfId="15" applyNumberFormat="1" applyFont="1" applyBorder="1">
      <alignment vertical="top"/>
    </xf>
    <xf numFmtId="3" fontId="2" fillId="0" borderId="30" xfId="2" applyNumberFormat="1" applyFont="1" applyBorder="1">
      <alignment wrapText="1"/>
    </xf>
    <xf numFmtId="3" fontId="68" fillId="2" borderId="33" xfId="7" applyNumberFormat="1" applyFont="1" applyFill="1" applyBorder="1">
      <alignment wrapText="1"/>
    </xf>
    <xf numFmtId="0" fontId="1" fillId="0" borderId="34" xfId="1" applyBorder="1">
      <alignment wrapText="1"/>
    </xf>
    <xf numFmtId="3" fontId="18" fillId="2" borderId="5" xfId="7" applyNumberFormat="1" applyFont="1" applyFill="1" applyAlignment="1">
      <alignment vertical="center" wrapText="1"/>
    </xf>
    <xf numFmtId="3" fontId="18" fillId="2" borderId="28" xfId="7" applyNumberFormat="1" applyFont="1" applyFill="1" applyBorder="1" applyAlignment="1">
      <alignment vertical="center" wrapText="1"/>
    </xf>
    <xf numFmtId="0" fontId="1" fillId="0" borderId="6" xfId="4" applyAlignment="1">
      <alignment horizontal="left" vertical="center" wrapText="1"/>
    </xf>
    <xf numFmtId="9" fontId="1" fillId="0" borderId="6" xfId="4" applyNumberFormat="1" applyAlignment="1">
      <alignment horizontal="right" vertical="center" wrapText="1"/>
    </xf>
    <xf numFmtId="0" fontId="3" fillId="0" borderId="0" xfId="9" applyAlignment="1" applyProtection="1">
      <alignment wrapText="1"/>
    </xf>
    <xf numFmtId="0" fontId="1" fillId="0" borderId="29" xfId="1" applyBorder="1" applyAlignment="1">
      <alignment horizontal="right" wrapText="1"/>
    </xf>
    <xf numFmtId="0" fontId="2" fillId="0" borderId="0" xfId="11">
      <alignment vertical="top" wrapText="1"/>
    </xf>
    <xf numFmtId="0" fontId="1" fillId="0" borderId="1" xfId="1" applyAlignment="1">
      <alignment horizontal="right" wrapText="1"/>
    </xf>
    <xf numFmtId="0" fontId="17" fillId="0" borderId="0" xfId="13" applyFont="1" applyAlignment="1">
      <alignment horizontal="right" vertical="center"/>
    </xf>
    <xf numFmtId="0" fontId="1" fillId="0" borderId="1" xfId="1">
      <alignment wrapText="1"/>
    </xf>
    <xf numFmtId="0" fontId="5" fillId="0" borderId="0" xfId="12">
      <alignment horizontal="left"/>
    </xf>
    <xf numFmtId="0" fontId="25" fillId="2" borderId="0" xfId="16" applyFont="1" applyFill="1" applyAlignment="1">
      <alignment horizontal="left" wrapText="1"/>
    </xf>
    <xf numFmtId="0" fontId="25" fillId="2" borderId="0" xfId="16" applyFont="1" applyFill="1"/>
    <xf numFmtId="0" fontId="1" fillId="0" borderId="4" xfId="5" applyAlignment="1">
      <alignment horizontal="center" wrapText="1"/>
    </xf>
    <xf numFmtId="0" fontId="60" fillId="0" borderId="0" xfId="16" applyFont="1" applyAlignment="1">
      <alignment horizontal="center" vertical="top" wrapText="1"/>
    </xf>
    <xf numFmtId="0" fontId="17" fillId="0" borderId="0" xfId="13" applyFont="1" applyAlignment="1">
      <alignment horizontal="right" vertical="center" wrapText="1"/>
    </xf>
    <xf numFmtId="3" fontId="2" fillId="0" borderId="2" xfId="15" applyNumberFormat="1" applyFont="1" applyAlignment="1">
      <alignment horizontal="right" vertical="top"/>
    </xf>
    <xf numFmtId="3" fontId="2" fillId="2" borderId="37" xfId="7" applyNumberFormat="1" applyFont="1" applyFill="1" applyBorder="1">
      <alignment wrapText="1"/>
    </xf>
    <xf numFmtId="0" fontId="0" fillId="0" borderId="0" xfId="0" quotePrefix="1" applyAlignment="1">
      <alignment wrapText="1"/>
    </xf>
    <xf numFmtId="3" fontId="2" fillId="2" borderId="2" xfId="15" quotePrefix="1" applyNumberFormat="1" applyFont="1" applyFill="1" applyAlignment="1">
      <alignment horizontal="right" vertical="top"/>
    </xf>
    <xf numFmtId="0" fontId="2" fillId="0" borderId="0" xfId="8" applyBorder="1" applyAlignment="1">
      <alignment wrapText="1"/>
    </xf>
    <xf numFmtId="0" fontId="13" fillId="0" borderId="0" xfId="2" applyFont="1" applyBorder="1">
      <alignment wrapText="1"/>
    </xf>
    <xf numFmtId="3" fontId="13" fillId="0" borderId="0" xfId="2" applyNumberFormat="1" applyFont="1" applyBorder="1">
      <alignment wrapText="1"/>
    </xf>
    <xf numFmtId="0" fontId="1" fillId="0" borderId="39" xfId="4" applyBorder="1">
      <alignment wrapText="1"/>
    </xf>
    <xf numFmtId="3" fontId="1" fillId="0" borderId="39" xfId="4" applyNumberFormat="1" applyBorder="1">
      <alignment wrapText="1"/>
    </xf>
    <xf numFmtId="0" fontId="1" fillId="0" borderId="1" xfId="20" applyFont="1" applyAlignment="1">
      <alignment horizontal="right" wrapText="1"/>
    </xf>
    <xf numFmtId="0" fontId="7" fillId="0" borderId="0" xfId="0" applyFont="1"/>
    <xf numFmtId="3" fontId="2" fillId="2" borderId="5" xfId="7" applyNumberFormat="1" applyFont="1" applyFill="1" applyAlignment="1">
      <alignment horizontal="right" wrapText="1"/>
    </xf>
    <xf numFmtId="0" fontId="1" fillId="0" borderId="36" xfId="3" applyBorder="1" applyAlignment="1">
      <alignment horizontal="right" wrapText="1"/>
    </xf>
    <xf numFmtId="0" fontId="2" fillId="0" borderId="3" xfId="6">
      <alignment vertical="top" wrapText="1"/>
    </xf>
    <xf numFmtId="0" fontId="2" fillId="0" borderId="0" xfId="11">
      <alignment vertical="top" wrapText="1"/>
    </xf>
    <xf numFmtId="0" fontId="5" fillId="0" borderId="0" xfId="12">
      <alignment horizontal="left"/>
    </xf>
    <xf numFmtId="0" fontId="17" fillId="0" borderId="0" xfId="13" applyFont="1" applyAlignment="1">
      <alignment horizontal="right" vertical="center" wrapText="1"/>
    </xf>
    <xf numFmtId="0" fontId="17" fillId="0" borderId="0" xfId="13" applyFont="1" applyAlignment="1">
      <alignment vertical="center"/>
    </xf>
    <xf numFmtId="0" fontId="17" fillId="0" borderId="0" xfId="13" applyFont="1" applyAlignment="1">
      <alignment horizontal="right" vertical="center"/>
    </xf>
    <xf numFmtId="0" fontId="1" fillId="0" borderId="1" xfId="1">
      <alignment wrapText="1"/>
    </xf>
    <xf numFmtId="0" fontId="1" fillId="0" borderId="7" xfId="3" applyAlignment="1">
      <alignment horizontal="center" wrapText="1"/>
    </xf>
    <xf numFmtId="0" fontId="5" fillId="0" borderId="0" xfId="12" applyAlignment="1">
      <alignment horizontal="left" wrapText="1"/>
    </xf>
    <xf numFmtId="0" fontId="1" fillId="0" borderId="4" xfId="5" applyAlignment="1">
      <alignment horizontal="center" wrapText="1"/>
    </xf>
    <xf numFmtId="0" fontId="1" fillId="0" borderId="19" xfId="24" applyFont="1" applyAlignment="1">
      <alignment horizontal="center" wrapText="1"/>
    </xf>
    <xf numFmtId="0" fontId="5" fillId="3" borderId="0" xfId="12" applyFill="1">
      <alignment horizontal="left"/>
    </xf>
    <xf numFmtId="0" fontId="25" fillId="2" borderId="0" xfId="16" applyFont="1" applyFill="1" applyAlignment="1">
      <alignment horizontal="left" wrapText="1"/>
    </xf>
    <xf numFmtId="0" fontId="25" fillId="2" borderId="0" xfId="16" applyFont="1" applyFill="1" applyAlignment="1">
      <alignment wrapText="1"/>
    </xf>
    <xf numFmtId="0" fontId="25" fillId="2" borderId="0" xfId="16" applyFont="1" applyFill="1"/>
    <xf numFmtId="0" fontId="50" fillId="2" borderId="20" xfId="24" applyFont="1" applyFill="1" applyBorder="1">
      <alignment wrapText="1"/>
    </xf>
    <xf numFmtId="0" fontId="50" fillId="2" borderId="21" xfId="24" applyFont="1" applyFill="1" applyBorder="1">
      <alignment wrapText="1"/>
    </xf>
    <xf numFmtId="0" fontId="60" fillId="0" borderId="0" xfId="16" applyFont="1" applyAlignment="1">
      <alignment horizontal="center" vertical="top" wrapText="1"/>
    </xf>
    <xf numFmtId="0" fontId="2" fillId="0" borderId="0" xfId="11" quotePrefix="1">
      <alignment vertical="top" wrapText="1"/>
    </xf>
    <xf numFmtId="0" fontId="67" fillId="0" borderId="0" xfId="11" quotePrefix="1" applyFont="1">
      <alignment vertical="top" wrapText="1"/>
    </xf>
    <xf numFmtId="3" fontId="1" fillId="0" borderId="37" xfId="7" applyNumberFormat="1" applyFont="1" applyFill="1" applyBorder="1" applyAlignment="1">
      <alignment horizontal="right" wrapText="1"/>
    </xf>
    <xf numFmtId="3" fontId="1" fillId="0" borderId="5" xfId="7" applyNumberFormat="1" applyFont="1" applyAlignment="1">
      <alignment horizontal="right" wrapText="1"/>
    </xf>
    <xf numFmtId="3" fontId="2" fillId="0" borderId="38" xfId="15" applyNumberFormat="1" applyFont="1" applyBorder="1" applyAlignment="1">
      <alignment horizontal="right" vertical="top"/>
    </xf>
    <xf numFmtId="0" fontId="1" fillId="2" borderId="6" xfId="4" applyFill="1">
      <alignment wrapText="1"/>
    </xf>
    <xf numFmtId="3" fontId="1" fillId="2" borderId="6" xfId="4" applyNumberFormat="1" applyFill="1">
      <alignment wrapText="1"/>
    </xf>
    <xf numFmtId="0" fontId="67" fillId="0" borderId="2" xfId="2" applyFont="1">
      <alignment wrapText="1"/>
    </xf>
    <xf numFmtId="0" fontId="1" fillId="0" borderId="5" xfId="7" applyFont="1">
      <alignment wrapText="1"/>
    </xf>
    <xf numFmtId="3" fontId="1" fillId="0" borderId="5" xfId="7" applyNumberFormat="1" applyFont="1">
      <alignment wrapText="1"/>
    </xf>
    <xf numFmtId="0" fontId="24" fillId="0" borderId="0" xfId="0" applyFont="1" applyAlignment="1">
      <alignment vertical="top" wrapText="1"/>
    </xf>
    <xf numFmtId="3" fontId="1" fillId="0" borderId="40" xfId="4" applyNumberFormat="1" applyBorder="1">
      <alignment wrapText="1"/>
    </xf>
    <xf numFmtId="3" fontId="1" fillId="2" borderId="40" xfId="4" applyNumberFormat="1" applyFill="1" applyBorder="1">
      <alignment wrapText="1"/>
    </xf>
    <xf numFmtId="0" fontId="1" fillId="0" borderId="35" xfId="3" applyBorder="1" applyAlignment="1">
      <alignment horizontal="right" wrapText="1"/>
    </xf>
  </cellXfs>
  <cellStyles count="33">
    <cellStyle name="Body: normal cell" xfId="2" xr:uid="{00000000-0005-0000-0000-000000000000}"/>
    <cellStyle name="Comma 2" xfId="22" xr:uid="{B93722FF-FC72-41BC-AFD4-4324AB374EB5}"/>
    <cellStyle name="Followed Hyperlink" xfId="10" builtinId="9" customBuiltin="1"/>
    <cellStyle name="Font: Calibri, 9pt regular" xfId="8" xr:uid="{00000000-0005-0000-0000-000002000000}"/>
    <cellStyle name="Footnotes: all except top row" xfId="11" xr:uid="{00000000-0005-0000-0000-000003000000}"/>
    <cellStyle name="Footnotes: top row" xfId="6" xr:uid="{00000000-0005-0000-0000-000004000000}"/>
    <cellStyle name="Header: bottom row" xfId="1" xr:uid="{00000000-0005-0000-0000-000005000000}"/>
    <cellStyle name="Header: top rows" xfId="3" xr:uid="{00000000-0005-0000-0000-000006000000}"/>
    <cellStyle name="header-top" xfId="24" xr:uid="{A7ED7892-E4A8-437F-8ECC-E5FAA88BB063}"/>
    <cellStyle name="Hyperlink" xfId="9" builtinId="8" customBuiltin="1"/>
    <cellStyle name="Hyperlink 2" xfId="19" xr:uid="{59FFA8FD-C932-4FE8-B811-382521482D33}"/>
    <cellStyle name="Last Header Row" xfId="20" xr:uid="{1024F35D-D09D-4339-999B-C57BCE55DDED}"/>
    <cellStyle name="Normal" xfId="0" builtinId="0"/>
    <cellStyle name="Normal 2" xfId="13" xr:uid="{7B5AB5D7-877C-4104-9D36-E129F6A8C303}"/>
    <cellStyle name="Normal 27" xfId="21" xr:uid="{4D400EF7-1C41-4E78-A00F-6D2CE1A463AD}"/>
    <cellStyle name="Normal 3" xfId="16" xr:uid="{AD436C9E-257C-4DC3-ABD1-13A4C9C1C79E}"/>
    <cellStyle name="Normal 31" xfId="26" xr:uid="{27BA3B56-20BA-4521-AEFA-93FCBE1E0DC1}"/>
    <cellStyle name="Normal 33" xfId="27" xr:uid="{54FFB9E4-897D-4B68-ACC8-1D1963287B93}"/>
    <cellStyle name="Normal 34" xfId="28" xr:uid="{DB5BBC12-B59F-4D5A-892B-CA2B35CAEC04}"/>
    <cellStyle name="Normal 35" xfId="29" xr:uid="{1343BF16-0268-4618-ABB0-8AE8EE7C9623}"/>
    <cellStyle name="Normal 36" xfId="30" xr:uid="{15BD37A3-CE83-4235-9E81-AFD929CFFF18}"/>
    <cellStyle name="Normal 44" xfId="25" xr:uid="{233A7854-913F-4EFE-A901-88494AF60059}"/>
    <cellStyle name="Normal 45" xfId="17" xr:uid="{6D7A649D-CE9E-4F19-9D8F-695549FF1702}"/>
    <cellStyle name="Normal 46" xfId="31" xr:uid="{B1051AD5-C809-4FB8-A830-B2455BEB134E}"/>
    <cellStyle name="normal cell" xfId="15" xr:uid="{1801EF7D-82BC-46BC-8ED4-6E29CD46BCAB}"/>
    <cellStyle name="Normal_Appendix D Table D10" xfId="32" xr:uid="{D3D8A0FE-36F1-425E-A219-61C648C19CA7}"/>
    <cellStyle name="Normal_Reserves Summary 2009 - Table 2" xfId="14" xr:uid="{20146F85-A7D0-4C12-97BF-E8766AF28AD7}"/>
    <cellStyle name="Normal_TABLE1" xfId="18" xr:uid="{CA6B8C7A-B399-4B0F-BA49-3E4B60279D5B}"/>
    <cellStyle name="Parent row" xfId="5" xr:uid="{00000000-0005-0000-0000-000009000000}"/>
    <cellStyle name="Percent 2" xfId="23" xr:uid="{74AE95DA-54F9-414D-BF02-695019478A00}"/>
    <cellStyle name="Section Break" xfId="7" xr:uid="{00000000-0005-0000-0000-00000A000000}"/>
    <cellStyle name="Section Break: parent row" xfId="4" xr:uid="{00000000-0005-0000-0000-00000B000000}"/>
    <cellStyle name="Table title" xfId="12" xr:uid="{00000000-0005-0000-0000-00000C000000}"/>
  </cellStyles>
  <dxfs count="2">
    <dxf>
      <border>
        <left/>
        <right/>
        <top/>
        <bottom style="thick">
          <color theme="4"/>
        </bottom>
        <vertical/>
        <horizontal/>
      </border>
    </dxf>
    <dxf>
      <border>
        <left/>
        <right/>
        <top/>
        <bottom/>
        <vertical/>
        <horizontal style="dotted">
          <color theme="0" tint="-0.24994659260841701"/>
        </horizontal>
      </border>
    </dxf>
  </dxfs>
  <tableStyles count="1" defaultTableStyle="TableStyleMedium9" defaultPivotStyle="PivotStyleLight16">
    <tableStyle name="Table Style 1" pivot="0" count="2" xr9:uid="{00000000-0011-0000-FFFF-FFFF00000000}">
      <tableStyleElement type="wholeTable" dxfId="1"/>
      <tableStyleElement type="headerRow" dxfId="0"/>
    </tableStyle>
  </tableStyles>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eia_report">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2">
      <a:majorFont>
        <a:latin typeface="Times New Roman"/>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CC5815-97BE-4BD1-924A-32736F74C835}">
  <sheetPr>
    <pageSetUpPr fitToPage="1"/>
  </sheetPr>
  <dimension ref="A1:A26"/>
  <sheetViews>
    <sheetView showGridLines="0" zoomScaleNormal="100" workbookViewId="0">
      <selection activeCell="A18" sqref="A18"/>
    </sheetView>
  </sheetViews>
  <sheetFormatPr defaultRowHeight="14.4" x14ac:dyDescent="0.3"/>
  <cols>
    <col min="1" max="1" width="121.6640625" customWidth="1"/>
  </cols>
  <sheetData>
    <row r="1" spans="1:1" ht="15" customHeight="1" x14ac:dyDescent="0.3">
      <c r="A1" s="334" t="s">
        <v>0</v>
      </c>
    </row>
    <row r="2" spans="1:1" ht="14.25" customHeight="1" x14ac:dyDescent="0.3"/>
    <row r="3" spans="1:1" ht="14.25" customHeight="1" x14ac:dyDescent="0.3">
      <c r="A3" s="306" t="s">
        <v>1</v>
      </c>
    </row>
    <row r="5" spans="1:1" x14ac:dyDescent="0.3">
      <c r="A5" s="9" t="s">
        <v>2</v>
      </c>
    </row>
    <row r="6" spans="1:1" x14ac:dyDescent="0.3">
      <c r="A6" s="9" t="s">
        <v>201</v>
      </c>
    </row>
    <row r="7" spans="1:1" x14ac:dyDescent="0.3">
      <c r="A7" s="9" t="s">
        <v>213</v>
      </c>
    </row>
    <row r="8" spans="1:1" x14ac:dyDescent="0.3">
      <c r="A8" s="9" t="s">
        <v>202</v>
      </c>
    </row>
    <row r="9" spans="1:1" x14ac:dyDescent="0.3">
      <c r="A9" s="9" t="s">
        <v>3</v>
      </c>
    </row>
    <row r="10" spans="1:1" x14ac:dyDescent="0.3">
      <c r="A10" s="9" t="s">
        <v>204</v>
      </c>
    </row>
    <row r="11" spans="1:1" x14ac:dyDescent="0.3">
      <c r="A11" s="9" t="s">
        <v>192</v>
      </c>
    </row>
    <row r="12" spans="1:1" ht="15" customHeight="1" x14ac:dyDescent="0.3">
      <c r="A12" s="9" t="s">
        <v>194</v>
      </c>
    </row>
    <row r="13" spans="1:1" x14ac:dyDescent="0.3">
      <c r="A13" s="9" t="s">
        <v>208</v>
      </c>
    </row>
    <row r="14" spans="1:1" x14ac:dyDescent="0.3">
      <c r="A14" s="9" t="s">
        <v>209</v>
      </c>
    </row>
    <row r="15" spans="1:1" x14ac:dyDescent="0.3">
      <c r="A15" s="9" t="s">
        <v>205</v>
      </c>
    </row>
    <row r="16" spans="1:1" x14ac:dyDescent="0.3">
      <c r="A16" s="328" t="s">
        <v>198</v>
      </c>
    </row>
    <row r="19" spans="1:1" ht="15.6" x14ac:dyDescent="0.3">
      <c r="A19" s="334" t="s">
        <v>4</v>
      </c>
    </row>
    <row r="20" spans="1:1" ht="109.8" customHeight="1" x14ac:dyDescent="0.3">
      <c r="A20" s="381" t="s">
        <v>232</v>
      </c>
    </row>
    <row r="21" spans="1:1" x14ac:dyDescent="0.3">
      <c r="A21" s="381" t="s">
        <v>236</v>
      </c>
    </row>
    <row r="22" spans="1:1" ht="27.6" x14ac:dyDescent="0.3">
      <c r="A22" s="381" t="s">
        <v>233</v>
      </c>
    </row>
    <row r="23" spans="1:1" ht="55.2" x14ac:dyDescent="0.3">
      <c r="A23" s="381" t="s">
        <v>234</v>
      </c>
    </row>
    <row r="24" spans="1:1" ht="41.4" x14ac:dyDescent="0.3">
      <c r="A24" s="381" t="s">
        <v>235</v>
      </c>
    </row>
    <row r="26" spans="1:1" x14ac:dyDescent="0.3">
      <c r="A26" s="342"/>
    </row>
  </sheetData>
  <hyperlinks>
    <hyperlink ref="A5" location="'1'!A1" display="Table 1: U.S. proved reserves and reserves changes, 2021–22" xr:uid="{D09A1116-BA0F-424C-B0A2-61C9937E8897}"/>
    <hyperlink ref="A6" location="'2'!A1" display="Table 2: Production and proved reserves of crude oil and lease condensate of U.S. shale plays, 2021–22" xr:uid="{A2EE4D97-E53B-4763-A2C9-DEFCC4CCF6DD}"/>
    <hyperlink ref="A7" location="'3'!A1" display="Table 3: Changes to proved reserves of U.S. natural gas reserves, wet after lease separation, by source, 2021–22" xr:uid="{78B26720-CC8E-438B-AC3D-53FF4C2546DB}"/>
    <hyperlink ref="A8" location="'4'!A1" display="Table 4: Production and proved reserves of natural gas, wet after lease separation, from U.S. shale plays, 2021–22" xr:uid="{AA424804-FCBA-41C5-8994-A6F18D3063C6}"/>
    <hyperlink ref="A9" location="'5'!A1" display="Table 5: U.S. crude oil and lease condensate proved reserves, 2012–22" xr:uid="{4C5CA25A-CD9D-4761-AC12-FA758E31A82D}"/>
    <hyperlink ref="A10" location="'6'!A1" display="Table 6: Crude oil and lease condensate proved reserves, reserves changes, and production, 2022" xr:uid="{96FCCAF7-F5DC-450C-80E3-604BCF12FCDA}"/>
    <hyperlink ref="A11" location="'7'!A1" display="Table 7: U.S. natural gas proved reserves, wet after lease separation, 2012–22" xr:uid="{687B99D8-96CB-4FFE-9E89-091213CA395C}"/>
    <hyperlink ref="A12" location="'8'!A1" display="Table 8: Natural gas proved reserves, reserves changes, and production, wet after lease separation, 2022" xr:uid="{129BEEF6-C562-46E0-BDA6-6B1CB45E8D53}"/>
    <hyperlink ref="A13" location="'9'!A1" display="Table 9: Natural gas proved reserves and production of U.S. shale plays, wet after lease separation, 2019–22" xr:uid="{D1C9D711-7032-48AF-A8F6-46844FA5877C}"/>
    <hyperlink ref="A14" location="'10'!A1" display="Table 10: Natural gas proved reserves, reserves changes, and production of shale plays, wet after lease separation, 2022" xr:uid="{9EB1D717-FED0-4762-B99D-B924A0952C02}"/>
    <hyperlink ref="A15" location="'11'!A1" display="Table 11: Estimated natural gas plant liquids and dry natural gas content of natural gas proved reserves, wet after lease separation, 2022" xr:uid="{4D975BAD-25FC-467F-9383-65412794C3CD}"/>
    <hyperlink ref="A16" location="'12'!A1" display="Table 12: Reported proved nonproducing reserves of crude oil and lease condensate, and natural gas, wet after lease separation, total of all plays and subtotal of shale plays, 2022" xr:uid="{1FC2A31B-9955-4E5E-8C22-06D148CAEC54}"/>
  </hyperlinks>
  <pageMargins left="0.5" right="0.75" top="1" bottom="1" header="0.5" footer="0.5"/>
  <pageSetup paperSize="9" scale="7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ABAB2-349E-403E-A4A7-D9A6E639EF17}">
  <sheetPr>
    <pageSetUpPr fitToPage="1"/>
  </sheetPr>
  <dimension ref="A1:BM52"/>
  <sheetViews>
    <sheetView showGridLines="0" zoomScaleNormal="100" workbookViewId="0">
      <selection activeCell="A53" sqref="A53"/>
    </sheetView>
  </sheetViews>
  <sheetFormatPr defaultColWidth="8.88671875" defaultRowHeight="12" customHeight="1" x14ac:dyDescent="0.2"/>
  <cols>
    <col min="1" max="1" width="21.5546875" style="100" customWidth="1"/>
    <col min="2" max="2" width="11.44140625" style="100" customWidth="1"/>
    <col min="3" max="3" width="10.5546875" style="100" customWidth="1"/>
    <col min="4" max="5" width="9.88671875" style="100" customWidth="1"/>
    <col min="6" max="6" width="10.6640625" style="100" customWidth="1"/>
    <col min="7" max="7" width="9.5546875" style="100" customWidth="1"/>
    <col min="8" max="8" width="8.88671875" style="100" customWidth="1"/>
    <col min="9" max="9" width="9.109375" style="100" customWidth="1"/>
    <col min="10" max="10" width="5.6640625" style="100" customWidth="1"/>
    <col min="11" max="13" width="8.33203125" style="100" bestFit="1" customWidth="1"/>
    <col min="14" max="14" width="4.44140625" style="100" bestFit="1" customWidth="1"/>
    <col min="15" max="15" width="8.33203125" style="100" bestFit="1" customWidth="1"/>
    <col min="16" max="16" width="9.33203125" style="100" bestFit="1" customWidth="1"/>
    <col min="17" max="20" width="8.88671875" style="100"/>
    <col min="21" max="21" width="25.6640625" style="100" bestFit="1" customWidth="1"/>
    <col min="22" max="22" width="6.5546875" style="100" bestFit="1" customWidth="1"/>
    <col min="23" max="25" width="9.33203125" style="100" bestFit="1" customWidth="1"/>
    <col min="26" max="28" width="8.33203125" style="100" bestFit="1" customWidth="1"/>
    <col min="29" max="29" width="4.44140625" style="100" bestFit="1" customWidth="1"/>
    <col min="30" max="30" width="8.33203125" style="100" bestFit="1" customWidth="1"/>
    <col min="31" max="31" width="9.33203125" style="100" bestFit="1" customWidth="1"/>
    <col min="32" max="36" width="8.88671875" style="100"/>
    <col min="37" max="37" width="24.88671875" style="100" customWidth="1"/>
    <col min="38" max="40" width="9.44140625" style="100" bestFit="1" customWidth="1"/>
    <col min="41" max="43" width="8.5546875" style="100" bestFit="1" customWidth="1"/>
    <col min="44" max="44" width="4.33203125" style="100" bestFit="1" customWidth="1"/>
    <col min="45" max="45" width="8.5546875" style="100" bestFit="1" customWidth="1"/>
    <col min="46" max="46" width="9.44140625" style="100" bestFit="1" customWidth="1"/>
    <col min="47" max="47" width="9.44140625" style="100" customWidth="1"/>
    <col min="48" max="48" width="23.6640625" style="100" customWidth="1"/>
    <col min="49" max="52" width="8.88671875" style="100"/>
    <col min="53" max="53" width="24.88671875" style="100" customWidth="1"/>
    <col min="54" max="62" width="8.88671875" style="100"/>
    <col min="63" max="63" width="24.88671875" style="100" customWidth="1"/>
    <col min="64" max="16384" width="8.88671875" style="100"/>
  </cols>
  <sheetData>
    <row r="1" spans="1:65" ht="12" customHeight="1" x14ac:dyDescent="0.3">
      <c r="A1" s="166" t="s">
        <v>20</v>
      </c>
    </row>
    <row r="2" spans="1:65" ht="33" customHeight="1" x14ac:dyDescent="0.3">
      <c r="A2" s="361" t="s">
        <v>208</v>
      </c>
      <c r="B2" s="361"/>
      <c r="C2" s="361"/>
      <c r="D2" s="361"/>
      <c r="E2" s="361"/>
      <c r="F2" s="361"/>
      <c r="G2" s="361"/>
      <c r="H2" s="361"/>
      <c r="I2" s="361"/>
      <c r="J2" s="149"/>
    </row>
    <row r="3" spans="1:65" ht="15.6" x14ac:dyDescent="0.3">
      <c r="A3" s="334" t="s">
        <v>10</v>
      </c>
      <c r="B3" s="228"/>
      <c r="C3" s="228"/>
      <c r="D3" s="228"/>
      <c r="E3" s="228"/>
      <c r="F3" s="228"/>
      <c r="G3" s="228"/>
      <c r="H3" s="228"/>
      <c r="I3" s="228"/>
      <c r="J3" s="149"/>
    </row>
    <row r="4" spans="1:65" x14ac:dyDescent="0.25">
      <c r="A4" s="228"/>
      <c r="B4" s="228"/>
      <c r="C4" s="228"/>
      <c r="D4" s="228"/>
      <c r="E4" s="228"/>
      <c r="F4" s="228"/>
      <c r="G4" s="228"/>
      <c r="H4" s="228"/>
      <c r="I4" s="228"/>
      <c r="J4" s="149"/>
    </row>
    <row r="5" spans="1:65" x14ac:dyDescent="0.25">
      <c r="A5" s="263"/>
      <c r="B5" s="362" t="s">
        <v>162</v>
      </c>
      <c r="C5" s="362"/>
      <c r="D5" s="362"/>
      <c r="E5" s="362"/>
      <c r="F5" s="362" t="s">
        <v>207</v>
      </c>
      <c r="G5" s="362"/>
      <c r="H5" s="362"/>
      <c r="I5" s="362"/>
      <c r="J5" s="149"/>
    </row>
    <row r="6" spans="1:65" ht="12.6" thickBot="1" x14ac:dyDescent="0.3">
      <c r="A6" s="333" t="s">
        <v>82</v>
      </c>
      <c r="B6" s="333">
        <v>2019</v>
      </c>
      <c r="C6" s="333">
        <v>2020</v>
      </c>
      <c r="D6" s="333">
        <v>2021</v>
      </c>
      <c r="E6" s="323">
        <v>2022</v>
      </c>
      <c r="F6" s="333">
        <v>2019</v>
      </c>
      <c r="G6" s="333">
        <v>2020</v>
      </c>
      <c r="H6" s="333">
        <v>2021</v>
      </c>
      <c r="I6" s="333">
        <v>2022</v>
      </c>
      <c r="J6" s="149"/>
    </row>
    <row r="7" spans="1:65" ht="12.75" customHeight="1" thickTop="1" x14ac:dyDescent="0.25">
      <c r="A7" s="274" t="s">
        <v>86</v>
      </c>
      <c r="B7" s="275">
        <v>0</v>
      </c>
      <c r="C7" s="275">
        <v>0</v>
      </c>
      <c r="D7" s="275">
        <v>0</v>
      </c>
      <c r="E7" s="320">
        <v>0</v>
      </c>
      <c r="F7" s="275">
        <v>0</v>
      </c>
      <c r="G7" s="275">
        <v>0</v>
      </c>
      <c r="H7" s="275">
        <v>0</v>
      </c>
      <c r="I7" s="275">
        <v>0</v>
      </c>
      <c r="J7" s="149"/>
      <c r="AV7" s="230"/>
      <c r="AW7" s="231"/>
      <c r="AX7" s="231"/>
      <c r="AY7" s="231"/>
      <c r="BA7" s="230"/>
      <c r="BB7" s="232"/>
      <c r="BC7" s="232"/>
      <c r="BK7" s="230"/>
      <c r="BL7" s="232"/>
      <c r="BM7" s="232"/>
    </row>
    <row r="8" spans="1:65" ht="12.75" customHeight="1" x14ac:dyDescent="0.25">
      <c r="A8" s="3" t="s">
        <v>87</v>
      </c>
      <c r="B8" s="91">
        <v>353682</v>
      </c>
      <c r="C8" s="91">
        <v>317756</v>
      </c>
      <c r="D8" s="91">
        <v>393779</v>
      </c>
      <c r="E8" s="91">
        <v>431413</v>
      </c>
      <c r="F8" s="382">
        <v>25556</v>
      </c>
      <c r="G8" s="91">
        <v>26139</v>
      </c>
      <c r="H8" s="91">
        <v>27985</v>
      </c>
      <c r="I8" s="91">
        <v>30586</v>
      </c>
      <c r="J8" s="149"/>
      <c r="AV8" s="230"/>
      <c r="AW8" s="231"/>
      <c r="AX8" s="231"/>
      <c r="AY8" s="231"/>
      <c r="BA8" s="230"/>
      <c r="BB8" s="232"/>
      <c r="BC8" s="232"/>
      <c r="BK8" s="230"/>
      <c r="BL8" s="232"/>
      <c r="BM8" s="232"/>
    </row>
    <row r="9" spans="1:65" ht="12.75" customHeight="1" x14ac:dyDescent="0.25">
      <c r="A9" s="293" t="s">
        <v>88</v>
      </c>
      <c r="B9" s="294">
        <v>0</v>
      </c>
      <c r="C9" s="294">
        <v>0</v>
      </c>
      <c r="D9" s="294">
        <v>0</v>
      </c>
      <c r="E9" s="373" t="s">
        <v>197</v>
      </c>
      <c r="F9" s="294">
        <v>0</v>
      </c>
      <c r="G9" s="294">
        <v>0</v>
      </c>
      <c r="H9" s="294">
        <v>0</v>
      </c>
      <c r="I9" s="374" t="s">
        <v>197</v>
      </c>
      <c r="J9" s="149"/>
      <c r="AV9" s="230"/>
      <c r="AW9" s="231"/>
      <c r="AX9" s="231"/>
      <c r="AY9" s="231"/>
      <c r="BA9" s="230"/>
      <c r="BB9" s="232"/>
      <c r="BC9" s="232"/>
      <c r="BK9" s="230"/>
      <c r="BL9" s="232"/>
      <c r="BM9" s="232"/>
    </row>
    <row r="10" spans="1:65" ht="12.75" customHeight="1" x14ac:dyDescent="0.25">
      <c r="A10" s="274" t="s">
        <v>90</v>
      </c>
      <c r="B10" s="275">
        <v>0</v>
      </c>
      <c r="C10" s="275">
        <v>0</v>
      </c>
      <c r="D10" s="275">
        <v>0</v>
      </c>
      <c r="E10" s="320">
        <v>0</v>
      </c>
      <c r="F10" s="275">
        <v>0</v>
      </c>
      <c r="G10" s="275">
        <v>0</v>
      </c>
      <c r="H10" s="275">
        <v>0</v>
      </c>
      <c r="I10" s="275">
        <v>0</v>
      </c>
      <c r="J10" s="149"/>
      <c r="AV10" s="230"/>
      <c r="AW10" s="231"/>
      <c r="AX10" s="231"/>
      <c r="AY10" s="231"/>
      <c r="BA10" s="230"/>
      <c r="BB10" s="232"/>
      <c r="BC10" s="232"/>
      <c r="BK10" s="230"/>
      <c r="BL10" s="232"/>
      <c r="BM10" s="232"/>
    </row>
    <row r="11" spans="1:65" ht="12.75" customHeight="1" x14ac:dyDescent="0.25">
      <c r="A11" s="274" t="s">
        <v>89</v>
      </c>
      <c r="B11" s="275">
        <v>5093</v>
      </c>
      <c r="C11" s="275">
        <v>4210</v>
      </c>
      <c r="D11" s="275">
        <v>5127</v>
      </c>
      <c r="E11" s="320">
        <v>5341</v>
      </c>
      <c r="F11" s="275">
        <v>471</v>
      </c>
      <c r="G11" s="275">
        <v>419</v>
      </c>
      <c r="H11" s="275">
        <v>387</v>
      </c>
      <c r="I11" s="275">
        <v>357</v>
      </c>
      <c r="J11" s="149"/>
      <c r="AV11" s="230"/>
      <c r="AW11" s="231"/>
      <c r="AX11" s="231"/>
      <c r="AY11" s="231"/>
      <c r="BA11" s="230"/>
      <c r="BB11" s="232"/>
      <c r="BC11" s="232"/>
      <c r="BL11" s="232"/>
      <c r="BM11" s="232"/>
    </row>
    <row r="12" spans="1:65" ht="12.75" customHeight="1" x14ac:dyDescent="0.2">
      <c r="A12" s="274" t="s">
        <v>96</v>
      </c>
      <c r="B12" s="275">
        <v>2500</v>
      </c>
      <c r="C12" s="275">
        <v>1331</v>
      </c>
      <c r="D12" s="275">
        <v>4149</v>
      </c>
      <c r="E12" s="320">
        <v>9546</v>
      </c>
      <c r="F12" s="275">
        <v>149</v>
      </c>
      <c r="G12" s="275">
        <v>116</v>
      </c>
      <c r="H12" s="275">
        <v>301</v>
      </c>
      <c r="I12" s="275">
        <v>716</v>
      </c>
      <c r="J12" s="149"/>
      <c r="BB12" s="232"/>
      <c r="BC12" s="232"/>
      <c r="BL12" s="232"/>
      <c r="BM12" s="232"/>
    </row>
    <row r="13" spans="1:65" ht="12.75" customHeight="1" x14ac:dyDescent="0.25">
      <c r="A13" s="274" t="s">
        <v>97</v>
      </c>
      <c r="B13" s="275">
        <v>0</v>
      </c>
      <c r="C13" s="275">
        <v>0</v>
      </c>
      <c r="D13" s="275">
        <v>0</v>
      </c>
      <c r="E13" s="320">
        <v>0</v>
      </c>
      <c r="F13" s="275">
        <v>0</v>
      </c>
      <c r="G13" s="275">
        <v>0</v>
      </c>
      <c r="H13" s="275">
        <v>0</v>
      </c>
      <c r="I13" s="275">
        <v>0</v>
      </c>
      <c r="J13" s="149"/>
      <c r="AV13" s="230"/>
      <c r="AW13" s="233"/>
      <c r="AX13" s="233"/>
      <c r="AY13" s="233"/>
      <c r="BA13" s="230"/>
      <c r="BB13" s="232"/>
      <c r="BC13" s="232"/>
      <c r="BK13" s="230"/>
      <c r="BL13" s="232"/>
      <c r="BM13" s="232"/>
    </row>
    <row r="14" spans="1:65" ht="12.75" customHeight="1" x14ac:dyDescent="0.25">
      <c r="A14" s="4" t="s">
        <v>98</v>
      </c>
      <c r="B14" s="87">
        <v>29553</v>
      </c>
      <c r="C14" s="87">
        <v>28533</v>
      </c>
      <c r="D14" s="87">
        <v>35630</v>
      </c>
      <c r="E14" s="314">
        <v>34770</v>
      </c>
      <c r="F14" s="87">
        <v>2518</v>
      </c>
      <c r="G14" s="87">
        <v>2555</v>
      </c>
      <c r="H14" s="87">
        <v>2942</v>
      </c>
      <c r="I14" s="87">
        <v>3615</v>
      </c>
      <c r="J14" s="149"/>
      <c r="AV14" s="230"/>
      <c r="AW14" s="234"/>
      <c r="AX14" s="234"/>
      <c r="AY14" s="234"/>
      <c r="BA14" s="230"/>
      <c r="BB14" s="232"/>
      <c r="BC14" s="232"/>
      <c r="BK14" s="230"/>
      <c r="BL14" s="232"/>
      <c r="BM14" s="232"/>
    </row>
    <row r="15" spans="1:65" ht="12.75" customHeight="1" x14ac:dyDescent="0.25">
      <c r="A15" s="272" t="s">
        <v>163</v>
      </c>
      <c r="B15" s="273">
        <v>29553</v>
      </c>
      <c r="C15" s="273">
        <v>28533</v>
      </c>
      <c r="D15" s="273">
        <v>35630</v>
      </c>
      <c r="E15" s="321">
        <v>34770</v>
      </c>
      <c r="F15" s="273">
        <v>2518</v>
      </c>
      <c r="G15" s="273">
        <v>2555</v>
      </c>
      <c r="H15" s="273">
        <v>2942</v>
      </c>
      <c r="I15" s="273">
        <v>3615</v>
      </c>
      <c r="J15" s="149"/>
      <c r="AV15" s="230"/>
      <c r="AW15" s="234"/>
      <c r="AX15" s="234"/>
      <c r="AY15" s="234"/>
      <c r="BA15" s="230"/>
      <c r="BB15" s="232"/>
      <c r="BC15" s="232"/>
      <c r="BK15" s="230"/>
      <c r="BL15" s="232"/>
      <c r="BM15" s="232"/>
    </row>
    <row r="16" spans="1:65" ht="12.75" customHeight="1" x14ac:dyDescent="0.25">
      <c r="A16" s="272" t="s">
        <v>100</v>
      </c>
      <c r="B16" s="273">
        <v>0</v>
      </c>
      <c r="C16" s="273">
        <v>0</v>
      </c>
      <c r="D16" s="273">
        <v>0</v>
      </c>
      <c r="E16" s="321">
        <v>0</v>
      </c>
      <c r="F16" s="273">
        <v>0</v>
      </c>
      <c r="G16" s="273">
        <v>0</v>
      </c>
      <c r="H16" s="273">
        <v>0</v>
      </c>
      <c r="I16" s="273">
        <v>0</v>
      </c>
      <c r="J16" s="149"/>
      <c r="AV16" s="230"/>
      <c r="AW16" s="234"/>
      <c r="AX16" s="234"/>
      <c r="AY16" s="234"/>
      <c r="BA16" s="230"/>
      <c r="BB16" s="232"/>
      <c r="BC16" s="232"/>
      <c r="BK16" s="230"/>
      <c r="BL16" s="232"/>
      <c r="BM16" s="232"/>
    </row>
    <row r="17" spans="1:65" ht="12.75" customHeight="1" x14ac:dyDescent="0.25">
      <c r="A17" s="272" t="s">
        <v>95</v>
      </c>
      <c r="B17" s="273">
        <v>0</v>
      </c>
      <c r="C17" s="273">
        <v>0</v>
      </c>
      <c r="D17" s="273">
        <v>0</v>
      </c>
      <c r="E17" s="321">
        <v>0</v>
      </c>
      <c r="F17" s="273">
        <v>0</v>
      </c>
      <c r="G17" s="273">
        <v>0</v>
      </c>
      <c r="H17" s="273">
        <v>0</v>
      </c>
      <c r="I17" s="273">
        <v>0</v>
      </c>
      <c r="J17" s="149"/>
      <c r="AV17" s="230"/>
      <c r="AW17" s="234"/>
      <c r="AX17" s="234"/>
      <c r="AY17" s="234"/>
      <c r="BA17" s="230"/>
      <c r="BB17" s="232"/>
      <c r="BC17" s="232"/>
      <c r="BK17" s="230"/>
      <c r="BL17" s="232"/>
      <c r="BM17" s="232"/>
    </row>
    <row r="18" spans="1:65" ht="12.75" customHeight="1" x14ac:dyDescent="0.25">
      <c r="A18" s="274" t="s">
        <v>101</v>
      </c>
      <c r="B18" s="275">
        <v>1138</v>
      </c>
      <c r="C18" s="275">
        <v>823</v>
      </c>
      <c r="D18" s="275">
        <v>1092</v>
      </c>
      <c r="E18" s="320">
        <v>1246</v>
      </c>
      <c r="F18" s="275">
        <v>72</v>
      </c>
      <c r="G18" s="275">
        <v>57</v>
      </c>
      <c r="H18" s="275">
        <v>53</v>
      </c>
      <c r="I18" s="275">
        <v>64</v>
      </c>
      <c r="J18" s="149"/>
      <c r="AV18" s="230"/>
      <c r="AW18" s="234"/>
      <c r="AX18" s="234"/>
      <c r="AY18" s="234"/>
      <c r="BA18" s="230"/>
      <c r="BB18" s="232"/>
      <c r="BC18" s="232"/>
      <c r="BK18" s="230"/>
      <c r="BL18" s="232"/>
      <c r="BM18" s="232"/>
    </row>
    <row r="19" spans="1:65" ht="12.75" customHeight="1" x14ac:dyDescent="0.25">
      <c r="A19" s="274" t="s">
        <v>102</v>
      </c>
      <c r="B19" s="275">
        <v>0</v>
      </c>
      <c r="C19" s="275">
        <v>0</v>
      </c>
      <c r="D19" s="275">
        <v>0</v>
      </c>
      <c r="E19" s="320">
        <v>0</v>
      </c>
      <c r="F19" s="275">
        <v>0</v>
      </c>
      <c r="G19" s="275">
        <v>0</v>
      </c>
      <c r="H19" s="275">
        <v>0</v>
      </c>
      <c r="I19" s="275">
        <v>0</v>
      </c>
      <c r="J19" s="149"/>
      <c r="AV19" s="230"/>
      <c r="AW19" s="234"/>
      <c r="AX19" s="234"/>
      <c r="AY19" s="234"/>
      <c r="BA19" s="230"/>
      <c r="BB19" s="232"/>
      <c r="BC19" s="232"/>
      <c r="BK19" s="230"/>
      <c r="BL19" s="232"/>
      <c r="BM19" s="232"/>
    </row>
    <row r="20" spans="1:65" ht="12.75" customHeight="1" x14ac:dyDescent="0.25">
      <c r="A20" s="274" t="s">
        <v>103</v>
      </c>
      <c r="B20" s="275">
        <v>268</v>
      </c>
      <c r="C20" s="275">
        <v>227</v>
      </c>
      <c r="D20" s="275">
        <v>254</v>
      </c>
      <c r="E20" s="320">
        <v>395</v>
      </c>
      <c r="F20" s="275">
        <v>21</v>
      </c>
      <c r="G20" s="275">
        <v>16</v>
      </c>
      <c r="H20" s="275">
        <v>15</v>
      </c>
      <c r="I20" s="275">
        <v>19</v>
      </c>
      <c r="J20" s="149"/>
      <c r="AV20" s="230"/>
      <c r="AW20" s="234"/>
      <c r="AX20" s="234"/>
      <c r="AY20" s="234"/>
      <c r="BA20" s="230"/>
      <c r="BB20" s="232"/>
      <c r="BC20" s="232"/>
      <c r="BK20" s="230"/>
      <c r="BL20" s="232"/>
      <c r="BM20" s="232"/>
    </row>
    <row r="21" spans="1:65" ht="12.75" customHeight="1" x14ac:dyDescent="0.25">
      <c r="A21" s="274" t="s">
        <v>104</v>
      </c>
      <c r="B21" s="275">
        <v>0</v>
      </c>
      <c r="C21" s="275">
        <v>0</v>
      </c>
      <c r="D21" s="275">
        <v>0</v>
      </c>
      <c r="E21" s="320">
        <v>0</v>
      </c>
      <c r="F21" s="275">
        <v>0</v>
      </c>
      <c r="G21" s="275">
        <v>0</v>
      </c>
      <c r="H21" s="275">
        <v>0</v>
      </c>
      <c r="I21" s="275">
        <v>0</v>
      </c>
      <c r="J21" s="149"/>
      <c r="AV21" s="230"/>
      <c r="AW21" s="234"/>
      <c r="AX21" s="234"/>
      <c r="AY21" s="234"/>
      <c r="BA21" s="230"/>
      <c r="BB21" s="232"/>
      <c r="BC21" s="232"/>
      <c r="BK21" s="230"/>
      <c r="BL21" s="232"/>
      <c r="BM21" s="232"/>
    </row>
    <row r="22" spans="1:65" ht="12.75" customHeight="1" x14ac:dyDescent="0.25">
      <c r="A22" s="4" t="s">
        <v>105</v>
      </c>
      <c r="B22" s="87">
        <v>14413</v>
      </c>
      <c r="C22" s="87">
        <v>14667</v>
      </c>
      <c r="D22" s="87">
        <v>22245</v>
      </c>
      <c r="E22" s="314">
        <v>25794</v>
      </c>
      <c r="F22" s="87">
        <v>1101</v>
      </c>
      <c r="G22" s="87">
        <v>1337</v>
      </c>
      <c r="H22" s="87">
        <v>1642</v>
      </c>
      <c r="I22" s="87">
        <v>2036</v>
      </c>
      <c r="J22" s="149"/>
      <c r="AV22" s="230"/>
      <c r="AW22" s="234"/>
      <c r="AX22" s="234"/>
      <c r="AY22" s="234"/>
      <c r="BA22" s="230"/>
      <c r="BB22" s="232"/>
      <c r="BC22" s="232"/>
      <c r="BK22" s="230"/>
      <c r="BL22" s="232"/>
      <c r="BM22" s="232"/>
    </row>
    <row r="23" spans="1:65" ht="12.75" customHeight="1" x14ac:dyDescent="0.25">
      <c r="A23" s="274" t="s">
        <v>106</v>
      </c>
      <c r="B23" s="275">
        <v>14413</v>
      </c>
      <c r="C23" s="275">
        <v>14667</v>
      </c>
      <c r="D23" s="275">
        <v>22245</v>
      </c>
      <c r="E23" s="320">
        <v>25794</v>
      </c>
      <c r="F23" s="275">
        <v>1101</v>
      </c>
      <c r="G23" s="275">
        <v>1337</v>
      </c>
      <c r="H23" s="275">
        <v>1642</v>
      </c>
      <c r="I23" s="275">
        <v>2036</v>
      </c>
      <c r="J23" s="149"/>
      <c r="AV23" s="230"/>
      <c r="AW23" s="234"/>
      <c r="AX23" s="234"/>
      <c r="AY23" s="234"/>
      <c r="BA23" s="230"/>
      <c r="BB23" s="232"/>
      <c r="BC23" s="232"/>
      <c r="BK23" s="230"/>
      <c r="BL23" s="232"/>
      <c r="BM23" s="232"/>
    </row>
    <row r="24" spans="1:65" ht="12.75" customHeight="1" x14ac:dyDescent="0.25">
      <c r="A24" s="274" t="s">
        <v>107</v>
      </c>
      <c r="B24" s="275">
        <v>0</v>
      </c>
      <c r="C24" s="275">
        <v>0</v>
      </c>
      <c r="D24" s="275">
        <v>0</v>
      </c>
      <c r="E24" s="320">
        <v>0</v>
      </c>
      <c r="F24" s="275">
        <v>0</v>
      </c>
      <c r="G24" s="275">
        <v>0</v>
      </c>
      <c r="H24" s="275">
        <v>0</v>
      </c>
      <c r="I24" s="275">
        <v>0</v>
      </c>
      <c r="J24" s="149"/>
      <c r="AV24" s="230"/>
      <c r="AW24" s="234"/>
      <c r="AX24" s="234"/>
      <c r="AY24" s="234"/>
      <c r="BA24" s="230"/>
      <c r="BB24" s="232"/>
      <c r="BC24" s="232"/>
      <c r="BK24" s="230"/>
      <c r="BL24" s="232"/>
      <c r="BM24" s="232"/>
    </row>
    <row r="25" spans="1:65" ht="12.75" customHeight="1" x14ac:dyDescent="0.25">
      <c r="A25" s="274" t="s">
        <v>109</v>
      </c>
      <c r="B25" s="275">
        <v>12542</v>
      </c>
      <c r="C25" s="275">
        <v>8376</v>
      </c>
      <c r="D25" s="275">
        <v>11146</v>
      </c>
      <c r="E25" s="320">
        <v>12822</v>
      </c>
      <c r="F25" s="275">
        <v>1043</v>
      </c>
      <c r="G25" s="275">
        <v>970</v>
      </c>
      <c r="H25" s="275">
        <v>1052</v>
      </c>
      <c r="I25" s="275">
        <v>1059</v>
      </c>
      <c r="J25" s="149"/>
      <c r="AV25" s="230"/>
      <c r="AW25" s="234"/>
      <c r="AX25" s="234"/>
      <c r="AY25" s="234"/>
      <c r="BA25" s="230"/>
      <c r="BB25" s="232"/>
      <c r="BC25" s="232"/>
      <c r="BK25" s="230"/>
      <c r="BL25" s="232"/>
      <c r="BM25" s="232"/>
    </row>
    <row r="26" spans="1:65" ht="12.75" customHeight="1" x14ac:dyDescent="0.25">
      <c r="A26" s="274" t="s">
        <v>110</v>
      </c>
      <c r="B26" s="275">
        <v>34376</v>
      </c>
      <c r="C26" s="275">
        <v>27775</v>
      </c>
      <c r="D26" s="275">
        <v>31790</v>
      </c>
      <c r="E26" s="320">
        <v>32362</v>
      </c>
      <c r="F26" s="275">
        <v>2558</v>
      </c>
      <c r="G26" s="275">
        <v>2320</v>
      </c>
      <c r="H26" s="275">
        <v>2207</v>
      </c>
      <c r="I26" s="275">
        <v>2196</v>
      </c>
      <c r="J26" s="149"/>
      <c r="AV26" s="230"/>
      <c r="AW26" s="234"/>
      <c r="AX26" s="234"/>
      <c r="AY26" s="234"/>
      <c r="BA26" s="230"/>
      <c r="BB26" s="232"/>
      <c r="BC26" s="232"/>
      <c r="BL26" s="232"/>
      <c r="BM26" s="232"/>
    </row>
    <row r="27" spans="1:65" ht="12.75" customHeight="1" x14ac:dyDescent="0.2">
      <c r="A27" s="274" t="s">
        <v>111</v>
      </c>
      <c r="B27" s="275">
        <v>20897</v>
      </c>
      <c r="C27" s="275">
        <v>15483</v>
      </c>
      <c r="D27" s="275">
        <v>20750</v>
      </c>
      <c r="E27" s="320">
        <v>24025</v>
      </c>
      <c r="F27" s="275">
        <v>1490</v>
      </c>
      <c r="G27" s="275">
        <v>1195</v>
      </c>
      <c r="H27" s="275">
        <v>1239</v>
      </c>
      <c r="I27" s="275">
        <v>1397</v>
      </c>
      <c r="J27" s="149"/>
      <c r="BB27" s="232"/>
      <c r="BC27" s="232"/>
      <c r="BL27" s="232"/>
      <c r="BM27" s="232"/>
    </row>
    <row r="28" spans="1:65" ht="12.75" customHeight="1" x14ac:dyDescent="0.25">
      <c r="A28" s="274" t="s">
        <v>112</v>
      </c>
      <c r="B28" s="275">
        <v>105394</v>
      </c>
      <c r="C28" s="275">
        <v>96699</v>
      </c>
      <c r="D28" s="275">
        <v>105586</v>
      </c>
      <c r="E28" s="320">
        <v>104998</v>
      </c>
      <c r="F28" s="275">
        <v>6782</v>
      </c>
      <c r="G28" s="275">
        <v>7040</v>
      </c>
      <c r="H28" s="275">
        <v>7546</v>
      </c>
      <c r="I28" s="275">
        <v>7433</v>
      </c>
      <c r="J28" s="149"/>
      <c r="AV28" s="230"/>
      <c r="AW28" s="235"/>
      <c r="AX28" s="235"/>
      <c r="AY28" s="235"/>
      <c r="BA28" s="230"/>
      <c r="BB28" s="232"/>
      <c r="BC28" s="232"/>
      <c r="BK28" s="230"/>
      <c r="BL28" s="232"/>
      <c r="BM28" s="232"/>
    </row>
    <row r="29" spans="1:65" ht="12.75" customHeight="1" x14ac:dyDescent="0.25">
      <c r="A29" s="4" t="s">
        <v>114</v>
      </c>
      <c r="B29" s="87">
        <v>93487</v>
      </c>
      <c r="C29" s="87">
        <v>87296</v>
      </c>
      <c r="D29" s="87">
        <v>116848</v>
      </c>
      <c r="E29" s="314">
        <v>130448</v>
      </c>
      <c r="F29" s="87">
        <v>7440</v>
      </c>
      <c r="G29" s="87">
        <v>7844</v>
      </c>
      <c r="H29" s="87">
        <v>8262</v>
      </c>
      <c r="I29" s="87">
        <v>8767</v>
      </c>
      <c r="J29" s="149"/>
      <c r="AV29" s="230"/>
      <c r="AW29" s="236"/>
      <c r="AX29" s="236"/>
      <c r="AY29" s="236"/>
      <c r="BA29" s="230"/>
      <c r="BB29" s="232"/>
      <c r="BC29" s="232"/>
      <c r="BK29" s="230"/>
      <c r="BL29" s="232"/>
      <c r="BM29" s="232"/>
    </row>
    <row r="30" spans="1:65" ht="12.75" customHeight="1" x14ac:dyDescent="0.25">
      <c r="A30" s="274" t="s">
        <v>115</v>
      </c>
      <c r="B30" s="275">
        <v>9511</v>
      </c>
      <c r="C30" s="275">
        <v>6517</v>
      </c>
      <c r="D30" s="275">
        <v>9790</v>
      </c>
      <c r="E30" s="320">
        <v>10236</v>
      </c>
      <c r="F30" s="275">
        <v>729</v>
      </c>
      <c r="G30" s="275">
        <v>688</v>
      </c>
      <c r="H30" s="275">
        <v>652</v>
      </c>
      <c r="I30" s="275">
        <v>689</v>
      </c>
      <c r="J30" s="149"/>
      <c r="AV30" s="230"/>
      <c r="AW30" s="236"/>
      <c r="AX30" s="236"/>
      <c r="AY30" s="236"/>
      <c r="BA30" s="230"/>
      <c r="BB30" s="232"/>
      <c r="BC30" s="232"/>
    </row>
    <row r="31" spans="1:65" ht="12.75" customHeight="1" x14ac:dyDescent="0.25">
      <c r="A31" s="274" t="s">
        <v>116</v>
      </c>
      <c r="B31" s="275">
        <v>4345</v>
      </c>
      <c r="C31" s="275">
        <v>4290</v>
      </c>
      <c r="D31" s="275">
        <v>5775</v>
      </c>
      <c r="E31" s="320">
        <v>5834</v>
      </c>
      <c r="F31" s="275">
        <v>631</v>
      </c>
      <c r="G31" s="275">
        <v>621</v>
      </c>
      <c r="H31" s="275">
        <v>582</v>
      </c>
      <c r="I31" s="275">
        <v>632</v>
      </c>
      <c r="J31" s="149"/>
      <c r="AV31" s="230"/>
      <c r="AW31" s="236"/>
      <c r="AX31" s="236"/>
      <c r="AY31" s="236"/>
      <c r="BA31" s="230"/>
      <c r="BB31" s="232"/>
      <c r="BC31" s="232"/>
    </row>
    <row r="32" spans="1:65" ht="12.75" customHeight="1" x14ac:dyDescent="0.25">
      <c r="A32" s="274" t="s">
        <v>117</v>
      </c>
      <c r="B32" s="275">
        <v>328</v>
      </c>
      <c r="C32" s="275">
        <v>135</v>
      </c>
      <c r="D32" s="275">
        <v>177</v>
      </c>
      <c r="E32" s="320">
        <v>176</v>
      </c>
      <c r="F32" s="275">
        <v>23</v>
      </c>
      <c r="G32" s="275">
        <v>21</v>
      </c>
      <c r="H32" s="275">
        <v>18</v>
      </c>
      <c r="I32" s="275">
        <v>11</v>
      </c>
      <c r="J32" s="149"/>
      <c r="AV32" s="230"/>
      <c r="AW32" s="236"/>
      <c r="AX32" s="236"/>
      <c r="AY32" s="236"/>
      <c r="BA32" s="230"/>
      <c r="BB32" s="232"/>
      <c r="BC32" s="232"/>
    </row>
    <row r="33" spans="1:55" ht="12.75" customHeight="1" x14ac:dyDescent="0.25">
      <c r="A33" s="274" t="s">
        <v>118</v>
      </c>
      <c r="B33" s="275">
        <v>12486</v>
      </c>
      <c r="C33" s="275">
        <v>11396</v>
      </c>
      <c r="D33" s="275">
        <v>14235</v>
      </c>
      <c r="E33" s="320">
        <v>16390</v>
      </c>
      <c r="F33" s="275">
        <v>682</v>
      </c>
      <c r="G33" s="275">
        <v>599</v>
      </c>
      <c r="H33" s="275">
        <v>608</v>
      </c>
      <c r="I33" s="275">
        <v>663</v>
      </c>
      <c r="J33" s="149"/>
      <c r="AV33" s="230"/>
      <c r="AW33" s="236"/>
      <c r="AX33" s="236"/>
      <c r="AY33" s="236"/>
      <c r="BA33" s="230"/>
      <c r="BB33" s="232"/>
      <c r="BC33" s="232"/>
    </row>
    <row r="34" spans="1:55" ht="12.75" customHeight="1" x14ac:dyDescent="0.25">
      <c r="A34" s="274" t="s">
        <v>164</v>
      </c>
      <c r="B34" s="275">
        <v>6728</v>
      </c>
      <c r="C34" s="275">
        <v>5344</v>
      </c>
      <c r="D34" s="275">
        <v>6467</v>
      </c>
      <c r="E34" s="320">
        <v>6946</v>
      </c>
      <c r="F34" s="275">
        <v>586</v>
      </c>
      <c r="G34" s="275">
        <v>516</v>
      </c>
      <c r="H34" s="275">
        <v>480</v>
      </c>
      <c r="I34" s="275">
        <v>444</v>
      </c>
      <c r="J34" s="149"/>
      <c r="AV34" s="230"/>
      <c r="AW34" s="236"/>
      <c r="AX34" s="236"/>
      <c r="AY34" s="236"/>
      <c r="BA34" s="230"/>
      <c r="BB34" s="232"/>
      <c r="BC34" s="232"/>
    </row>
    <row r="35" spans="1:55" ht="12.75" customHeight="1" x14ac:dyDescent="0.25">
      <c r="A35" s="274" t="s">
        <v>165</v>
      </c>
      <c r="B35" s="275">
        <v>17026</v>
      </c>
      <c r="C35" s="275">
        <v>16224</v>
      </c>
      <c r="D35" s="275">
        <v>20453</v>
      </c>
      <c r="E35" s="320">
        <v>26315</v>
      </c>
      <c r="F35" s="275">
        <v>895</v>
      </c>
      <c r="G35" s="275">
        <v>1046</v>
      </c>
      <c r="H35" s="275">
        <v>1358</v>
      </c>
      <c r="I35" s="275">
        <v>1463</v>
      </c>
      <c r="J35" s="149"/>
      <c r="AV35" s="230"/>
      <c r="AW35" s="236"/>
      <c r="AX35" s="236"/>
      <c r="AY35" s="236"/>
      <c r="BA35" s="230"/>
      <c r="BB35" s="232"/>
      <c r="BC35" s="232"/>
    </row>
    <row r="36" spans="1:55" ht="12.75" customHeight="1" x14ac:dyDescent="0.25">
      <c r="A36" s="274" t="s">
        <v>166</v>
      </c>
      <c r="B36" s="275">
        <v>1090</v>
      </c>
      <c r="C36" s="275">
        <v>679</v>
      </c>
      <c r="D36" s="275">
        <v>1067</v>
      </c>
      <c r="E36" s="320">
        <v>1223</v>
      </c>
      <c r="F36" s="275">
        <v>93</v>
      </c>
      <c r="G36" s="275">
        <v>84</v>
      </c>
      <c r="H36" s="275">
        <v>77</v>
      </c>
      <c r="I36" s="275">
        <v>73</v>
      </c>
      <c r="J36" s="149"/>
      <c r="AV36" s="230"/>
      <c r="AW36" s="236"/>
      <c r="AX36" s="236"/>
      <c r="AY36" s="236"/>
      <c r="BA36" s="230"/>
      <c r="BB36" s="232"/>
      <c r="BC36" s="232"/>
    </row>
    <row r="37" spans="1:55" ht="12.75" customHeight="1" x14ac:dyDescent="0.25">
      <c r="A37" s="274" t="s">
        <v>167</v>
      </c>
      <c r="B37" s="275">
        <v>7747</v>
      </c>
      <c r="C37" s="275">
        <v>7688</v>
      </c>
      <c r="D37" s="275">
        <v>12282</v>
      </c>
      <c r="E37" s="320">
        <v>11699</v>
      </c>
      <c r="F37" s="275">
        <v>705</v>
      </c>
      <c r="G37" s="275">
        <v>798</v>
      </c>
      <c r="H37" s="275">
        <v>803</v>
      </c>
      <c r="I37" s="275">
        <v>779</v>
      </c>
      <c r="J37" s="149"/>
      <c r="AV37" s="230"/>
      <c r="AW37" s="236"/>
      <c r="AX37" s="236"/>
      <c r="AY37" s="236"/>
      <c r="BA37" s="230"/>
      <c r="BB37" s="232"/>
      <c r="BC37" s="232"/>
    </row>
    <row r="38" spans="1:55" ht="12.75" customHeight="1" x14ac:dyDescent="0.25">
      <c r="A38" s="274" t="s">
        <v>168</v>
      </c>
      <c r="B38" s="275">
        <v>27657</v>
      </c>
      <c r="C38" s="275">
        <v>30026</v>
      </c>
      <c r="D38" s="275">
        <v>40334</v>
      </c>
      <c r="E38" s="320">
        <v>43647</v>
      </c>
      <c r="F38" s="275">
        <v>2683</v>
      </c>
      <c r="G38" s="275">
        <v>3088</v>
      </c>
      <c r="H38" s="275">
        <v>3339</v>
      </c>
      <c r="I38" s="275">
        <v>3642</v>
      </c>
      <c r="J38" s="149"/>
      <c r="AV38" s="230"/>
      <c r="AW38" s="236"/>
      <c r="AX38" s="236"/>
      <c r="AY38" s="236"/>
      <c r="BA38" s="230"/>
      <c r="BB38" s="232"/>
      <c r="BC38" s="232"/>
    </row>
    <row r="39" spans="1:55" ht="12.75" customHeight="1" x14ac:dyDescent="0.25">
      <c r="A39" s="274" t="s">
        <v>169</v>
      </c>
      <c r="B39" s="275">
        <v>115</v>
      </c>
      <c r="C39" s="275">
        <v>141</v>
      </c>
      <c r="D39" s="275">
        <v>120</v>
      </c>
      <c r="E39" s="320">
        <v>160</v>
      </c>
      <c r="F39" s="275">
        <v>9</v>
      </c>
      <c r="G39" s="275">
        <v>15</v>
      </c>
      <c r="H39" s="275">
        <v>5</v>
      </c>
      <c r="I39" s="275">
        <v>6</v>
      </c>
      <c r="J39" s="149"/>
      <c r="AV39" s="230"/>
      <c r="AW39" s="236"/>
      <c r="AX39" s="236"/>
      <c r="AY39" s="236"/>
      <c r="BA39" s="230"/>
      <c r="BB39" s="232"/>
      <c r="BC39" s="232"/>
    </row>
    <row r="40" spans="1:55" ht="12.75" customHeight="1" x14ac:dyDescent="0.25">
      <c r="A40" s="274" t="s">
        <v>170</v>
      </c>
      <c r="B40" s="275">
        <v>6454</v>
      </c>
      <c r="C40" s="275">
        <v>4856</v>
      </c>
      <c r="D40" s="275">
        <v>6148</v>
      </c>
      <c r="E40" s="320">
        <v>7823</v>
      </c>
      <c r="F40" s="275">
        <v>404</v>
      </c>
      <c r="G40" s="275">
        <v>368</v>
      </c>
      <c r="H40" s="275">
        <v>340</v>
      </c>
      <c r="I40" s="275">
        <v>365</v>
      </c>
      <c r="J40" s="149"/>
      <c r="AV40" s="230"/>
      <c r="AW40" s="236"/>
      <c r="AX40" s="236"/>
      <c r="AY40" s="236"/>
      <c r="BA40" s="230"/>
      <c r="BB40" s="232"/>
      <c r="BC40" s="232"/>
    </row>
    <row r="41" spans="1:55" ht="12.75" customHeight="1" x14ac:dyDescent="0.25">
      <c r="A41" s="274" t="s">
        <v>171</v>
      </c>
      <c r="B41" s="275">
        <v>0</v>
      </c>
      <c r="C41" s="275">
        <v>0</v>
      </c>
      <c r="D41" s="275">
        <v>0</v>
      </c>
      <c r="E41" s="320">
        <v>0</v>
      </c>
      <c r="F41" s="275">
        <v>0</v>
      </c>
      <c r="G41" s="275">
        <v>0</v>
      </c>
      <c r="H41" s="275">
        <v>0</v>
      </c>
      <c r="I41" s="275">
        <v>0</v>
      </c>
      <c r="J41" s="149"/>
      <c r="AV41" s="230"/>
      <c r="AW41" s="236"/>
      <c r="AX41" s="236"/>
      <c r="AY41" s="236"/>
      <c r="BA41" s="230"/>
      <c r="BB41" s="232"/>
      <c r="BC41" s="232"/>
    </row>
    <row r="42" spans="1:55" ht="12.75" customHeight="1" x14ac:dyDescent="0.25">
      <c r="A42" s="274" t="s">
        <v>95</v>
      </c>
      <c r="B42" s="275">
        <v>0</v>
      </c>
      <c r="C42" s="275">
        <v>0</v>
      </c>
      <c r="D42" s="275">
        <v>0</v>
      </c>
      <c r="E42" s="320">
        <v>0</v>
      </c>
      <c r="F42" s="275">
        <v>0</v>
      </c>
      <c r="G42" s="275">
        <v>0</v>
      </c>
      <c r="H42" s="275">
        <v>0</v>
      </c>
      <c r="I42" s="275">
        <v>0</v>
      </c>
      <c r="J42" s="149"/>
      <c r="AV42" s="230"/>
      <c r="AW42" s="236"/>
      <c r="AX42" s="236"/>
      <c r="AY42" s="236"/>
      <c r="BA42" s="230"/>
      <c r="BB42" s="232"/>
      <c r="BC42" s="232"/>
    </row>
    <row r="43" spans="1:55" ht="12.75" customHeight="1" x14ac:dyDescent="0.25">
      <c r="A43" s="274" t="s">
        <v>128</v>
      </c>
      <c r="B43" s="275">
        <v>34020</v>
      </c>
      <c r="C43" s="275">
        <v>32335</v>
      </c>
      <c r="D43" s="275">
        <v>39160</v>
      </c>
      <c r="E43" s="320">
        <v>48226</v>
      </c>
      <c r="F43" s="275">
        <v>1911</v>
      </c>
      <c r="G43" s="275">
        <v>2270</v>
      </c>
      <c r="H43" s="275">
        <v>2339</v>
      </c>
      <c r="I43" s="275">
        <v>2872</v>
      </c>
      <c r="J43" s="149"/>
      <c r="AV43" s="230"/>
      <c r="AW43" s="236"/>
      <c r="AX43" s="236"/>
      <c r="AY43" s="236"/>
      <c r="BA43" s="230"/>
      <c r="BB43" s="232"/>
      <c r="BC43" s="232"/>
    </row>
    <row r="44" spans="1:55" ht="12.75" customHeight="1" x14ac:dyDescent="0.25">
      <c r="A44" s="274" t="s">
        <v>129</v>
      </c>
      <c r="B44" s="275">
        <v>0</v>
      </c>
      <c r="C44" s="275">
        <v>0</v>
      </c>
      <c r="D44" s="275">
        <v>0</v>
      </c>
      <c r="E44" s="320">
        <v>1174</v>
      </c>
      <c r="F44" s="275">
        <v>0</v>
      </c>
      <c r="G44" s="275">
        <v>0</v>
      </c>
      <c r="H44" s="275">
        <v>0</v>
      </c>
      <c r="I44" s="275">
        <v>38</v>
      </c>
      <c r="J44" s="149"/>
      <c r="AV44" s="230"/>
      <c r="AW44" s="236"/>
      <c r="AX44" s="236"/>
      <c r="AY44" s="236"/>
      <c r="BA44" s="230"/>
      <c r="BB44" s="232"/>
      <c r="BC44" s="232"/>
    </row>
    <row r="45" spans="1:55" ht="12.75" customHeight="1" x14ac:dyDescent="0.25">
      <c r="A45" s="274" t="s">
        <v>130</v>
      </c>
      <c r="B45" s="340">
        <v>0</v>
      </c>
      <c r="C45" s="340">
        <v>0</v>
      </c>
      <c r="D45" s="340">
        <v>0</v>
      </c>
      <c r="E45" s="375">
        <v>0</v>
      </c>
      <c r="F45" s="340">
        <v>0</v>
      </c>
      <c r="G45" s="340">
        <v>0</v>
      </c>
      <c r="H45" s="340">
        <v>0</v>
      </c>
      <c r="I45" s="340">
        <v>0</v>
      </c>
      <c r="J45" s="149"/>
      <c r="AV45" s="230"/>
      <c r="AW45" s="236"/>
      <c r="AX45" s="236"/>
      <c r="AY45" s="236"/>
      <c r="BA45" s="230"/>
      <c r="BB45" s="232"/>
      <c r="BC45" s="232"/>
    </row>
    <row r="46" spans="1:55" ht="12.75" customHeight="1" x14ac:dyDescent="0.25">
      <c r="A46" s="274" t="s">
        <v>172</v>
      </c>
      <c r="B46" s="275">
        <v>1</v>
      </c>
      <c r="C46" s="275">
        <v>1</v>
      </c>
      <c r="D46" s="275">
        <v>2</v>
      </c>
      <c r="E46" s="320">
        <v>264</v>
      </c>
      <c r="F46" s="275">
        <v>0</v>
      </c>
      <c r="G46" s="275">
        <v>0</v>
      </c>
      <c r="H46" s="275">
        <v>0</v>
      </c>
      <c r="I46" s="275">
        <v>16</v>
      </c>
      <c r="J46" s="149"/>
      <c r="AV46" s="230"/>
      <c r="AW46" s="236"/>
      <c r="AX46" s="236"/>
      <c r="AY46" s="236"/>
      <c r="BA46" s="230"/>
      <c r="BB46" s="232"/>
      <c r="BC46" s="232"/>
    </row>
    <row r="47" spans="1:55" ht="12.75" customHeight="1" thickBot="1" x14ac:dyDescent="0.3">
      <c r="A47" s="276" t="s">
        <v>135</v>
      </c>
      <c r="B47" s="277">
        <v>353682</v>
      </c>
      <c r="C47" s="277">
        <v>317756</v>
      </c>
      <c r="D47" s="277">
        <v>393779</v>
      </c>
      <c r="E47" s="322">
        <v>431413</v>
      </c>
      <c r="F47" s="277">
        <v>25556</v>
      </c>
      <c r="G47" s="277">
        <v>26139</v>
      </c>
      <c r="H47" s="277">
        <v>27985</v>
      </c>
      <c r="I47" s="277">
        <v>30586</v>
      </c>
      <c r="J47" s="149"/>
      <c r="AV47" s="230"/>
      <c r="AW47" s="236"/>
      <c r="AX47" s="236"/>
      <c r="AY47" s="236"/>
      <c r="BA47" s="230"/>
      <c r="BB47" s="232"/>
      <c r="BC47" s="232"/>
    </row>
    <row r="48" spans="1:55" s="224" customFormat="1" ht="24.6" customHeight="1" x14ac:dyDescent="0.3">
      <c r="A48" s="353" t="s">
        <v>238</v>
      </c>
      <c r="B48" s="353"/>
      <c r="C48" s="353"/>
      <c r="D48" s="353"/>
      <c r="E48" s="353"/>
      <c r="F48" s="353"/>
      <c r="G48" s="353"/>
      <c r="H48" s="353"/>
      <c r="I48" s="353"/>
      <c r="J48" s="149"/>
      <c r="K48" s="124"/>
    </row>
    <row r="49" spans="1:11" s="224" customFormat="1" ht="14.25" customHeight="1" x14ac:dyDescent="0.3">
      <c r="A49" s="372" t="s">
        <v>217</v>
      </c>
      <c r="B49" s="354"/>
      <c r="C49" s="354"/>
      <c r="D49" s="354"/>
      <c r="E49" s="354"/>
      <c r="F49" s="354"/>
      <c r="G49" s="354"/>
      <c r="H49" s="354"/>
      <c r="I49" s="354"/>
      <c r="J49" s="149"/>
      <c r="K49" s="124"/>
    </row>
    <row r="50" spans="1:11" s="224" customFormat="1" ht="66.75" customHeight="1" x14ac:dyDescent="0.3">
      <c r="A50" s="354" t="s">
        <v>239</v>
      </c>
      <c r="B50" s="354"/>
      <c r="C50" s="354"/>
      <c r="D50" s="354"/>
      <c r="E50" s="354"/>
      <c r="F50" s="354"/>
      <c r="G50" s="354"/>
      <c r="H50" s="354"/>
      <c r="I50" s="354"/>
      <c r="J50" s="330"/>
      <c r="K50" s="124"/>
    </row>
    <row r="51" spans="1:11" s="224" customFormat="1" ht="13.8" x14ac:dyDescent="0.3">
      <c r="A51" s="354" t="s">
        <v>137</v>
      </c>
      <c r="B51" s="354"/>
      <c r="C51" s="354"/>
      <c r="D51" s="354"/>
      <c r="E51" s="354"/>
      <c r="F51" s="354"/>
      <c r="G51" s="354"/>
      <c r="H51" s="354"/>
      <c r="I51" s="354"/>
      <c r="J51" s="330"/>
      <c r="K51" s="124"/>
    </row>
    <row r="52" spans="1:11" s="224" customFormat="1" ht="13.8" x14ac:dyDescent="0.3">
      <c r="A52" s="354" t="s">
        <v>240</v>
      </c>
      <c r="B52" s="354"/>
      <c r="C52" s="354"/>
      <c r="D52" s="354"/>
      <c r="E52" s="354"/>
      <c r="F52" s="354"/>
      <c r="G52" s="354"/>
      <c r="H52" s="354"/>
      <c r="I52" s="354"/>
      <c r="J52" s="330"/>
      <c r="K52" s="124"/>
    </row>
  </sheetData>
  <mergeCells count="8">
    <mergeCell ref="A2:I2"/>
    <mergeCell ref="A52:I52"/>
    <mergeCell ref="B5:E5"/>
    <mergeCell ref="F5:I5"/>
    <mergeCell ref="A48:I48"/>
    <mergeCell ref="A51:I51"/>
    <mergeCell ref="A50:I50"/>
    <mergeCell ref="A49:I49"/>
  </mergeCells>
  <hyperlinks>
    <hyperlink ref="A1" location="Contents!A1" display="Return to table of contents" xr:uid="{DE944FA6-B343-451B-86D3-64A4C7D88D23}"/>
  </hyperlinks>
  <pageMargins left="0.5" right="0.75" top="1" bottom="1" header="0.5" footer="0.5"/>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F80EF-192F-4D7E-926C-931235F0E268}">
  <sheetPr>
    <pageSetUpPr fitToPage="1"/>
  </sheetPr>
  <dimension ref="A1:L58"/>
  <sheetViews>
    <sheetView showGridLines="0" workbookViewId="0">
      <selection activeCell="A52" sqref="A52"/>
    </sheetView>
  </sheetViews>
  <sheetFormatPr defaultColWidth="7.88671875" defaultRowHeight="14.4" x14ac:dyDescent="0.3"/>
  <cols>
    <col min="1" max="1" width="19.109375" style="237" customWidth="1"/>
    <col min="2" max="2" width="8.6640625" style="237" customWidth="1"/>
    <col min="3" max="3" width="8.88671875" style="237" customWidth="1"/>
    <col min="4" max="4" width="9.44140625" style="237" customWidth="1"/>
    <col min="5" max="5" width="9.109375" style="237" customWidth="1"/>
    <col min="6" max="6" width="8.6640625" style="237" customWidth="1"/>
    <col min="7" max="7" width="8.88671875" style="237" customWidth="1"/>
    <col min="8" max="8" width="8.5546875" style="237" customWidth="1"/>
    <col min="9" max="9" width="11" style="237" customWidth="1"/>
    <col min="10" max="10" width="8.6640625" style="237" customWidth="1"/>
    <col min="11" max="12" width="10.33203125" style="237" customWidth="1"/>
    <col min="13" max="16384" width="7.88671875" style="237"/>
  </cols>
  <sheetData>
    <row r="1" spans="1:12" x14ac:dyDescent="0.3">
      <c r="A1" s="166" t="s">
        <v>20</v>
      </c>
    </row>
    <row r="2" spans="1:12" ht="30.75" customHeight="1" x14ac:dyDescent="0.3">
      <c r="A2" s="361" t="s">
        <v>209</v>
      </c>
      <c r="B2" s="361"/>
      <c r="C2" s="361"/>
      <c r="D2" s="361"/>
      <c r="E2" s="361"/>
      <c r="F2" s="361"/>
      <c r="G2" s="361"/>
      <c r="H2" s="361"/>
      <c r="I2" s="361"/>
      <c r="J2" s="361"/>
      <c r="K2" s="100"/>
      <c r="L2" s="100"/>
    </row>
    <row r="3" spans="1:12" ht="16.5" customHeight="1" x14ac:dyDescent="0.3">
      <c r="A3" s="334" t="s">
        <v>10</v>
      </c>
      <c r="B3" s="229"/>
      <c r="C3" s="229"/>
      <c r="D3" s="229"/>
      <c r="E3" s="229"/>
      <c r="F3" s="229"/>
      <c r="G3" s="201"/>
      <c r="H3" s="201"/>
      <c r="I3" s="201"/>
      <c r="J3" s="201"/>
      <c r="K3" s="100"/>
      <c r="L3" s="100"/>
    </row>
    <row r="4" spans="1:12" x14ac:dyDescent="0.3">
      <c r="A4" s="229"/>
      <c r="B4" s="229"/>
      <c r="C4" s="229"/>
      <c r="D4" s="229"/>
      <c r="E4" s="229"/>
      <c r="F4" s="229"/>
      <c r="G4" s="201"/>
      <c r="H4" s="201"/>
      <c r="I4" s="201"/>
      <c r="J4" s="201"/>
      <c r="K4" s="100"/>
      <c r="L4" s="100"/>
    </row>
    <row r="5" spans="1:12" x14ac:dyDescent="0.3">
      <c r="A5" s="263"/>
      <c r="B5" s="263"/>
      <c r="C5" s="362" t="s">
        <v>173</v>
      </c>
      <c r="D5" s="362"/>
      <c r="E5" s="362"/>
      <c r="F5" s="362"/>
      <c r="G5" s="362"/>
      <c r="H5" s="278"/>
      <c r="I5" s="279"/>
      <c r="J5" s="263"/>
      <c r="K5" s="100"/>
      <c r="L5" s="100"/>
    </row>
    <row r="6" spans="1:12" ht="37.5" customHeight="1" x14ac:dyDescent="0.3">
      <c r="A6" s="263"/>
      <c r="B6" s="317" t="s">
        <v>174</v>
      </c>
      <c r="C6" s="317" t="s">
        <v>175</v>
      </c>
      <c r="D6" s="317" t="s">
        <v>78</v>
      </c>
      <c r="E6" s="317" t="s">
        <v>79</v>
      </c>
      <c r="F6" s="317" t="s">
        <v>46</v>
      </c>
      <c r="G6" s="317" t="s">
        <v>49</v>
      </c>
      <c r="H6" s="317" t="s">
        <v>176</v>
      </c>
      <c r="I6" s="317" t="s">
        <v>177</v>
      </c>
      <c r="J6" s="317" t="s">
        <v>174</v>
      </c>
      <c r="K6" s="238"/>
      <c r="L6" s="238"/>
    </row>
    <row r="7" spans="1:12" ht="12.75" customHeight="1" thickBot="1" x14ac:dyDescent="0.35">
      <c r="A7" s="264" t="s">
        <v>82</v>
      </c>
      <c r="B7" s="280">
        <v>44561</v>
      </c>
      <c r="C7" s="281" t="s">
        <v>83</v>
      </c>
      <c r="D7" s="282" t="s">
        <v>85</v>
      </c>
      <c r="E7" s="282" t="s">
        <v>84</v>
      </c>
      <c r="F7" s="282" t="s">
        <v>84</v>
      </c>
      <c r="G7" s="282" t="s">
        <v>85</v>
      </c>
      <c r="H7" s="283" t="s">
        <v>178</v>
      </c>
      <c r="I7" s="283" t="s">
        <v>178</v>
      </c>
      <c r="J7" s="280">
        <v>44926</v>
      </c>
      <c r="K7" s="239"/>
      <c r="L7" s="100"/>
    </row>
    <row r="8" spans="1:12" ht="12" customHeight="1" x14ac:dyDescent="0.3">
      <c r="A8" s="228" t="s">
        <v>86</v>
      </c>
      <c r="B8" s="284">
        <v>0</v>
      </c>
      <c r="C8" s="284">
        <v>0</v>
      </c>
      <c r="D8" s="284">
        <v>0</v>
      </c>
      <c r="E8" s="284">
        <v>0</v>
      </c>
      <c r="F8" s="284">
        <v>0</v>
      </c>
      <c r="G8" s="284">
        <v>0</v>
      </c>
      <c r="H8" s="284">
        <v>0</v>
      </c>
      <c r="I8" s="284">
        <v>0</v>
      </c>
      <c r="J8" s="284">
        <v>0</v>
      </c>
      <c r="K8" s="239"/>
      <c r="L8" s="100"/>
    </row>
    <row r="9" spans="1:12" x14ac:dyDescent="0.3">
      <c r="A9" s="285" t="s">
        <v>87</v>
      </c>
      <c r="B9" s="286">
        <v>393779</v>
      </c>
      <c r="C9" s="286">
        <v>10823</v>
      </c>
      <c r="D9" s="286">
        <v>45120</v>
      </c>
      <c r="E9" s="286">
        <v>1999</v>
      </c>
      <c r="F9" s="286">
        <v>14276</v>
      </c>
      <c r="G9" s="286">
        <v>30586</v>
      </c>
      <c r="H9" s="286">
        <v>247664</v>
      </c>
      <c r="I9" s="286">
        <v>183749</v>
      </c>
      <c r="J9" s="286">
        <v>431413</v>
      </c>
      <c r="K9" s="238"/>
      <c r="L9" s="100"/>
    </row>
    <row r="10" spans="1:12" x14ac:dyDescent="0.3">
      <c r="A10" s="287" t="s">
        <v>89</v>
      </c>
      <c r="B10" s="266">
        <v>5127</v>
      </c>
      <c r="C10" s="266">
        <v>1178</v>
      </c>
      <c r="D10" s="266">
        <v>0</v>
      </c>
      <c r="E10" s="266">
        <v>607</v>
      </c>
      <c r="F10" s="266">
        <v>0</v>
      </c>
      <c r="G10" s="266">
        <v>357</v>
      </c>
      <c r="H10" s="266">
        <v>5124</v>
      </c>
      <c r="I10" s="266">
        <v>217</v>
      </c>
      <c r="J10" s="266">
        <v>5341</v>
      </c>
      <c r="K10" s="238"/>
      <c r="L10" s="100"/>
    </row>
    <row r="11" spans="1:12" x14ac:dyDescent="0.3">
      <c r="A11" s="287" t="s">
        <v>96</v>
      </c>
      <c r="B11" s="266">
        <v>4149</v>
      </c>
      <c r="C11" s="266">
        <v>4976</v>
      </c>
      <c r="D11" s="266">
        <v>352</v>
      </c>
      <c r="E11" s="266">
        <v>9</v>
      </c>
      <c r="F11" s="266">
        <v>796</v>
      </c>
      <c r="G11" s="266">
        <v>716</v>
      </c>
      <c r="H11" s="266">
        <v>4941</v>
      </c>
      <c r="I11" s="266">
        <v>4606</v>
      </c>
      <c r="J11" s="266">
        <v>9546</v>
      </c>
      <c r="K11" s="238"/>
      <c r="L11" s="100"/>
    </row>
    <row r="12" spans="1:12" ht="12" customHeight="1" x14ac:dyDescent="0.3">
      <c r="A12" s="287" t="s">
        <v>97</v>
      </c>
      <c r="B12" s="266">
        <v>0</v>
      </c>
      <c r="C12" s="266">
        <v>0</v>
      </c>
      <c r="D12" s="266">
        <v>0</v>
      </c>
      <c r="E12" s="266">
        <v>0</v>
      </c>
      <c r="F12" s="266">
        <v>0</v>
      </c>
      <c r="G12" s="266">
        <v>0</v>
      </c>
      <c r="H12" s="266">
        <v>0</v>
      </c>
      <c r="I12" s="266">
        <v>0</v>
      </c>
      <c r="J12" s="266">
        <v>0</v>
      </c>
      <c r="K12" s="238"/>
      <c r="L12" s="100"/>
    </row>
    <row r="13" spans="1:12" x14ac:dyDescent="0.3">
      <c r="A13" s="4" t="s">
        <v>98</v>
      </c>
      <c r="B13" s="87">
        <v>35630</v>
      </c>
      <c r="C13" s="87">
        <v>-1416</v>
      </c>
      <c r="D13" s="87">
        <v>4174</v>
      </c>
      <c r="E13" s="87">
        <v>80</v>
      </c>
      <c r="F13" s="87">
        <v>77</v>
      </c>
      <c r="G13" s="87">
        <v>3615</v>
      </c>
      <c r="H13" s="87">
        <v>14122</v>
      </c>
      <c r="I13" s="87">
        <v>20648</v>
      </c>
      <c r="J13" s="87">
        <v>34770</v>
      </c>
      <c r="K13" s="238"/>
      <c r="L13" s="100"/>
    </row>
    <row r="14" spans="1:12" ht="12" customHeight="1" x14ac:dyDescent="0.3">
      <c r="A14" s="288" t="s">
        <v>163</v>
      </c>
      <c r="B14" s="266">
        <v>35630</v>
      </c>
      <c r="C14" s="266">
        <v>-1416</v>
      </c>
      <c r="D14" s="266">
        <v>4174</v>
      </c>
      <c r="E14" s="266">
        <v>80</v>
      </c>
      <c r="F14" s="266">
        <v>77</v>
      </c>
      <c r="G14" s="266">
        <v>3615</v>
      </c>
      <c r="H14" s="266">
        <v>14122</v>
      </c>
      <c r="I14" s="266">
        <v>20648</v>
      </c>
      <c r="J14" s="266">
        <v>34770</v>
      </c>
      <c r="K14" s="238"/>
      <c r="L14" s="100"/>
    </row>
    <row r="15" spans="1:12" ht="12" customHeight="1" x14ac:dyDescent="0.3">
      <c r="A15" s="287" t="s">
        <v>100</v>
      </c>
      <c r="B15" s="266">
        <v>0</v>
      </c>
      <c r="C15" s="266">
        <v>0</v>
      </c>
      <c r="D15" s="266">
        <v>0</v>
      </c>
      <c r="E15" s="266">
        <v>0</v>
      </c>
      <c r="F15" s="266">
        <v>0</v>
      </c>
      <c r="G15" s="266">
        <v>0</v>
      </c>
      <c r="H15" s="266">
        <v>0</v>
      </c>
      <c r="I15" s="266">
        <v>0</v>
      </c>
      <c r="J15" s="266">
        <v>0</v>
      </c>
      <c r="K15" s="238"/>
      <c r="L15" s="100"/>
    </row>
    <row r="16" spans="1:12" ht="12" customHeight="1" x14ac:dyDescent="0.3">
      <c r="A16" s="287" t="s">
        <v>101</v>
      </c>
      <c r="B16" s="289">
        <v>1092</v>
      </c>
      <c r="C16" s="289">
        <v>218</v>
      </c>
      <c r="D16" s="289">
        <v>0</v>
      </c>
      <c r="E16" s="289">
        <v>0</v>
      </c>
      <c r="F16" s="289">
        <v>0</v>
      </c>
      <c r="G16" s="289">
        <v>64</v>
      </c>
      <c r="H16" s="289">
        <v>1246</v>
      </c>
      <c r="I16" s="289">
        <v>0</v>
      </c>
      <c r="J16" s="289">
        <v>1246</v>
      </c>
      <c r="K16" s="238"/>
      <c r="L16" s="100"/>
    </row>
    <row r="17" spans="1:12" ht="12" customHeight="1" x14ac:dyDescent="0.3">
      <c r="A17" s="287" t="s">
        <v>102</v>
      </c>
      <c r="B17" s="266">
        <v>0</v>
      </c>
      <c r="C17" s="266">
        <v>0</v>
      </c>
      <c r="D17" s="266">
        <v>0</v>
      </c>
      <c r="E17" s="266">
        <v>0</v>
      </c>
      <c r="F17" s="266">
        <v>0</v>
      </c>
      <c r="G17" s="266">
        <v>0</v>
      </c>
      <c r="H17" s="266">
        <v>0</v>
      </c>
      <c r="I17" s="266">
        <v>0</v>
      </c>
      <c r="J17" s="266">
        <v>0</v>
      </c>
      <c r="K17" s="238"/>
      <c r="L17" s="100"/>
    </row>
    <row r="18" spans="1:12" ht="12" customHeight="1" x14ac:dyDescent="0.3">
      <c r="A18" s="287" t="s">
        <v>103</v>
      </c>
      <c r="B18" s="266">
        <v>254</v>
      </c>
      <c r="C18" s="266">
        <v>75</v>
      </c>
      <c r="D18" s="266">
        <v>29</v>
      </c>
      <c r="E18" s="266">
        <v>10</v>
      </c>
      <c r="F18" s="266">
        <v>67</v>
      </c>
      <c r="G18" s="266">
        <v>19</v>
      </c>
      <c r="H18" s="266">
        <v>184</v>
      </c>
      <c r="I18" s="266">
        <v>211</v>
      </c>
      <c r="J18" s="266">
        <v>395</v>
      </c>
      <c r="K18" s="238"/>
      <c r="L18" s="100"/>
    </row>
    <row r="19" spans="1:12" ht="12" customHeight="1" x14ac:dyDescent="0.3">
      <c r="A19" s="287" t="s">
        <v>104</v>
      </c>
      <c r="B19" s="266">
        <v>0</v>
      </c>
      <c r="C19" s="266">
        <v>0</v>
      </c>
      <c r="D19" s="266">
        <v>0</v>
      </c>
      <c r="E19" s="266">
        <v>0</v>
      </c>
      <c r="F19" s="266">
        <v>0</v>
      </c>
      <c r="G19" s="266">
        <v>0</v>
      </c>
      <c r="H19" s="266">
        <v>0</v>
      </c>
      <c r="I19" s="266">
        <v>0</v>
      </c>
      <c r="J19" s="266">
        <v>0</v>
      </c>
      <c r="K19" s="238"/>
      <c r="L19" s="100"/>
    </row>
    <row r="20" spans="1:12" x14ac:dyDescent="0.3">
      <c r="A20" s="4" t="s">
        <v>105</v>
      </c>
      <c r="B20" s="87">
        <v>22245</v>
      </c>
      <c r="C20" s="87">
        <v>-1459</v>
      </c>
      <c r="D20" s="87">
        <v>6683</v>
      </c>
      <c r="E20" s="87">
        <v>111</v>
      </c>
      <c r="F20" s="87">
        <v>472</v>
      </c>
      <c r="G20" s="87">
        <v>2036</v>
      </c>
      <c r="H20" s="87">
        <v>11943</v>
      </c>
      <c r="I20" s="87">
        <v>13851</v>
      </c>
      <c r="J20" s="87">
        <v>25794</v>
      </c>
      <c r="K20" s="238"/>
      <c r="L20" s="100"/>
    </row>
    <row r="21" spans="1:12" ht="12" customHeight="1" x14ac:dyDescent="0.3">
      <c r="A21" s="287" t="s">
        <v>106</v>
      </c>
      <c r="B21" s="266">
        <v>22245</v>
      </c>
      <c r="C21" s="266">
        <v>-1459</v>
      </c>
      <c r="D21" s="266">
        <v>6683</v>
      </c>
      <c r="E21" s="266">
        <v>111</v>
      </c>
      <c r="F21" s="266">
        <v>472</v>
      </c>
      <c r="G21" s="266">
        <v>2036</v>
      </c>
      <c r="H21" s="266">
        <v>11943</v>
      </c>
      <c r="I21" s="266">
        <v>13851</v>
      </c>
      <c r="J21" s="266">
        <v>25794</v>
      </c>
      <c r="K21" s="238"/>
      <c r="L21" s="100"/>
    </row>
    <row r="22" spans="1:12" ht="12" customHeight="1" x14ac:dyDescent="0.3">
      <c r="A22" s="287" t="s">
        <v>107</v>
      </c>
      <c r="B22" s="266">
        <v>0</v>
      </c>
      <c r="C22" s="266">
        <v>0</v>
      </c>
      <c r="D22" s="266">
        <v>0</v>
      </c>
      <c r="E22" s="266">
        <v>0</v>
      </c>
      <c r="F22" s="266">
        <v>0</v>
      </c>
      <c r="G22" s="266">
        <v>0</v>
      </c>
      <c r="H22" s="266">
        <v>0</v>
      </c>
      <c r="I22" s="266">
        <v>0</v>
      </c>
      <c r="J22" s="266">
        <v>0</v>
      </c>
      <c r="K22" s="238"/>
      <c r="L22" s="100"/>
    </row>
    <row r="23" spans="1:12" ht="12" customHeight="1" x14ac:dyDescent="0.3">
      <c r="A23" s="287" t="s">
        <v>109</v>
      </c>
      <c r="B23" s="266">
        <v>11146</v>
      </c>
      <c r="C23" s="266">
        <v>1835</v>
      </c>
      <c r="D23" s="266">
        <v>707</v>
      </c>
      <c r="E23" s="266">
        <v>10</v>
      </c>
      <c r="F23" s="266">
        <v>204</v>
      </c>
      <c r="G23" s="266">
        <v>1059</v>
      </c>
      <c r="H23" s="266">
        <v>9508</v>
      </c>
      <c r="I23" s="266">
        <v>3314</v>
      </c>
      <c r="J23" s="266">
        <v>12822</v>
      </c>
      <c r="K23" s="238"/>
      <c r="L23" s="100"/>
    </row>
    <row r="24" spans="1:12" ht="12" customHeight="1" x14ac:dyDescent="0.3">
      <c r="A24" s="287" t="s">
        <v>110</v>
      </c>
      <c r="B24" s="266">
        <v>31790</v>
      </c>
      <c r="C24" s="266">
        <v>123</v>
      </c>
      <c r="D24" s="266">
        <v>2457</v>
      </c>
      <c r="E24" s="266">
        <v>236</v>
      </c>
      <c r="F24" s="266">
        <v>424</v>
      </c>
      <c r="G24" s="266">
        <v>2196</v>
      </c>
      <c r="H24" s="266">
        <v>16248</v>
      </c>
      <c r="I24" s="266">
        <v>16114</v>
      </c>
      <c r="J24" s="266">
        <v>32362</v>
      </c>
      <c r="K24" s="238"/>
      <c r="L24" s="100"/>
    </row>
    <row r="25" spans="1:12" ht="12" customHeight="1" x14ac:dyDescent="0.3">
      <c r="A25" s="287" t="s">
        <v>111</v>
      </c>
      <c r="B25" s="266">
        <v>20750</v>
      </c>
      <c r="C25" s="266">
        <v>2657</v>
      </c>
      <c r="D25" s="266">
        <v>1987</v>
      </c>
      <c r="E25" s="266">
        <v>15</v>
      </c>
      <c r="F25" s="266">
        <v>44</v>
      </c>
      <c r="G25" s="266">
        <v>1397</v>
      </c>
      <c r="H25" s="266">
        <v>14349</v>
      </c>
      <c r="I25" s="266">
        <v>9677</v>
      </c>
      <c r="J25" s="266">
        <v>24025</v>
      </c>
      <c r="K25" s="238"/>
      <c r="L25" s="100"/>
    </row>
    <row r="26" spans="1:12" ht="12" customHeight="1" x14ac:dyDescent="0.3">
      <c r="A26" s="287" t="s">
        <v>112</v>
      </c>
      <c r="B26" s="266">
        <v>105586</v>
      </c>
      <c r="C26" s="266">
        <v>-8120</v>
      </c>
      <c r="D26" s="266">
        <v>10035</v>
      </c>
      <c r="E26" s="266">
        <v>63</v>
      </c>
      <c r="F26" s="266">
        <v>4993</v>
      </c>
      <c r="G26" s="266">
        <v>7433</v>
      </c>
      <c r="H26" s="266">
        <v>70191</v>
      </c>
      <c r="I26" s="266">
        <v>34807</v>
      </c>
      <c r="J26" s="266">
        <v>104998</v>
      </c>
      <c r="K26" s="238"/>
      <c r="L26" s="100"/>
    </row>
    <row r="27" spans="1:12" x14ac:dyDescent="0.3">
      <c r="A27" s="4" t="s">
        <v>114</v>
      </c>
      <c r="B27" s="87">
        <v>116848</v>
      </c>
      <c r="C27" s="87">
        <v>2710</v>
      </c>
      <c r="D27" s="87">
        <v>13070</v>
      </c>
      <c r="E27" s="87">
        <v>556</v>
      </c>
      <c r="F27" s="87">
        <v>7144</v>
      </c>
      <c r="G27" s="87">
        <v>8767</v>
      </c>
      <c r="H27" s="87">
        <v>71135</v>
      </c>
      <c r="I27" s="87">
        <v>59314</v>
      </c>
      <c r="J27" s="87">
        <v>130448</v>
      </c>
      <c r="K27" s="238"/>
      <c r="L27" s="100"/>
    </row>
    <row r="28" spans="1:12" ht="12" customHeight="1" x14ac:dyDescent="0.3">
      <c r="A28" s="287" t="s">
        <v>115</v>
      </c>
      <c r="B28" s="266">
        <v>9790</v>
      </c>
      <c r="C28" s="266">
        <v>456</v>
      </c>
      <c r="D28" s="266">
        <v>609</v>
      </c>
      <c r="E28" s="266">
        <v>28</v>
      </c>
      <c r="F28" s="266">
        <v>97</v>
      </c>
      <c r="G28" s="266">
        <v>689</v>
      </c>
      <c r="H28" s="266">
        <v>5699</v>
      </c>
      <c r="I28" s="266">
        <v>4537</v>
      </c>
      <c r="J28" s="266">
        <v>10236</v>
      </c>
      <c r="K28" s="238"/>
      <c r="L28" s="100"/>
    </row>
    <row r="29" spans="1:12" ht="12" customHeight="1" x14ac:dyDescent="0.3">
      <c r="A29" s="287" t="s">
        <v>116</v>
      </c>
      <c r="B29" s="266">
        <v>5775</v>
      </c>
      <c r="C29" s="266">
        <v>-461</v>
      </c>
      <c r="D29" s="266">
        <v>252</v>
      </c>
      <c r="E29" s="266">
        <v>0</v>
      </c>
      <c r="F29" s="266">
        <v>901</v>
      </c>
      <c r="G29" s="266">
        <v>632</v>
      </c>
      <c r="H29" s="266">
        <v>3817</v>
      </c>
      <c r="I29" s="266">
        <v>2017</v>
      </c>
      <c r="J29" s="266">
        <v>5834</v>
      </c>
      <c r="K29" s="238"/>
      <c r="L29" s="100"/>
    </row>
    <row r="30" spans="1:12" ht="12" customHeight="1" x14ac:dyDescent="0.3">
      <c r="A30" s="287" t="s">
        <v>117</v>
      </c>
      <c r="B30" s="266">
        <v>177</v>
      </c>
      <c r="C30" s="266">
        <v>-16</v>
      </c>
      <c r="D30" s="266">
        <v>17</v>
      </c>
      <c r="E30" s="266">
        <v>0</v>
      </c>
      <c r="F30" s="266">
        <v>9</v>
      </c>
      <c r="G30" s="266">
        <v>11</v>
      </c>
      <c r="H30" s="266">
        <v>100</v>
      </c>
      <c r="I30" s="266">
        <v>75</v>
      </c>
      <c r="J30" s="266">
        <v>176</v>
      </c>
      <c r="K30" s="238"/>
      <c r="L30" s="100"/>
    </row>
    <row r="31" spans="1:12" ht="12" customHeight="1" x14ac:dyDescent="0.3">
      <c r="A31" s="287" t="s">
        <v>118</v>
      </c>
      <c r="B31" s="266">
        <v>14235</v>
      </c>
      <c r="C31" s="266">
        <v>-1112</v>
      </c>
      <c r="D31" s="266">
        <v>2763</v>
      </c>
      <c r="E31" s="266">
        <v>262</v>
      </c>
      <c r="F31" s="266">
        <v>1428</v>
      </c>
      <c r="G31" s="266">
        <v>663</v>
      </c>
      <c r="H31" s="266">
        <v>5757</v>
      </c>
      <c r="I31" s="266">
        <v>10633</v>
      </c>
      <c r="J31" s="266">
        <v>16390</v>
      </c>
      <c r="K31" s="238"/>
      <c r="L31" s="100"/>
    </row>
    <row r="32" spans="1:12" ht="12" customHeight="1" x14ac:dyDescent="0.3">
      <c r="A32" s="287" t="s">
        <v>164</v>
      </c>
      <c r="B32" s="266">
        <v>6467</v>
      </c>
      <c r="C32" s="266">
        <v>-1356</v>
      </c>
      <c r="D32" s="266">
        <v>392</v>
      </c>
      <c r="E32" s="266">
        <v>0</v>
      </c>
      <c r="F32" s="266">
        <v>1888</v>
      </c>
      <c r="G32" s="266">
        <v>444</v>
      </c>
      <c r="H32" s="266">
        <v>5808</v>
      </c>
      <c r="I32" s="266">
        <v>1139</v>
      </c>
      <c r="J32" s="266">
        <v>6946</v>
      </c>
      <c r="K32" s="238"/>
      <c r="L32" s="100"/>
    </row>
    <row r="33" spans="1:12" ht="12" customHeight="1" x14ac:dyDescent="0.3">
      <c r="A33" s="287" t="s">
        <v>165</v>
      </c>
      <c r="B33" s="266">
        <v>20453</v>
      </c>
      <c r="C33" s="266">
        <v>3235</v>
      </c>
      <c r="D33" s="266">
        <v>4090</v>
      </c>
      <c r="E33" s="266">
        <v>0</v>
      </c>
      <c r="F33" s="266">
        <v>1</v>
      </c>
      <c r="G33" s="266">
        <v>1463</v>
      </c>
      <c r="H33" s="266">
        <v>6826</v>
      </c>
      <c r="I33" s="266">
        <v>19489</v>
      </c>
      <c r="J33" s="266">
        <v>26315</v>
      </c>
      <c r="K33" s="238"/>
      <c r="L33" s="100"/>
    </row>
    <row r="34" spans="1:12" ht="12" customHeight="1" x14ac:dyDescent="0.3">
      <c r="A34" s="287" t="s">
        <v>166</v>
      </c>
      <c r="B34" s="266">
        <v>1067</v>
      </c>
      <c r="C34" s="266">
        <v>50</v>
      </c>
      <c r="D34" s="266">
        <v>0</v>
      </c>
      <c r="E34" s="266">
        <v>0</v>
      </c>
      <c r="F34" s="266">
        <v>180</v>
      </c>
      <c r="G34" s="266">
        <v>73</v>
      </c>
      <c r="H34" s="266">
        <v>1169</v>
      </c>
      <c r="I34" s="266">
        <v>54</v>
      </c>
      <c r="J34" s="266">
        <v>1223</v>
      </c>
      <c r="K34" s="238"/>
      <c r="L34" s="100"/>
    </row>
    <row r="35" spans="1:12" ht="12" customHeight="1" x14ac:dyDescent="0.3">
      <c r="A35" s="287" t="s">
        <v>167</v>
      </c>
      <c r="B35" s="266">
        <v>12282</v>
      </c>
      <c r="C35" s="266">
        <v>-1353</v>
      </c>
      <c r="D35" s="266">
        <v>760</v>
      </c>
      <c r="E35" s="266">
        <v>5</v>
      </c>
      <c r="F35" s="266">
        <v>794</v>
      </c>
      <c r="G35" s="266">
        <v>779</v>
      </c>
      <c r="H35" s="266">
        <v>7766</v>
      </c>
      <c r="I35" s="266">
        <v>3932</v>
      </c>
      <c r="J35" s="266">
        <v>11699</v>
      </c>
      <c r="K35" s="238"/>
      <c r="L35" s="100"/>
    </row>
    <row r="36" spans="1:12" ht="12" customHeight="1" x14ac:dyDescent="0.3">
      <c r="A36" s="287" t="s">
        <v>168</v>
      </c>
      <c r="B36" s="266">
        <v>40334</v>
      </c>
      <c r="C36" s="266">
        <v>1422</v>
      </c>
      <c r="D36" s="266">
        <v>4141</v>
      </c>
      <c r="E36" s="266">
        <v>188</v>
      </c>
      <c r="F36" s="266">
        <v>1580</v>
      </c>
      <c r="G36" s="266">
        <v>3642</v>
      </c>
      <c r="H36" s="266">
        <v>28965</v>
      </c>
      <c r="I36" s="266">
        <v>14682</v>
      </c>
      <c r="J36" s="266">
        <v>43647</v>
      </c>
      <c r="K36" s="238"/>
      <c r="L36" s="100"/>
    </row>
    <row r="37" spans="1:12" ht="12" customHeight="1" x14ac:dyDescent="0.3">
      <c r="A37" s="287" t="s">
        <v>169</v>
      </c>
      <c r="B37" s="266">
        <v>120</v>
      </c>
      <c r="C37" s="266">
        <v>-6</v>
      </c>
      <c r="D37" s="266">
        <v>46</v>
      </c>
      <c r="E37" s="266">
        <v>0</v>
      </c>
      <c r="F37" s="266">
        <v>7</v>
      </c>
      <c r="G37" s="266">
        <v>6</v>
      </c>
      <c r="H37" s="266">
        <v>79</v>
      </c>
      <c r="I37" s="266">
        <v>80</v>
      </c>
      <c r="J37" s="266">
        <v>160</v>
      </c>
      <c r="K37" s="238"/>
      <c r="L37" s="100"/>
    </row>
    <row r="38" spans="1:12" ht="12" customHeight="1" x14ac:dyDescent="0.3">
      <c r="A38" s="287" t="s">
        <v>170</v>
      </c>
      <c r="B38" s="266">
        <v>6148</v>
      </c>
      <c r="C38" s="266">
        <v>1851</v>
      </c>
      <c r="D38" s="266">
        <v>0</v>
      </c>
      <c r="E38" s="266">
        <v>73</v>
      </c>
      <c r="F38" s="266">
        <v>261</v>
      </c>
      <c r="G38" s="266">
        <v>365</v>
      </c>
      <c r="H38" s="266">
        <v>5148</v>
      </c>
      <c r="I38" s="266">
        <v>2675</v>
      </c>
      <c r="J38" s="266">
        <v>7823</v>
      </c>
      <c r="K38" s="238"/>
      <c r="L38" s="100"/>
    </row>
    <row r="39" spans="1:12" ht="12" customHeight="1" x14ac:dyDescent="0.3">
      <c r="A39" s="287" t="s">
        <v>171</v>
      </c>
      <c r="B39" s="266">
        <v>0</v>
      </c>
      <c r="C39" s="266">
        <v>0</v>
      </c>
      <c r="D39" s="266">
        <v>0</v>
      </c>
      <c r="E39" s="266">
        <v>0</v>
      </c>
      <c r="F39" s="266">
        <v>0</v>
      </c>
      <c r="G39" s="266">
        <v>0</v>
      </c>
      <c r="H39" s="266">
        <v>0</v>
      </c>
      <c r="I39" s="266">
        <v>0</v>
      </c>
      <c r="J39" s="266">
        <v>0</v>
      </c>
      <c r="K39" s="238"/>
      <c r="L39" s="100"/>
    </row>
    <row r="40" spans="1:12" ht="12" customHeight="1" x14ac:dyDescent="0.3">
      <c r="A40" s="287" t="s">
        <v>95</v>
      </c>
      <c r="B40" s="266">
        <v>0</v>
      </c>
      <c r="C40" s="266">
        <v>0</v>
      </c>
      <c r="D40" s="266">
        <v>0</v>
      </c>
      <c r="E40" s="266">
        <v>0</v>
      </c>
      <c r="F40" s="266">
        <v>0</v>
      </c>
      <c r="G40" s="266">
        <v>0</v>
      </c>
      <c r="H40" s="266">
        <v>0</v>
      </c>
      <c r="I40" s="266">
        <v>0</v>
      </c>
      <c r="J40" s="266">
        <v>0</v>
      </c>
      <c r="K40" s="238"/>
      <c r="L40" s="100"/>
    </row>
    <row r="41" spans="1:12" ht="12" customHeight="1" x14ac:dyDescent="0.3">
      <c r="A41" s="287" t="s">
        <v>128</v>
      </c>
      <c r="B41" s="266">
        <v>39160</v>
      </c>
      <c r="C41" s="266">
        <v>6891</v>
      </c>
      <c r="D41" s="266">
        <v>5348</v>
      </c>
      <c r="E41" s="266">
        <v>301</v>
      </c>
      <c r="F41" s="266">
        <v>0</v>
      </c>
      <c r="G41" s="266">
        <v>2872</v>
      </c>
      <c r="H41" s="266">
        <v>28184</v>
      </c>
      <c r="I41" s="266">
        <v>20042</v>
      </c>
      <c r="J41" s="266">
        <v>48226</v>
      </c>
      <c r="K41" s="238"/>
      <c r="L41" s="100"/>
    </row>
    <row r="42" spans="1:12" ht="12" customHeight="1" x14ac:dyDescent="0.3">
      <c r="A42" s="287" t="s">
        <v>129</v>
      </c>
      <c r="B42" s="266">
        <v>0</v>
      </c>
      <c r="C42" s="266">
        <v>879</v>
      </c>
      <c r="D42" s="266">
        <v>278</v>
      </c>
      <c r="E42" s="266">
        <v>1</v>
      </c>
      <c r="F42" s="266">
        <v>56</v>
      </c>
      <c r="G42" s="266">
        <v>38</v>
      </c>
      <c r="H42" s="266">
        <v>357</v>
      </c>
      <c r="I42" s="266">
        <v>816</v>
      </c>
      <c r="J42" s="266">
        <v>1174</v>
      </c>
      <c r="K42" s="238"/>
      <c r="L42" s="100"/>
    </row>
    <row r="43" spans="1:12" ht="12" customHeight="1" x14ac:dyDescent="0.3">
      <c r="A43" s="287" t="s">
        <v>130</v>
      </c>
      <c r="B43" s="266">
        <v>0</v>
      </c>
      <c r="C43" s="266">
        <v>0</v>
      </c>
      <c r="D43" s="266">
        <v>0</v>
      </c>
      <c r="E43" s="266">
        <v>0</v>
      </c>
      <c r="F43" s="266">
        <v>0</v>
      </c>
      <c r="G43" s="266">
        <v>0</v>
      </c>
      <c r="H43" s="266">
        <v>0</v>
      </c>
      <c r="I43" s="266">
        <v>0</v>
      </c>
      <c r="J43" s="266">
        <v>0</v>
      </c>
      <c r="K43" s="238"/>
      <c r="L43" s="100"/>
    </row>
    <row r="44" spans="1:12" x14ac:dyDescent="0.3">
      <c r="A44" s="290" t="s">
        <v>179</v>
      </c>
      <c r="B44" s="266">
        <v>2</v>
      </c>
      <c r="C44" s="266">
        <v>278</v>
      </c>
      <c r="D44" s="266">
        <v>0</v>
      </c>
      <c r="E44" s="266">
        <v>0</v>
      </c>
      <c r="F44" s="266">
        <v>0</v>
      </c>
      <c r="G44" s="266">
        <v>16</v>
      </c>
      <c r="H44" s="266">
        <v>130</v>
      </c>
      <c r="I44" s="266">
        <v>134</v>
      </c>
      <c r="J44" s="266">
        <v>264</v>
      </c>
      <c r="K44" s="238"/>
      <c r="L44" s="100"/>
    </row>
    <row r="45" spans="1:12" ht="15" thickBot="1" x14ac:dyDescent="0.35">
      <c r="A45" s="276" t="s">
        <v>135</v>
      </c>
      <c r="B45" s="277">
        <v>393779</v>
      </c>
      <c r="C45" s="277">
        <v>10823</v>
      </c>
      <c r="D45" s="277">
        <v>45120</v>
      </c>
      <c r="E45" s="277">
        <v>1999</v>
      </c>
      <c r="F45" s="277">
        <v>14276</v>
      </c>
      <c r="G45" s="277">
        <v>30586</v>
      </c>
      <c r="H45" s="277">
        <v>247664</v>
      </c>
      <c r="I45" s="277">
        <v>183749</v>
      </c>
      <c r="J45" s="277">
        <v>431413</v>
      </c>
      <c r="K45" s="240"/>
      <c r="L45" s="240"/>
    </row>
    <row r="46" spans="1:12" s="241" customFormat="1" ht="28.2" customHeight="1" x14ac:dyDescent="0.3">
      <c r="A46" s="353" t="s">
        <v>241</v>
      </c>
      <c r="B46" s="353"/>
      <c r="C46" s="353"/>
      <c r="D46" s="353"/>
      <c r="E46" s="353"/>
      <c r="F46" s="353"/>
      <c r="G46" s="353"/>
      <c r="H46" s="353"/>
      <c r="I46" s="353"/>
      <c r="J46" s="353"/>
      <c r="K46" s="224"/>
      <c r="L46" s="224"/>
    </row>
    <row r="47" spans="1:12" s="241" customFormat="1" ht="13.8" x14ac:dyDescent="0.3">
      <c r="A47" s="354" t="s">
        <v>242</v>
      </c>
      <c r="B47" s="354"/>
      <c r="C47" s="354"/>
      <c r="D47" s="354"/>
      <c r="E47" s="354"/>
      <c r="F47" s="354"/>
      <c r="G47" s="354"/>
      <c r="H47" s="354"/>
      <c r="I47" s="354"/>
      <c r="J47" s="354"/>
      <c r="K47" s="224"/>
      <c r="L47" s="224"/>
    </row>
    <row r="48" spans="1:12" s="241" customFormat="1" ht="13.8" customHeight="1" x14ac:dyDescent="0.3">
      <c r="A48" s="371" t="s">
        <v>216</v>
      </c>
      <c r="B48" s="354"/>
      <c r="C48" s="354"/>
      <c r="D48" s="354"/>
      <c r="E48" s="354"/>
      <c r="F48" s="354"/>
      <c r="G48" s="354"/>
      <c r="H48" s="354"/>
      <c r="I48" s="354"/>
      <c r="J48" s="354"/>
      <c r="K48" s="224"/>
      <c r="L48" s="224"/>
    </row>
    <row r="49" spans="1:12" s="241" customFormat="1" ht="62.4" customHeight="1" x14ac:dyDescent="0.3">
      <c r="A49" s="354" t="s">
        <v>239</v>
      </c>
      <c r="B49" s="354"/>
      <c r="C49" s="354"/>
      <c r="D49" s="354"/>
      <c r="E49" s="354"/>
      <c r="F49" s="354"/>
      <c r="G49" s="354"/>
      <c r="H49" s="354"/>
      <c r="I49" s="354"/>
      <c r="J49" s="354"/>
      <c r="K49" s="330"/>
      <c r="L49" s="224"/>
    </row>
    <row r="50" spans="1:12" s="241" customFormat="1" ht="13.8" x14ac:dyDescent="0.3">
      <c r="A50" s="354" t="s">
        <v>137</v>
      </c>
      <c r="B50" s="354"/>
      <c r="C50" s="354"/>
      <c r="D50" s="354"/>
      <c r="E50" s="354"/>
      <c r="F50" s="354"/>
      <c r="G50" s="354"/>
      <c r="H50" s="354"/>
      <c r="I50" s="354"/>
      <c r="J50" s="354"/>
      <c r="K50" s="330"/>
      <c r="L50" s="224"/>
    </row>
    <row r="51" spans="1:12" s="241" customFormat="1" ht="13.8" x14ac:dyDescent="0.3">
      <c r="A51" s="354" t="s">
        <v>249</v>
      </c>
      <c r="B51" s="354"/>
      <c r="C51" s="354"/>
      <c r="D51" s="354"/>
      <c r="E51" s="354"/>
      <c r="F51" s="354"/>
      <c r="G51" s="354"/>
      <c r="H51" s="354"/>
      <c r="I51" s="354"/>
      <c r="J51" s="354"/>
      <c r="K51" s="330"/>
      <c r="L51" s="224"/>
    </row>
    <row r="52" spans="1:12" s="241" customFormat="1" ht="13.8" x14ac:dyDescent="0.3">
      <c r="A52" s="336"/>
      <c r="B52" s="336"/>
      <c r="C52" s="336"/>
      <c r="D52" s="336"/>
      <c r="E52" s="336"/>
      <c r="F52" s="336"/>
      <c r="G52" s="336"/>
      <c r="H52" s="336"/>
      <c r="I52" s="336"/>
      <c r="J52" s="291"/>
      <c r="K52" s="242"/>
      <c r="L52" s="224"/>
    </row>
    <row r="53" spans="1:12" s="241" customFormat="1" ht="13.8" x14ac:dyDescent="0.3">
      <c r="A53" s="336"/>
      <c r="B53" s="336"/>
      <c r="C53" s="336"/>
      <c r="D53" s="336"/>
      <c r="E53" s="336"/>
      <c r="F53" s="336"/>
      <c r="G53" s="336"/>
      <c r="H53" s="336"/>
      <c r="I53" s="336"/>
      <c r="J53" s="291"/>
      <c r="K53" s="242"/>
      <c r="L53" s="224"/>
    </row>
    <row r="54" spans="1:12" s="241" customFormat="1" ht="13.8" x14ac:dyDescent="0.3">
      <c r="A54" s="336"/>
      <c r="B54" s="336"/>
      <c r="C54" s="336"/>
      <c r="D54" s="336"/>
      <c r="E54" s="336"/>
      <c r="F54" s="336"/>
      <c r="G54" s="336"/>
      <c r="H54" s="336"/>
      <c r="I54" s="336"/>
      <c r="J54" s="291"/>
      <c r="K54" s="242"/>
      <c r="L54" s="224"/>
    </row>
    <row r="55" spans="1:12" s="241" customFormat="1" ht="13.8" x14ac:dyDescent="0.3">
      <c r="A55" s="84"/>
      <c r="B55" s="336"/>
      <c r="C55" s="336"/>
      <c r="D55" s="336"/>
      <c r="E55" s="336"/>
      <c r="F55" s="336"/>
      <c r="G55" s="336"/>
      <c r="H55" s="336"/>
      <c r="I55" s="336"/>
      <c r="J55" s="291"/>
      <c r="K55" s="242"/>
      <c r="L55" s="224"/>
    </row>
    <row r="56" spans="1:12" x14ac:dyDescent="0.3">
      <c r="A56" s="100"/>
      <c r="B56" s="100"/>
      <c r="C56" s="100"/>
      <c r="D56" s="100"/>
      <c r="E56" s="100"/>
      <c r="F56" s="100"/>
      <c r="G56" s="100"/>
      <c r="H56" s="100"/>
      <c r="I56" s="100"/>
      <c r="J56" s="292"/>
      <c r="K56" s="238"/>
      <c r="L56" s="100"/>
    </row>
    <row r="57" spans="1:12" x14ac:dyDescent="0.3">
      <c r="A57" s="100"/>
      <c r="B57" s="100"/>
      <c r="C57" s="100"/>
      <c r="D57" s="100"/>
      <c r="E57" s="100"/>
      <c r="F57" s="100"/>
      <c r="G57" s="100"/>
      <c r="H57" s="100"/>
      <c r="I57" s="100"/>
      <c r="J57" s="238"/>
      <c r="K57" s="238"/>
      <c r="L57" s="100"/>
    </row>
    <row r="58" spans="1:12" x14ac:dyDescent="0.3">
      <c r="A58" s="100"/>
      <c r="B58" s="100"/>
      <c r="C58" s="100"/>
      <c r="D58" s="100"/>
      <c r="E58" s="100"/>
      <c r="F58" s="100"/>
      <c r="G58" s="100"/>
      <c r="H58" s="100"/>
      <c r="I58" s="100"/>
      <c r="J58" s="100"/>
      <c r="K58" s="100"/>
      <c r="L58" s="100"/>
    </row>
  </sheetData>
  <mergeCells count="8">
    <mergeCell ref="A2:J2"/>
    <mergeCell ref="A51:J51"/>
    <mergeCell ref="A49:J49"/>
    <mergeCell ref="C5:G5"/>
    <mergeCell ref="A46:J46"/>
    <mergeCell ref="A47:J47"/>
    <mergeCell ref="A50:J50"/>
    <mergeCell ref="A48:J48"/>
  </mergeCells>
  <hyperlinks>
    <hyperlink ref="A1" location="Contents!A1" display="Return to table of contents" xr:uid="{99705866-D4F0-41A5-AF56-9B726515A957}"/>
  </hyperlinks>
  <pageMargins left="0.5" right="0.75" top="1" bottom="1" header="0.5" footer="0.5"/>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3A4EE-1189-43A8-89EF-6C1175E879B6}">
  <sheetPr>
    <pageSetUpPr fitToPage="1"/>
  </sheetPr>
  <dimension ref="A1:CO117"/>
  <sheetViews>
    <sheetView showGridLines="0" zoomScaleNormal="100" workbookViewId="0">
      <selection activeCell="E5" sqref="E5"/>
    </sheetView>
  </sheetViews>
  <sheetFormatPr defaultColWidth="8" defaultRowHeight="11.4" x14ac:dyDescent="0.2"/>
  <cols>
    <col min="1" max="1" width="30.5546875" style="100" customWidth="1"/>
    <col min="2" max="2" width="20.5546875" style="100" customWidth="1"/>
    <col min="3" max="3" width="19.44140625" style="100" customWidth="1"/>
    <col min="4" max="4" width="20.109375" style="100" customWidth="1"/>
    <col min="5" max="5" width="8" style="100"/>
    <col min="6" max="6" width="24.33203125" style="100" customWidth="1"/>
    <col min="7" max="8" width="8" style="100"/>
    <col min="9" max="9" width="9" style="100" bestFit="1" customWidth="1"/>
    <col min="10" max="10" width="9.109375" style="100" bestFit="1" customWidth="1"/>
    <col min="11" max="15" width="8" style="100"/>
    <col min="16" max="16" width="24.33203125" style="100" customWidth="1"/>
    <col min="17" max="25" width="8" style="100"/>
    <col min="26" max="26" width="24.6640625" style="100" customWidth="1"/>
    <col min="27" max="37" width="8" style="100"/>
    <col min="38" max="38" width="24.6640625" style="100" customWidth="1"/>
    <col min="39" max="40" width="8" style="100"/>
    <col min="41" max="41" width="9.33203125" style="100" bestFit="1" customWidth="1"/>
    <col min="42" max="42" width="9.5546875" style="100" bestFit="1" customWidth="1"/>
    <col min="43" max="50" width="8" style="100"/>
    <col min="51" max="51" width="24" style="100" customWidth="1"/>
    <col min="52" max="52" width="10" style="100" bestFit="1" customWidth="1"/>
    <col min="53" max="53" width="8" style="100"/>
    <col min="54" max="54" width="8.6640625" style="100" bestFit="1" customWidth="1"/>
    <col min="55" max="55" width="9.5546875" style="100" customWidth="1"/>
    <col min="56" max="59" width="8" style="100"/>
    <col min="60" max="60" width="9.6640625" style="100" customWidth="1"/>
    <col min="61" max="61" width="9.6640625" style="100" bestFit="1" customWidth="1"/>
    <col min="62" max="62" width="8" style="100"/>
    <col min="63" max="63" width="20.6640625" style="100" customWidth="1"/>
    <col min="64" max="65" width="8" style="100"/>
    <col min="66" max="66" width="23.6640625" style="100" customWidth="1"/>
    <col min="67" max="67" width="8.5546875" style="100" bestFit="1" customWidth="1"/>
    <col min="68" max="68" width="6.5546875" style="100" bestFit="1" customWidth="1"/>
    <col min="69" max="69" width="8.6640625" style="100" bestFit="1" customWidth="1"/>
    <col min="70" max="70" width="9.44140625" style="100" bestFit="1" customWidth="1"/>
    <col min="71" max="81" width="8" style="100"/>
    <col min="82" max="82" width="24.6640625" style="100" customWidth="1"/>
    <col min="83" max="16384" width="8" style="100"/>
  </cols>
  <sheetData>
    <row r="1" spans="1:93" ht="13.8" x14ac:dyDescent="0.3">
      <c r="A1" s="166" t="s">
        <v>20</v>
      </c>
    </row>
    <row r="2" spans="1:93" ht="33" customHeight="1" x14ac:dyDescent="0.3">
      <c r="A2" s="361" t="s">
        <v>199</v>
      </c>
      <c r="B2" s="361"/>
      <c r="C2" s="361"/>
      <c r="D2" s="361"/>
    </row>
    <row r="3" spans="1:93" ht="12" x14ac:dyDescent="0.25">
      <c r="A3" s="295"/>
      <c r="B3" s="295"/>
      <c r="C3" s="295"/>
      <c r="D3" s="295"/>
    </row>
    <row r="4" spans="1:93" ht="24.75" customHeight="1" x14ac:dyDescent="0.25">
      <c r="A4" s="296"/>
      <c r="B4" s="337" t="s">
        <v>195</v>
      </c>
      <c r="C4" s="362" t="s">
        <v>196</v>
      </c>
      <c r="D4" s="362"/>
    </row>
    <row r="5" spans="1:93" ht="12.6" thickBot="1" x14ac:dyDescent="0.3">
      <c r="A5" s="359" t="s">
        <v>180</v>
      </c>
      <c r="B5" s="384"/>
      <c r="C5" s="352" t="s">
        <v>181</v>
      </c>
      <c r="D5" s="6" t="s">
        <v>182</v>
      </c>
      <c r="G5" s="370"/>
      <c r="H5" s="338"/>
      <c r="I5" s="338"/>
      <c r="J5" s="370"/>
      <c r="P5" s="244"/>
      <c r="Q5" s="370"/>
      <c r="R5" s="338"/>
      <c r="S5" s="338"/>
      <c r="T5" s="370"/>
      <c r="AA5" s="370"/>
      <c r="AB5" s="338"/>
      <c r="AC5" s="338"/>
      <c r="AD5" s="370"/>
    </row>
    <row r="6" spans="1:93" ht="14.25" customHeight="1" thickTop="1" thickBot="1" x14ac:dyDescent="0.3">
      <c r="A6" s="359"/>
      <c r="B6" s="329" t="s">
        <v>10</v>
      </c>
      <c r="C6" s="331" t="s">
        <v>9</v>
      </c>
      <c r="D6" s="331" t="s">
        <v>10</v>
      </c>
      <c r="G6" s="370"/>
      <c r="H6" s="338"/>
      <c r="I6" s="338"/>
      <c r="J6" s="370"/>
      <c r="Q6" s="370"/>
      <c r="R6" s="338"/>
      <c r="S6" s="338"/>
      <c r="T6" s="370"/>
      <c r="AA6" s="370"/>
      <c r="AB6" s="338"/>
      <c r="AC6" s="338"/>
      <c r="AD6" s="370"/>
    </row>
    <row r="7" spans="1:93" ht="12" customHeight="1" thickTop="1" x14ac:dyDescent="0.3">
      <c r="A7" s="192" t="s">
        <v>86</v>
      </c>
      <c r="B7" s="312">
        <v>125238</v>
      </c>
      <c r="C7" s="153">
        <v>6011</v>
      </c>
      <c r="D7" s="153">
        <v>123994</v>
      </c>
      <c r="F7" s="245"/>
      <c r="G7" s="246"/>
      <c r="H7" s="246"/>
      <c r="I7" s="246"/>
      <c r="J7" s="246"/>
      <c r="Z7" s="232"/>
      <c r="AA7" s="86"/>
      <c r="AB7" s="232"/>
      <c r="AC7" s="86"/>
      <c r="AD7" s="232"/>
      <c r="AL7" s="232"/>
      <c r="AM7" s="247"/>
      <c r="AN7" s="247"/>
      <c r="AO7" s="247"/>
      <c r="AP7" s="247"/>
      <c r="AY7" s="232"/>
      <c r="AZ7" s="86"/>
      <c r="BA7" s="232"/>
      <c r="BB7" s="86"/>
      <c r="BC7" s="86"/>
      <c r="BF7" s="86"/>
      <c r="BG7" s="151"/>
      <c r="BH7" s="86"/>
      <c r="BI7" s="248"/>
      <c r="BN7" s="232"/>
      <c r="BO7" s="86"/>
      <c r="BP7" s="232"/>
      <c r="BQ7" s="86"/>
      <c r="BR7" s="86"/>
      <c r="BU7" s="86"/>
      <c r="BV7" s="151"/>
      <c r="BW7" s="86"/>
      <c r="BX7" s="249"/>
      <c r="BZ7" s="232"/>
      <c r="CA7" s="232"/>
      <c r="CD7" s="230"/>
      <c r="CE7" s="232"/>
      <c r="CF7" s="250"/>
      <c r="CG7" s="232"/>
      <c r="CH7" s="232"/>
      <c r="CI7" s="232"/>
      <c r="CJ7" s="232"/>
      <c r="CK7" s="232"/>
      <c r="CL7" s="232"/>
      <c r="CM7" s="232"/>
      <c r="CN7" s="232"/>
      <c r="CO7" s="232"/>
    </row>
    <row r="8" spans="1:93" ht="12" customHeight="1" x14ac:dyDescent="0.3">
      <c r="A8" s="376" t="s">
        <v>87</v>
      </c>
      <c r="B8" s="377">
        <v>565787</v>
      </c>
      <c r="C8" s="383">
        <v>26566</v>
      </c>
      <c r="D8" s="377">
        <v>529066</v>
      </c>
      <c r="F8" s="245"/>
      <c r="G8" s="246"/>
      <c r="H8" s="246"/>
      <c r="I8" s="246"/>
      <c r="J8" s="246"/>
      <c r="Z8" s="232"/>
      <c r="AA8" s="86"/>
      <c r="AB8" s="86"/>
      <c r="AC8" s="86"/>
      <c r="AD8" s="86"/>
      <c r="AL8" s="232"/>
      <c r="AM8" s="247"/>
      <c r="AN8" s="247"/>
      <c r="AO8" s="247"/>
      <c r="AP8" s="247"/>
      <c r="AY8" s="232"/>
      <c r="AZ8" s="86"/>
      <c r="BA8" s="86"/>
      <c r="BB8" s="86"/>
      <c r="BC8" s="86"/>
      <c r="BF8" s="86"/>
      <c r="BG8" s="151"/>
      <c r="BH8" s="86"/>
      <c r="BI8" s="248"/>
      <c r="BN8" s="232"/>
      <c r="BO8" s="86"/>
      <c r="BP8" s="86"/>
      <c r="BQ8" s="86"/>
      <c r="BR8" s="86"/>
      <c r="BU8" s="86"/>
      <c r="BV8" s="151"/>
      <c r="BW8" s="86"/>
      <c r="BX8" s="249"/>
      <c r="BZ8" s="232"/>
      <c r="CA8" s="232"/>
      <c r="CD8" s="230"/>
      <c r="CE8" s="232"/>
      <c r="CF8" s="232"/>
      <c r="CG8" s="232"/>
      <c r="CH8" s="232"/>
      <c r="CI8" s="232"/>
      <c r="CJ8" s="232"/>
      <c r="CK8" s="232"/>
      <c r="CL8" s="232"/>
      <c r="CM8" s="232"/>
      <c r="CN8" s="232"/>
      <c r="CO8" s="232"/>
    </row>
    <row r="9" spans="1:93" ht="12" customHeight="1" x14ac:dyDescent="0.3">
      <c r="A9" s="300" t="s">
        <v>88</v>
      </c>
      <c r="B9" s="341">
        <v>1307</v>
      </c>
      <c r="C9" s="301">
        <v>21</v>
      </c>
      <c r="D9" s="301">
        <v>1282</v>
      </c>
      <c r="F9" s="245"/>
      <c r="G9" s="246"/>
      <c r="H9" s="246"/>
      <c r="I9" s="246"/>
      <c r="J9" s="246"/>
      <c r="Z9" s="232"/>
      <c r="AA9" s="86"/>
      <c r="AB9" s="232"/>
      <c r="AC9" s="86"/>
      <c r="AD9" s="232"/>
      <c r="AL9" s="232"/>
      <c r="AM9" s="247"/>
      <c r="AN9" s="247"/>
      <c r="AO9" s="247"/>
      <c r="AP9" s="247"/>
      <c r="AY9" s="232"/>
      <c r="AZ9" s="86"/>
      <c r="BA9" s="232"/>
      <c r="BB9" s="86"/>
      <c r="BC9" s="86"/>
      <c r="BF9" s="86"/>
      <c r="BG9" s="151"/>
      <c r="BH9" s="86"/>
      <c r="BI9" s="248"/>
      <c r="BN9" s="232"/>
      <c r="BO9" s="86"/>
      <c r="BP9" s="232"/>
      <c r="BQ9" s="86"/>
      <c r="BR9" s="86"/>
      <c r="BU9" s="86"/>
      <c r="BV9" s="151"/>
      <c r="BW9" s="86"/>
      <c r="BX9" s="249"/>
      <c r="BZ9" s="232"/>
      <c r="CA9" s="232"/>
      <c r="CD9" s="230"/>
      <c r="CE9" s="232"/>
      <c r="CF9" s="232"/>
      <c r="CG9" s="232"/>
      <c r="CH9" s="232"/>
      <c r="CI9" s="232"/>
      <c r="CJ9" s="232"/>
      <c r="CK9" s="232"/>
      <c r="CL9" s="232"/>
      <c r="CM9" s="232"/>
      <c r="CN9" s="232"/>
      <c r="CO9" s="232"/>
    </row>
    <row r="10" spans="1:93" ht="12" customHeight="1" x14ac:dyDescent="0.3">
      <c r="A10" s="192" t="s">
        <v>89</v>
      </c>
      <c r="B10" s="313">
        <v>6455</v>
      </c>
      <c r="C10" s="153">
        <v>3</v>
      </c>
      <c r="D10" s="153">
        <v>6452</v>
      </c>
      <c r="F10" s="245"/>
      <c r="Z10" s="232"/>
      <c r="AA10" s="86"/>
      <c r="AB10" s="232"/>
      <c r="AC10" s="86"/>
      <c r="AD10" s="232"/>
      <c r="AL10" s="232"/>
      <c r="AM10" s="247"/>
      <c r="AN10" s="247"/>
      <c r="AO10" s="247"/>
      <c r="AP10" s="247"/>
      <c r="AY10" s="232"/>
      <c r="AZ10" s="86"/>
      <c r="BA10" s="232"/>
      <c r="BB10" s="86"/>
      <c r="BC10" s="86"/>
      <c r="BF10" s="86"/>
      <c r="BG10" s="151"/>
      <c r="BH10" s="86"/>
      <c r="BI10" s="248"/>
      <c r="BN10" s="232"/>
      <c r="BO10" s="86"/>
      <c r="BP10" s="232"/>
      <c r="BQ10" s="86"/>
      <c r="BR10" s="86"/>
      <c r="BU10" s="86"/>
      <c r="BV10" s="151"/>
      <c r="BW10" s="86"/>
      <c r="BX10" s="249"/>
      <c r="BZ10" s="232"/>
      <c r="CA10" s="232"/>
      <c r="CD10" s="230"/>
      <c r="CE10" s="232"/>
      <c r="CF10" s="250"/>
      <c r="CG10" s="232"/>
      <c r="CH10" s="232"/>
      <c r="CI10" s="232"/>
      <c r="CJ10" s="232"/>
      <c r="CK10" s="232"/>
      <c r="CL10" s="232"/>
      <c r="CM10" s="232"/>
      <c r="CN10" s="232"/>
      <c r="CO10" s="232"/>
    </row>
    <row r="11" spans="1:93" ht="12" customHeight="1" x14ac:dyDescent="0.3">
      <c r="A11" s="4" t="s">
        <v>91</v>
      </c>
      <c r="B11" s="314">
        <v>1070</v>
      </c>
      <c r="C11" s="87">
        <v>54</v>
      </c>
      <c r="D11" s="87">
        <v>996</v>
      </c>
      <c r="F11" s="245"/>
      <c r="G11" s="246"/>
      <c r="H11" s="246"/>
      <c r="I11" s="246"/>
      <c r="J11" s="246"/>
      <c r="Z11" s="232"/>
      <c r="AA11" s="86"/>
      <c r="AB11" s="232"/>
      <c r="AC11" s="86"/>
      <c r="AD11" s="232"/>
      <c r="AL11" s="232"/>
      <c r="AM11" s="247"/>
      <c r="AN11" s="247"/>
      <c r="AO11" s="247"/>
      <c r="AP11" s="247"/>
      <c r="AY11" s="232"/>
      <c r="AZ11" s="86"/>
      <c r="BA11" s="232"/>
      <c r="BB11" s="86"/>
      <c r="BC11" s="232"/>
      <c r="BF11" s="86"/>
      <c r="BG11" s="151"/>
      <c r="BH11" s="86"/>
      <c r="BI11" s="248"/>
      <c r="BN11" s="232"/>
      <c r="BO11" s="86"/>
      <c r="BP11" s="232"/>
      <c r="BQ11" s="86"/>
      <c r="BR11" s="232"/>
      <c r="BU11" s="86"/>
      <c r="BV11" s="151"/>
      <c r="BW11" s="86"/>
      <c r="BX11" s="249"/>
      <c r="BZ11" s="232"/>
      <c r="CA11" s="232"/>
      <c r="CD11" s="230"/>
      <c r="CE11" s="232"/>
      <c r="CF11" s="232"/>
      <c r="CG11" s="232"/>
      <c r="CH11" s="232"/>
      <c r="CI11" s="232"/>
      <c r="CJ11" s="232"/>
      <c r="CK11" s="232"/>
      <c r="CL11" s="232"/>
      <c r="CM11" s="232"/>
      <c r="CN11" s="232"/>
      <c r="CO11" s="232"/>
    </row>
    <row r="12" spans="1:93" ht="12" customHeight="1" x14ac:dyDescent="0.3">
      <c r="A12" s="192" t="s">
        <v>183</v>
      </c>
      <c r="B12" s="313">
        <v>125</v>
      </c>
      <c r="C12" s="153">
        <v>5</v>
      </c>
      <c r="D12" s="153">
        <v>118</v>
      </c>
      <c r="F12" s="245"/>
      <c r="G12" s="246"/>
      <c r="H12" s="246"/>
      <c r="I12" s="246"/>
      <c r="J12" s="246"/>
      <c r="Z12" s="232"/>
      <c r="AA12" s="232"/>
      <c r="AB12" s="232"/>
      <c r="AC12" s="232"/>
      <c r="AD12" s="232"/>
      <c r="AL12" s="232"/>
      <c r="AM12" s="247"/>
      <c r="AN12" s="247"/>
      <c r="AO12" s="247"/>
      <c r="AP12" s="247"/>
      <c r="AY12" s="232"/>
      <c r="AZ12" s="86"/>
      <c r="BA12" s="232"/>
      <c r="BB12" s="86"/>
      <c r="BC12" s="232"/>
      <c r="BF12" s="86"/>
      <c r="BG12" s="151"/>
      <c r="BH12" s="86"/>
      <c r="BI12" s="248"/>
      <c r="BN12" s="232"/>
      <c r="BO12" s="86"/>
      <c r="BP12" s="232"/>
      <c r="BQ12" s="86"/>
      <c r="BR12" s="232"/>
      <c r="BU12" s="86"/>
      <c r="BV12" s="151"/>
      <c r="BW12" s="86"/>
      <c r="BX12" s="249"/>
      <c r="BZ12" s="232"/>
      <c r="CA12" s="232"/>
      <c r="CD12" s="230"/>
      <c r="CE12" s="232"/>
      <c r="CF12" s="232"/>
      <c r="CG12" s="232"/>
      <c r="CH12" s="232"/>
      <c r="CI12" s="232"/>
      <c r="CJ12" s="232"/>
      <c r="CK12" s="232"/>
      <c r="CL12" s="232"/>
      <c r="CM12" s="232"/>
      <c r="CN12" s="232"/>
      <c r="CO12" s="232"/>
    </row>
    <row r="13" spans="1:93" ht="12" customHeight="1" x14ac:dyDescent="0.3">
      <c r="A13" s="192" t="s">
        <v>184</v>
      </c>
      <c r="B13" s="313">
        <v>58</v>
      </c>
      <c r="C13" s="153">
        <v>3</v>
      </c>
      <c r="D13" s="153">
        <v>54</v>
      </c>
      <c r="F13" s="245"/>
      <c r="G13" s="246"/>
      <c r="H13" s="246"/>
      <c r="I13" s="246"/>
      <c r="J13" s="246"/>
      <c r="Z13" s="232"/>
      <c r="AA13" s="232"/>
      <c r="AB13" s="232"/>
      <c r="AC13" s="232"/>
      <c r="AD13" s="232"/>
      <c r="AL13" s="232"/>
      <c r="AM13" s="247"/>
      <c r="AN13" s="247"/>
      <c r="AO13" s="247"/>
      <c r="AP13" s="247"/>
      <c r="AY13" s="232"/>
      <c r="AZ13" s="86"/>
      <c r="BA13" s="232"/>
      <c r="BB13" s="86"/>
      <c r="BC13" s="232"/>
      <c r="BF13" s="86"/>
      <c r="BG13" s="151"/>
      <c r="BH13" s="86"/>
      <c r="BI13" s="248"/>
      <c r="BN13" s="232"/>
      <c r="BO13" s="86"/>
      <c r="BP13" s="232"/>
      <c r="BQ13" s="86"/>
      <c r="BR13" s="232"/>
      <c r="BU13" s="86"/>
      <c r="BV13" s="151"/>
      <c r="BW13" s="86"/>
      <c r="BX13" s="249"/>
      <c r="BZ13" s="232"/>
      <c r="CA13" s="232"/>
      <c r="CD13" s="230"/>
      <c r="CE13" s="232"/>
      <c r="CF13" s="232"/>
      <c r="CG13" s="232"/>
      <c r="CH13" s="232"/>
      <c r="CI13" s="232"/>
      <c r="CJ13" s="232"/>
      <c r="CK13" s="232"/>
      <c r="CL13" s="232"/>
      <c r="CM13" s="232"/>
      <c r="CN13" s="232"/>
      <c r="CO13" s="232"/>
    </row>
    <row r="14" spans="1:93" ht="12" customHeight="1" x14ac:dyDescent="0.3">
      <c r="A14" s="192" t="s">
        <v>185</v>
      </c>
      <c r="B14" s="313">
        <v>804</v>
      </c>
      <c r="C14" s="153">
        <v>46</v>
      </c>
      <c r="D14" s="153">
        <v>741</v>
      </c>
      <c r="F14" s="245"/>
      <c r="G14" s="246"/>
      <c r="H14" s="246"/>
      <c r="I14" s="246"/>
      <c r="J14" s="246"/>
      <c r="Z14" s="232"/>
      <c r="AA14" s="86"/>
      <c r="AB14" s="232"/>
      <c r="AC14" s="86"/>
      <c r="AD14" s="232"/>
      <c r="AL14" s="232"/>
      <c r="AM14" s="247"/>
      <c r="AN14" s="247"/>
      <c r="AO14" s="247"/>
      <c r="AP14" s="247"/>
      <c r="AY14" s="232"/>
      <c r="AZ14" s="86"/>
      <c r="BA14" s="232"/>
      <c r="BB14" s="86"/>
      <c r="BC14" s="232"/>
      <c r="BF14" s="86"/>
      <c r="BG14" s="151"/>
      <c r="BH14" s="86"/>
      <c r="BI14" s="248"/>
      <c r="BN14" s="232"/>
      <c r="BO14" s="86"/>
      <c r="BP14" s="232"/>
      <c r="BQ14" s="86"/>
      <c r="BR14" s="232"/>
      <c r="BU14" s="86"/>
      <c r="BV14" s="151"/>
      <c r="BW14" s="86"/>
      <c r="BX14" s="249"/>
      <c r="BZ14" s="232"/>
      <c r="CA14" s="232"/>
      <c r="CD14" s="230"/>
      <c r="CE14" s="232"/>
      <c r="CF14" s="232"/>
      <c r="CG14" s="232"/>
      <c r="CH14" s="232"/>
      <c r="CI14" s="232"/>
      <c r="CJ14" s="232"/>
      <c r="CK14" s="232"/>
      <c r="CL14" s="232"/>
      <c r="CM14" s="232"/>
      <c r="CN14" s="232"/>
      <c r="CO14" s="232"/>
    </row>
    <row r="15" spans="1:93" ht="12" customHeight="1" x14ac:dyDescent="0.3">
      <c r="A15" s="192" t="s">
        <v>186</v>
      </c>
      <c r="B15" s="313">
        <v>83</v>
      </c>
      <c r="C15" s="153">
        <v>0</v>
      </c>
      <c r="D15" s="153">
        <v>82</v>
      </c>
      <c r="F15" s="245"/>
      <c r="G15" s="246"/>
      <c r="H15" s="246"/>
      <c r="I15" s="246"/>
      <c r="J15" s="246"/>
      <c r="Z15" s="232"/>
      <c r="AA15" s="232"/>
      <c r="AB15" s="232"/>
      <c r="AC15" s="232"/>
      <c r="AD15" s="232"/>
      <c r="AL15" s="232"/>
      <c r="AM15" s="247"/>
      <c r="AN15" s="247"/>
      <c r="AO15" s="247"/>
      <c r="AP15" s="247"/>
      <c r="AY15" s="232"/>
      <c r="AZ15" s="86"/>
      <c r="BA15" s="232"/>
      <c r="BB15" s="86"/>
      <c r="BC15" s="86"/>
      <c r="BF15" s="86"/>
      <c r="BG15" s="151"/>
      <c r="BH15" s="86"/>
      <c r="BI15" s="248"/>
      <c r="BN15" s="232"/>
      <c r="BO15" s="86"/>
      <c r="BP15" s="232"/>
      <c r="BQ15" s="86"/>
      <c r="BR15" s="86"/>
      <c r="BU15" s="86"/>
      <c r="BV15" s="151"/>
      <c r="BW15" s="86"/>
      <c r="BX15" s="249"/>
      <c r="BZ15" s="232"/>
      <c r="CA15" s="232"/>
      <c r="CD15" s="230"/>
      <c r="CE15" s="232"/>
      <c r="CF15" s="232"/>
      <c r="CG15" s="232"/>
      <c r="CH15" s="232"/>
      <c r="CI15" s="232"/>
      <c r="CJ15" s="232"/>
      <c r="CK15" s="232"/>
      <c r="CL15" s="232"/>
      <c r="CM15" s="232"/>
      <c r="CN15" s="232"/>
      <c r="CO15" s="232"/>
    </row>
    <row r="16" spans="1:93" ht="12" customHeight="1" x14ac:dyDescent="0.3">
      <c r="A16" s="192" t="s">
        <v>96</v>
      </c>
      <c r="B16" s="313">
        <v>22586</v>
      </c>
      <c r="C16" s="153">
        <v>1695</v>
      </c>
      <c r="D16" s="153">
        <v>20287</v>
      </c>
      <c r="F16" s="245"/>
      <c r="G16" s="246"/>
      <c r="H16" s="246"/>
      <c r="I16" s="246"/>
      <c r="J16" s="246"/>
      <c r="Z16" s="232"/>
      <c r="AA16" s="86"/>
      <c r="AB16" s="86"/>
      <c r="AC16" s="86"/>
      <c r="AD16" s="232"/>
      <c r="AL16" s="232"/>
      <c r="AM16" s="247"/>
      <c r="AN16" s="247"/>
      <c r="AO16" s="247"/>
      <c r="AP16" s="247"/>
      <c r="AY16" s="232"/>
      <c r="AZ16" s="86"/>
      <c r="BA16" s="232"/>
      <c r="BB16" s="86"/>
      <c r="BC16" s="232"/>
      <c r="BF16" s="86"/>
      <c r="BG16" s="151"/>
      <c r="BH16" s="86"/>
      <c r="BI16" s="248"/>
      <c r="BN16" s="232"/>
      <c r="BO16" s="232"/>
      <c r="BP16" s="232"/>
      <c r="BQ16" s="232"/>
      <c r="BR16" s="232"/>
      <c r="BU16" s="86"/>
      <c r="BV16" s="151"/>
      <c r="BW16" s="86"/>
      <c r="BX16" s="249"/>
      <c r="BZ16" s="232"/>
      <c r="CA16" s="232"/>
      <c r="CD16" s="230"/>
      <c r="CE16" s="232"/>
      <c r="CF16" s="250"/>
      <c r="CG16" s="232"/>
      <c r="CH16" s="232"/>
      <c r="CI16" s="232"/>
      <c r="CJ16" s="232"/>
      <c r="CK16" s="232"/>
      <c r="CL16" s="232"/>
      <c r="CM16" s="232"/>
      <c r="CN16" s="232"/>
      <c r="CO16" s="232"/>
    </row>
    <row r="17" spans="1:93" ht="12" customHeight="1" x14ac:dyDescent="0.3">
      <c r="A17" s="192" t="s">
        <v>97</v>
      </c>
      <c r="B17" s="313">
        <v>3151</v>
      </c>
      <c r="C17" s="153">
        <v>207</v>
      </c>
      <c r="D17" s="153">
        <v>2969</v>
      </c>
      <c r="F17" s="245"/>
      <c r="G17" s="246"/>
      <c r="H17" s="246"/>
      <c r="I17" s="246"/>
      <c r="J17" s="246"/>
      <c r="Z17" s="232"/>
      <c r="AA17" s="86"/>
      <c r="AB17" s="232"/>
      <c r="AC17" s="86"/>
      <c r="AD17" s="232"/>
      <c r="AL17" s="232"/>
      <c r="AM17" s="247"/>
      <c r="AN17" s="247"/>
      <c r="AO17" s="247"/>
      <c r="AP17" s="247"/>
      <c r="AY17" s="232"/>
      <c r="AZ17" s="86"/>
      <c r="BA17" s="232"/>
      <c r="BB17" s="86"/>
      <c r="BC17" s="86"/>
      <c r="BF17" s="86"/>
      <c r="BG17" s="151"/>
      <c r="BH17" s="86"/>
      <c r="BI17" s="248"/>
      <c r="BN17" s="232"/>
      <c r="BO17" s="86"/>
      <c r="BP17" s="232"/>
      <c r="BQ17" s="86"/>
      <c r="BR17" s="86"/>
      <c r="BU17" s="86"/>
      <c r="BV17" s="151"/>
      <c r="BW17" s="86"/>
      <c r="BX17" s="249"/>
      <c r="BZ17" s="232"/>
      <c r="CA17" s="232"/>
      <c r="CD17" s="230"/>
      <c r="CE17" s="232"/>
      <c r="CF17" s="232"/>
      <c r="CG17" s="232"/>
      <c r="CH17" s="232"/>
      <c r="CI17" s="232"/>
      <c r="CJ17" s="232"/>
      <c r="CK17" s="232"/>
      <c r="CL17" s="232"/>
      <c r="CM17" s="232"/>
      <c r="CN17" s="232"/>
      <c r="CO17" s="232"/>
    </row>
    <row r="18" spans="1:93" ht="12" customHeight="1" x14ac:dyDescent="0.3">
      <c r="A18" s="4" t="s">
        <v>98</v>
      </c>
      <c r="B18" s="314">
        <v>40296</v>
      </c>
      <c r="C18" s="87">
        <v>187</v>
      </c>
      <c r="D18" s="87">
        <v>40141</v>
      </c>
      <c r="F18" s="245"/>
      <c r="G18" s="246"/>
      <c r="H18" s="246"/>
      <c r="I18" s="246"/>
      <c r="J18" s="246"/>
      <c r="Z18" s="232"/>
      <c r="AA18" s="86"/>
      <c r="AB18" s="232"/>
      <c r="AC18" s="86"/>
      <c r="AD18" s="232"/>
      <c r="AL18" s="232"/>
      <c r="AM18" s="247"/>
      <c r="AN18" s="247"/>
      <c r="AO18" s="247"/>
      <c r="AP18" s="247"/>
      <c r="AY18" s="232"/>
      <c r="AZ18" s="86"/>
      <c r="BA18" s="232"/>
      <c r="BB18" s="86"/>
      <c r="BC18" s="86"/>
      <c r="BF18" s="86"/>
      <c r="BG18" s="151"/>
      <c r="BH18" s="86"/>
      <c r="BI18" s="248"/>
      <c r="BN18" s="232"/>
      <c r="BO18" s="86"/>
      <c r="BP18" s="232"/>
      <c r="BQ18" s="86"/>
      <c r="BR18" s="86"/>
      <c r="BU18" s="86"/>
      <c r="BV18" s="151"/>
      <c r="BW18" s="86"/>
      <c r="BX18" s="249"/>
      <c r="BZ18" s="232"/>
      <c r="CA18" s="232"/>
      <c r="CD18" s="230"/>
      <c r="CE18" s="232"/>
      <c r="CF18" s="250"/>
      <c r="CG18" s="232"/>
      <c r="CH18" s="232"/>
      <c r="CI18" s="232"/>
      <c r="CJ18" s="232"/>
      <c r="CK18" s="232"/>
      <c r="CL18" s="232"/>
      <c r="CM18" s="232"/>
      <c r="CN18" s="232"/>
      <c r="CO18" s="232"/>
    </row>
    <row r="19" spans="1:93" ht="12" customHeight="1" x14ac:dyDescent="0.3">
      <c r="A19" s="192" t="s">
        <v>99</v>
      </c>
      <c r="B19" s="313">
        <v>38605</v>
      </c>
      <c r="C19" s="153">
        <v>45</v>
      </c>
      <c r="D19" s="153">
        <v>38547</v>
      </c>
      <c r="F19" s="245"/>
      <c r="G19" s="246"/>
      <c r="H19" s="246"/>
      <c r="I19" s="246"/>
      <c r="J19" s="246"/>
      <c r="Z19" s="232"/>
      <c r="AA19" s="86"/>
      <c r="AB19" s="232"/>
      <c r="AC19" s="86"/>
      <c r="AD19" s="232"/>
      <c r="AL19" s="232"/>
      <c r="AM19" s="247"/>
      <c r="AN19" s="247"/>
      <c r="AO19" s="247"/>
      <c r="AP19" s="247"/>
      <c r="AY19" s="232"/>
      <c r="AZ19" s="86"/>
      <c r="BA19" s="232"/>
      <c r="BB19" s="86"/>
      <c r="BC19" s="86"/>
      <c r="BF19" s="86"/>
      <c r="BG19" s="151"/>
      <c r="BH19" s="86"/>
      <c r="BI19" s="248"/>
      <c r="BN19" s="232"/>
      <c r="BO19" s="86"/>
      <c r="BP19" s="232"/>
      <c r="BQ19" s="86"/>
      <c r="BR19" s="86"/>
      <c r="BU19" s="86"/>
      <c r="BV19" s="151"/>
      <c r="BW19" s="86"/>
      <c r="BX19" s="249"/>
      <c r="BZ19" s="232"/>
      <c r="CA19" s="232"/>
      <c r="CD19" s="230"/>
      <c r="CE19" s="232"/>
      <c r="CF19" s="250"/>
      <c r="CG19" s="232"/>
      <c r="CH19" s="232"/>
      <c r="CI19" s="232"/>
      <c r="CJ19" s="232"/>
      <c r="CK19" s="232"/>
      <c r="CL19" s="232"/>
      <c r="CM19" s="232"/>
      <c r="CN19" s="232"/>
      <c r="CO19" s="232"/>
    </row>
    <row r="20" spans="1:93" ht="12" customHeight="1" x14ac:dyDescent="0.3">
      <c r="A20" s="192" t="s">
        <v>100</v>
      </c>
      <c r="B20" s="313">
        <v>1566</v>
      </c>
      <c r="C20" s="153">
        <v>114</v>
      </c>
      <c r="D20" s="153">
        <v>1479</v>
      </c>
      <c r="F20" s="245"/>
      <c r="G20" s="246"/>
      <c r="H20" s="246"/>
      <c r="I20" s="246"/>
      <c r="J20" s="246"/>
      <c r="Z20" s="232"/>
      <c r="AA20" s="86"/>
      <c r="AB20" s="232"/>
      <c r="AC20" s="86"/>
      <c r="AD20" s="232"/>
      <c r="AL20" s="232"/>
      <c r="AM20" s="247"/>
      <c r="AN20" s="247"/>
      <c r="AO20" s="247"/>
      <c r="AP20" s="247"/>
      <c r="AY20" s="232"/>
      <c r="AZ20" s="86"/>
      <c r="BA20" s="232"/>
      <c r="BB20" s="86"/>
      <c r="BC20" s="86"/>
      <c r="BF20" s="86"/>
      <c r="BG20" s="151"/>
      <c r="BH20" s="86"/>
      <c r="BI20" s="248"/>
      <c r="BN20" s="232"/>
      <c r="BO20" s="86"/>
      <c r="BP20" s="232"/>
      <c r="BQ20" s="86"/>
      <c r="BR20" s="232"/>
      <c r="BU20" s="86"/>
      <c r="BV20" s="151"/>
      <c r="BW20" s="86"/>
      <c r="BX20" s="249"/>
      <c r="BZ20" s="232"/>
      <c r="CA20" s="232"/>
      <c r="CD20" s="230"/>
      <c r="CE20" s="232"/>
      <c r="CF20" s="232"/>
      <c r="CG20" s="232"/>
      <c r="CH20" s="232"/>
      <c r="CI20" s="232"/>
      <c r="CJ20" s="232"/>
      <c r="CK20" s="232"/>
      <c r="CL20" s="232"/>
      <c r="CM20" s="232"/>
      <c r="CN20" s="232"/>
      <c r="CO20" s="232"/>
    </row>
    <row r="21" spans="1:93" ht="12" customHeight="1" x14ac:dyDescent="0.3">
      <c r="A21" s="192" t="s">
        <v>95</v>
      </c>
      <c r="B21" s="313">
        <v>124</v>
      </c>
      <c r="C21" s="153">
        <v>28</v>
      </c>
      <c r="D21" s="153">
        <v>115</v>
      </c>
      <c r="F21" s="245"/>
      <c r="G21" s="246"/>
      <c r="H21" s="246"/>
      <c r="I21" s="246"/>
      <c r="J21" s="246"/>
      <c r="Z21" s="232"/>
      <c r="AA21" s="232"/>
      <c r="AB21" s="232"/>
      <c r="AC21" s="232"/>
      <c r="AD21" s="232"/>
      <c r="AL21" s="232"/>
      <c r="AM21" s="247"/>
      <c r="AN21" s="247"/>
      <c r="AO21" s="247"/>
      <c r="AP21" s="247"/>
      <c r="AY21" s="232"/>
      <c r="AZ21" s="86"/>
      <c r="BA21" s="232"/>
      <c r="BB21" s="86"/>
      <c r="BC21" s="86"/>
      <c r="BF21" s="86"/>
      <c r="BG21" s="151"/>
      <c r="BH21" s="86"/>
      <c r="BI21" s="248"/>
      <c r="BN21" s="232"/>
      <c r="BO21" s="86"/>
      <c r="BP21" s="232"/>
      <c r="BQ21" s="86"/>
      <c r="BR21" s="86"/>
      <c r="BU21" s="86"/>
      <c r="BV21" s="151"/>
      <c r="BW21" s="86"/>
      <c r="BX21" s="249"/>
      <c r="BZ21" s="232"/>
      <c r="CA21" s="232"/>
      <c r="CD21" s="230"/>
      <c r="CE21" s="232"/>
      <c r="CF21" s="232"/>
      <c r="CG21" s="232"/>
      <c r="CH21" s="232"/>
      <c r="CI21" s="232"/>
      <c r="CJ21" s="232"/>
      <c r="CK21" s="232"/>
      <c r="CL21" s="232"/>
      <c r="CM21" s="232"/>
      <c r="CN21" s="232"/>
      <c r="CO21" s="232"/>
    </row>
    <row r="22" spans="1:93" ht="12" customHeight="1" x14ac:dyDescent="0.3">
      <c r="A22" s="192" t="s">
        <v>101</v>
      </c>
      <c r="B22" s="313">
        <v>1302</v>
      </c>
      <c r="C22" s="153">
        <v>11</v>
      </c>
      <c r="D22" s="153">
        <v>1287</v>
      </c>
      <c r="F22" s="245"/>
      <c r="G22" s="246"/>
      <c r="H22" s="246"/>
      <c r="I22" s="246"/>
      <c r="J22" s="246"/>
      <c r="Z22" s="232"/>
      <c r="AA22" s="86"/>
      <c r="AB22" s="232"/>
      <c r="AC22" s="86"/>
      <c r="AD22" s="232"/>
      <c r="AL22" s="232"/>
      <c r="AM22" s="247"/>
      <c r="AN22" s="247"/>
      <c r="AO22" s="247"/>
      <c r="AP22" s="247"/>
      <c r="AY22" s="232"/>
      <c r="AZ22" s="86"/>
      <c r="BA22" s="232"/>
      <c r="BB22" s="86"/>
      <c r="BC22" s="86"/>
      <c r="BF22" s="86"/>
      <c r="BG22" s="151"/>
      <c r="BH22" s="86"/>
      <c r="BI22" s="248"/>
      <c r="BN22" s="232"/>
      <c r="BO22" s="86"/>
      <c r="BP22" s="232"/>
      <c r="BQ22" s="86"/>
      <c r="BR22" s="86"/>
      <c r="BU22" s="86"/>
      <c r="BV22" s="151"/>
      <c r="BW22" s="86"/>
      <c r="BX22" s="249"/>
      <c r="BZ22" s="232"/>
      <c r="CA22" s="232"/>
      <c r="CD22" s="230"/>
      <c r="CE22" s="232"/>
      <c r="CF22" s="232"/>
      <c r="CG22" s="232"/>
      <c r="CH22" s="232"/>
      <c r="CI22" s="232"/>
      <c r="CJ22" s="232"/>
      <c r="CK22" s="232"/>
      <c r="CL22" s="232"/>
      <c r="CM22" s="232"/>
      <c r="CN22" s="232"/>
      <c r="CO22" s="232"/>
    </row>
    <row r="23" spans="1:93" ht="12" customHeight="1" x14ac:dyDescent="0.3">
      <c r="A23" s="192" t="s">
        <v>102</v>
      </c>
      <c r="B23" s="313">
        <v>250</v>
      </c>
      <c r="C23" s="153">
        <v>0</v>
      </c>
      <c r="D23" s="153">
        <v>250</v>
      </c>
      <c r="F23" s="245"/>
      <c r="G23" s="246"/>
      <c r="H23" s="246"/>
      <c r="I23" s="246"/>
      <c r="J23" s="246"/>
      <c r="Z23" s="232"/>
      <c r="AA23" s="232"/>
      <c r="AB23" s="232"/>
      <c r="AC23" s="232"/>
      <c r="AD23" s="232"/>
      <c r="AL23" s="232"/>
      <c r="AM23" s="247"/>
      <c r="AN23" s="247"/>
      <c r="AO23" s="247"/>
      <c r="AP23" s="247"/>
      <c r="AY23" s="232"/>
      <c r="AZ23" s="86"/>
      <c r="BA23" s="232"/>
      <c r="BB23" s="86"/>
      <c r="BC23" s="232"/>
      <c r="BF23" s="86"/>
      <c r="BG23" s="151"/>
      <c r="BH23" s="86"/>
      <c r="BI23" s="248"/>
      <c r="BN23" s="232"/>
      <c r="BO23" s="86"/>
      <c r="BP23" s="232"/>
      <c r="BQ23" s="86"/>
      <c r="BR23" s="232"/>
      <c r="BU23" s="86"/>
      <c r="BV23" s="151"/>
      <c r="BW23" s="86"/>
      <c r="BX23" s="249"/>
      <c r="BZ23" s="232"/>
      <c r="CA23" s="232"/>
      <c r="CD23" s="230"/>
      <c r="CE23" s="232"/>
      <c r="CF23" s="232"/>
      <c r="CG23" s="232"/>
      <c r="CH23" s="232"/>
      <c r="CI23" s="232"/>
      <c r="CJ23" s="232"/>
      <c r="CK23" s="232"/>
      <c r="CL23" s="232"/>
      <c r="CM23" s="232"/>
      <c r="CN23" s="232"/>
      <c r="CO23" s="232"/>
    </row>
    <row r="24" spans="1:93" ht="12" customHeight="1" x14ac:dyDescent="0.3">
      <c r="A24" s="192" t="s">
        <v>103</v>
      </c>
      <c r="B24" s="313">
        <v>624</v>
      </c>
      <c r="C24" s="153">
        <v>14</v>
      </c>
      <c r="D24" s="153">
        <v>606</v>
      </c>
      <c r="F24" s="245"/>
      <c r="G24" s="246"/>
      <c r="H24" s="246"/>
      <c r="I24" s="246"/>
      <c r="J24" s="246"/>
      <c r="Z24" s="232"/>
      <c r="AA24" s="232"/>
      <c r="AB24" s="232"/>
      <c r="AC24" s="232"/>
      <c r="AD24" s="232"/>
      <c r="AL24" s="232"/>
      <c r="AM24" s="247"/>
      <c r="AN24" s="247"/>
      <c r="AO24" s="247"/>
      <c r="AP24" s="247"/>
      <c r="AY24" s="232"/>
      <c r="AZ24" s="86"/>
      <c r="BA24" s="232"/>
      <c r="BB24" s="86"/>
      <c r="BC24" s="86"/>
      <c r="BF24" s="86"/>
      <c r="BG24" s="151"/>
      <c r="BH24" s="86"/>
      <c r="BI24" s="248"/>
      <c r="BN24" s="232"/>
      <c r="BO24" s="86"/>
      <c r="BP24" s="232"/>
      <c r="BQ24" s="86"/>
      <c r="BR24" s="86"/>
      <c r="BU24" s="86"/>
      <c r="BV24" s="151"/>
      <c r="BW24" s="86"/>
      <c r="BX24" s="249"/>
      <c r="BZ24" s="232"/>
      <c r="CA24" s="232"/>
      <c r="CD24" s="230"/>
      <c r="CE24" s="232"/>
      <c r="CF24" s="250"/>
      <c r="CG24" s="232"/>
      <c r="CH24" s="232"/>
      <c r="CI24" s="232"/>
      <c r="CJ24" s="232"/>
      <c r="CK24" s="232"/>
      <c r="CL24" s="232"/>
      <c r="CM24" s="232"/>
      <c r="CN24" s="232"/>
      <c r="CO24" s="232"/>
    </row>
    <row r="25" spans="1:93" ht="12" customHeight="1" x14ac:dyDescent="0.3">
      <c r="A25" s="299" t="s">
        <v>105</v>
      </c>
      <c r="B25" s="314">
        <v>46017</v>
      </c>
      <c r="C25" s="87">
        <v>2310</v>
      </c>
      <c r="D25" s="87">
        <v>42763</v>
      </c>
      <c r="F25" s="245"/>
      <c r="G25" s="246"/>
      <c r="H25" s="246"/>
      <c r="I25" s="246"/>
      <c r="J25" s="246"/>
      <c r="Z25" s="232"/>
      <c r="AA25" s="86"/>
      <c r="AB25" s="86"/>
      <c r="AC25" s="86"/>
      <c r="AD25" s="232"/>
      <c r="AL25" s="232"/>
      <c r="AM25" s="247"/>
      <c r="AN25" s="247"/>
      <c r="AO25" s="247"/>
      <c r="AP25" s="247"/>
      <c r="AY25" s="232"/>
      <c r="AZ25" s="86"/>
      <c r="BA25" s="86"/>
      <c r="BB25" s="86"/>
      <c r="BC25" s="86"/>
      <c r="BF25" s="86"/>
      <c r="BG25" s="151"/>
      <c r="BH25" s="86"/>
      <c r="BI25" s="248"/>
      <c r="BN25" s="232"/>
      <c r="BO25" s="86"/>
      <c r="BP25" s="86"/>
      <c r="BQ25" s="86"/>
      <c r="BR25" s="86"/>
      <c r="BU25" s="86"/>
      <c r="BV25" s="151"/>
      <c r="BW25" s="86"/>
      <c r="BX25" s="249"/>
      <c r="BZ25" s="232"/>
      <c r="CA25" s="232"/>
      <c r="CD25" s="230"/>
      <c r="CE25" s="232"/>
      <c r="CF25" s="232"/>
      <c r="CG25" s="232"/>
      <c r="CH25" s="232"/>
      <c r="CI25" s="232"/>
      <c r="CJ25" s="232"/>
      <c r="CK25" s="232"/>
      <c r="CL25" s="232"/>
      <c r="CM25" s="232"/>
      <c r="CN25" s="232"/>
      <c r="CO25" s="232"/>
    </row>
    <row r="26" spans="1:93" ht="12" customHeight="1" x14ac:dyDescent="0.3">
      <c r="A26" s="192" t="s">
        <v>106</v>
      </c>
      <c r="B26" s="313">
        <v>30690</v>
      </c>
      <c r="C26" s="153">
        <v>1510</v>
      </c>
      <c r="D26" s="153">
        <v>28552</v>
      </c>
      <c r="F26" s="245"/>
      <c r="G26" s="246"/>
      <c r="H26" s="246"/>
      <c r="I26" s="246"/>
      <c r="J26" s="246"/>
      <c r="Z26" s="232"/>
      <c r="AA26" s="86"/>
      <c r="AB26" s="232"/>
      <c r="AC26" s="86"/>
      <c r="AD26" s="232"/>
      <c r="AL26" s="232"/>
      <c r="AM26" s="247"/>
      <c r="AN26" s="247"/>
      <c r="AO26" s="247"/>
      <c r="AP26" s="247"/>
      <c r="AY26" s="232"/>
      <c r="AZ26" s="86"/>
      <c r="BA26" s="232"/>
      <c r="BB26" s="86"/>
      <c r="BC26" s="86"/>
      <c r="BF26" s="86"/>
      <c r="BG26" s="151"/>
      <c r="BH26" s="86"/>
      <c r="BI26" s="248"/>
      <c r="BN26" s="232"/>
      <c r="BO26" s="86"/>
      <c r="BP26" s="232"/>
      <c r="BQ26" s="86"/>
      <c r="BR26" s="86"/>
      <c r="BU26" s="86"/>
      <c r="BV26" s="151"/>
      <c r="BW26" s="86"/>
      <c r="BX26" s="249"/>
      <c r="BZ26" s="232"/>
      <c r="CA26" s="232"/>
      <c r="CD26" s="230"/>
      <c r="CE26" s="232"/>
      <c r="CF26" s="232"/>
      <c r="CG26" s="232"/>
      <c r="CH26" s="232"/>
      <c r="CI26" s="232"/>
      <c r="CJ26" s="232"/>
      <c r="CK26" s="232"/>
      <c r="CL26" s="232"/>
      <c r="CM26" s="232"/>
      <c r="CN26" s="232"/>
      <c r="CO26" s="232"/>
    </row>
    <row r="27" spans="1:93" ht="12" customHeight="1" x14ac:dyDescent="0.3">
      <c r="A27" s="192" t="s">
        <v>107</v>
      </c>
      <c r="B27" s="313">
        <v>15327</v>
      </c>
      <c r="C27" s="153">
        <v>800</v>
      </c>
      <c r="D27" s="153">
        <v>14211</v>
      </c>
      <c r="F27" s="245"/>
      <c r="G27" s="246"/>
      <c r="H27" s="246"/>
      <c r="I27" s="246"/>
      <c r="J27" s="246"/>
      <c r="Z27" s="232"/>
      <c r="AA27" s="86"/>
      <c r="AB27" s="232"/>
      <c r="AC27" s="86"/>
      <c r="AD27" s="232"/>
      <c r="AL27" s="232"/>
      <c r="AM27" s="247"/>
      <c r="AN27" s="247"/>
      <c r="AO27" s="247"/>
      <c r="AP27" s="247"/>
      <c r="AY27" s="232"/>
      <c r="AZ27" s="86"/>
      <c r="BA27" s="86"/>
      <c r="BB27" s="86"/>
      <c r="BC27" s="86"/>
      <c r="BF27" s="86"/>
      <c r="BG27" s="151"/>
      <c r="BH27" s="86"/>
      <c r="BI27" s="248"/>
      <c r="BN27" s="232"/>
      <c r="BO27" s="86"/>
      <c r="BP27" s="232"/>
      <c r="BQ27" s="86"/>
      <c r="BR27" s="86"/>
      <c r="BU27" s="86"/>
      <c r="BV27" s="151"/>
      <c r="BW27" s="86"/>
      <c r="BX27" s="249"/>
      <c r="BZ27" s="232"/>
      <c r="CA27" s="232"/>
      <c r="CD27" s="230"/>
      <c r="CE27" s="232"/>
      <c r="CF27" s="250"/>
      <c r="CG27" s="232"/>
      <c r="CH27" s="232"/>
      <c r="CI27" s="232"/>
      <c r="CJ27" s="232"/>
      <c r="CK27" s="232"/>
      <c r="CL27" s="232"/>
      <c r="CM27" s="232"/>
      <c r="CN27" s="232"/>
      <c r="CO27" s="232"/>
    </row>
    <row r="28" spans="1:93" ht="12" customHeight="1" x14ac:dyDescent="0.3">
      <c r="A28" s="192" t="s">
        <v>108</v>
      </c>
      <c r="B28" s="313">
        <v>86</v>
      </c>
      <c r="C28" s="340">
        <v>0</v>
      </c>
      <c r="D28" s="340">
        <v>86</v>
      </c>
      <c r="F28" s="245"/>
      <c r="G28" s="246"/>
      <c r="H28" s="246"/>
      <c r="I28" s="246"/>
      <c r="J28" s="246"/>
      <c r="Z28" s="232"/>
      <c r="AA28" s="232"/>
      <c r="AB28" s="232"/>
      <c r="AC28" s="232"/>
      <c r="AD28" s="232"/>
      <c r="AL28" s="232"/>
      <c r="AM28" s="247"/>
      <c r="AN28" s="247"/>
      <c r="AO28" s="247"/>
      <c r="AP28" s="247"/>
      <c r="AY28" s="232"/>
      <c r="AZ28" s="86"/>
      <c r="BA28" s="232"/>
      <c r="BB28" s="86"/>
      <c r="BC28" s="86"/>
      <c r="BF28" s="86"/>
      <c r="BG28" s="151"/>
      <c r="BH28" s="86"/>
      <c r="BI28" s="248"/>
      <c r="BN28" s="232"/>
      <c r="BO28" s="86"/>
      <c r="BP28" s="232"/>
      <c r="BQ28" s="86"/>
      <c r="BR28" s="86"/>
      <c r="BU28" s="86"/>
      <c r="BV28" s="151"/>
      <c r="BW28" s="86"/>
      <c r="BX28" s="249"/>
      <c r="BZ28" s="232"/>
      <c r="CA28" s="232"/>
      <c r="CD28" s="230"/>
      <c r="CE28" s="232"/>
      <c r="CF28" s="250"/>
      <c r="CG28" s="232"/>
      <c r="CH28" s="232"/>
      <c r="CI28" s="232"/>
      <c r="CJ28" s="232"/>
      <c r="CK28" s="232"/>
      <c r="CL28" s="232"/>
      <c r="CM28" s="232"/>
      <c r="CN28" s="232"/>
      <c r="CO28" s="232"/>
    </row>
    <row r="29" spans="1:93" ht="12" customHeight="1" x14ac:dyDescent="0.3">
      <c r="A29" s="192" t="s">
        <v>109</v>
      </c>
      <c r="B29" s="313">
        <v>12982</v>
      </c>
      <c r="C29" s="153">
        <v>1731</v>
      </c>
      <c r="D29" s="153">
        <v>10556</v>
      </c>
      <c r="F29" s="245"/>
      <c r="G29" s="246"/>
      <c r="H29" s="246"/>
      <c r="I29" s="246"/>
      <c r="J29" s="246"/>
      <c r="Z29" s="232"/>
      <c r="AA29" s="86"/>
      <c r="AB29" s="86"/>
      <c r="AC29" s="86"/>
      <c r="AD29" s="232"/>
      <c r="AL29" s="232"/>
      <c r="AM29" s="247"/>
      <c r="AN29" s="247"/>
      <c r="AO29" s="247"/>
      <c r="AP29" s="247"/>
      <c r="AY29" s="232"/>
      <c r="AZ29" s="86"/>
      <c r="BA29" s="232"/>
      <c r="BB29" s="86"/>
      <c r="BC29" s="86"/>
      <c r="BF29" s="86"/>
      <c r="BG29" s="151"/>
      <c r="BH29" s="86"/>
      <c r="BI29" s="248"/>
      <c r="BN29" s="232"/>
      <c r="BO29" s="86"/>
      <c r="BP29" s="232"/>
      <c r="BQ29" s="86"/>
      <c r="BR29" s="86"/>
      <c r="BU29" s="86"/>
      <c r="BV29" s="151"/>
      <c r="BW29" s="86"/>
      <c r="BX29" s="249"/>
      <c r="BZ29" s="232"/>
      <c r="CA29" s="232"/>
      <c r="CD29" s="230"/>
      <c r="CE29" s="232"/>
      <c r="CF29" s="232"/>
      <c r="CG29" s="232"/>
      <c r="CH29" s="232"/>
      <c r="CI29" s="232"/>
      <c r="CJ29" s="232"/>
      <c r="CK29" s="232"/>
      <c r="CL29" s="232"/>
      <c r="CM29" s="232"/>
      <c r="CN29" s="232"/>
      <c r="CO29" s="232"/>
    </row>
    <row r="30" spans="1:93" ht="12" customHeight="1" x14ac:dyDescent="0.3">
      <c r="A30" s="192" t="s">
        <v>110</v>
      </c>
      <c r="B30" s="313">
        <v>32825</v>
      </c>
      <c r="C30" s="153">
        <v>481</v>
      </c>
      <c r="D30" s="153">
        <v>32143</v>
      </c>
      <c r="F30" s="245"/>
      <c r="G30" s="246"/>
      <c r="H30" s="246"/>
      <c r="I30" s="246"/>
      <c r="J30" s="246"/>
      <c r="Z30" s="232"/>
      <c r="AA30" s="86"/>
      <c r="AB30" s="232"/>
      <c r="AC30" s="86"/>
      <c r="AD30" s="232"/>
      <c r="AL30" s="232"/>
      <c r="AM30" s="247"/>
      <c r="AN30" s="247"/>
      <c r="AO30" s="247"/>
      <c r="AP30" s="247"/>
      <c r="AY30" s="232"/>
      <c r="AZ30" s="86"/>
      <c r="BA30" s="232"/>
      <c r="BB30" s="86"/>
      <c r="BC30" s="86"/>
      <c r="BF30" s="86"/>
      <c r="BG30" s="151"/>
      <c r="BH30" s="86"/>
      <c r="BI30" s="248"/>
      <c r="BN30" s="232"/>
      <c r="BO30" s="86"/>
      <c r="BP30" s="232"/>
      <c r="BQ30" s="86"/>
      <c r="BR30" s="86"/>
      <c r="BU30" s="86"/>
      <c r="BV30" s="151"/>
      <c r="BW30" s="86"/>
      <c r="BX30" s="249"/>
      <c r="BZ30" s="232"/>
      <c r="CA30" s="232"/>
      <c r="CD30" s="230"/>
      <c r="CE30" s="232"/>
      <c r="CF30" s="250"/>
      <c r="CG30" s="232"/>
      <c r="CH30" s="232"/>
      <c r="CI30" s="232"/>
      <c r="CJ30" s="232"/>
      <c r="CK30" s="232"/>
      <c r="CL30" s="232"/>
      <c r="CM30" s="232"/>
      <c r="CN30" s="232"/>
      <c r="CO30" s="232"/>
    </row>
    <row r="31" spans="1:93" ht="12" customHeight="1" x14ac:dyDescent="0.3">
      <c r="A31" s="192" t="s">
        <v>111</v>
      </c>
      <c r="B31" s="313">
        <v>41771</v>
      </c>
      <c r="C31" s="153">
        <v>2759</v>
      </c>
      <c r="D31" s="153">
        <v>37822</v>
      </c>
      <c r="F31" s="245"/>
      <c r="G31" s="246"/>
      <c r="H31" s="246"/>
      <c r="I31" s="246"/>
      <c r="J31" s="246"/>
      <c r="Z31" s="232"/>
      <c r="AA31" s="86"/>
      <c r="AB31" s="86"/>
      <c r="AC31" s="86"/>
      <c r="AD31" s="232"/>
      <c r="AL31" s="232"/>
      <c r="AM31" s="247"/>
      <c r="AN31" s="247"/>
      <c r="AO31" s="247"/>
      <c r="AP31" s="247"/>
      <c r="AY31" s="232"/>
      <c r="AZ31" s="86"/>
      <c r="BA31" s="232"/>
      <c r="BB31" s="86"/>
      <c r="BC31" s="86"/>
      <c r="BF31" s="86"/>
      <c r="BG31" s="151"/>
      <c r="BH31" s="86"/>
      <c r="BI31" s="248"/>
      <c r="BN31" s="232"/>
      <c r="BO31" s="86"/>
      <c r="BP31" s="232"/>
      <c r="BQ31" s="86"/>
      <c r="BR31" s="86"/>
      <c r="BU31" s="86"/>
      <c r="BV31" s="151"/>
      <c r="BW31" s="86"/>
      <c r="BX31" s="249"/>
      <c r="BZ31" s="232"/>
      <c r="CA31" s="232"/>
      <c r="CD31" s="230"/>
      <c r="CE31" s="232"/>
      <c r="CF31" s="250"/>
      <c r="CG31" s="232"/>
      <c r="CH31" s="232"/>
      <c r="CI31" s="232"/>
      <c r="CJ31" s="232"/>
      <c r="CK31" s="232"/>
      <c r="CL31" s="232"/>
      <c r="CM31" s="232"/>
      <c r="CN31" s="232"/>
      <c r="CO31" s="232"/>
    </row>
    <row r="32" spans="1:93" ht="12" customHeight="1" x14ac:dyDescent="0.3">
      <c r="A32" s="192" t="s">
        <v>112</v>
      </c>
      <c r="B32" s="313">
        <v>106311</v>
      </c>
      <c r="C32" s="153">
        <v>968</v>
      </c>
      <c r="D32" s="153">
        <v>104896</v>
      </c>
      <c r="F32" s="245"/>
      <c r="G32" s="246"/>
      <c r="H32" s="246"/>
      <c r="I32" s="246"/>
      <c r="J32" s="246"/>
      <c r="Z32" s="232"/>
      <c r="AA32" s="86"/>
      <c r="AB32" s="232"/>
      <c r="AC32" s="86"/>
      <c r="AD32" s="232"/>
      <c r="AL32" s="232"/>
      <c r="AM32" s="247"/>
      <c r="AN32" s="247"/>
      <c r="AO32" s="247"/>
      <c r="AP32" s="247"/>
      <c r="AY32" s="232"/>
      <c r="AZ32" s="86"/>
      <c r="BA32" s="232"/>
      <c r="BB32" s="86"/>
      <c r="BC32" s="86"/>
      <c r="BF32" s="86"/>
      <c r="BG32" s="151"/>
      <c r="BH32" s="86"/>
      <c r="BI32" s="248"/>
      <c r="BN32" s="232"/>
      <c r="BO32" s="86"/>
      <c r="BP32" s="232"/>
      <c r="BQ32" s="86"/>
      <c r="BR32" s="86"/>
      <c r="BU32" s="86"/>
      <c r="BV32" s="151"/>
      <c r="BW32" s="86"/>
      <c r="BX32" s="249"/>
      <c r="BZ32" s="232"/>
      <c r="CA32" s="232"/>
      <c r="CD32" s="230"/>
      <c r="CE32" s="232"/>
      <c r="CF32" s="232"/>
      <c r="CG32" s="232"/>
      <c r="CH32" s="232"/>
      <c r="CI32" s="232"/>
      <c r="CJ32" s="232"/>
      <c r="CK32" s="232"/>
      <c r="CL32" s="232"/>
      <c r="CM32" s="232"/>
      <c r="CN32" s="232"/>
      <c r="CO32" s="232"/>
    </row>
    <row r="33" spans="1:93" ht="12" customHeight="1" x14ac:dyDescent="0.3">
      <c r="A33" s="299" t="s">
        <v>114</v>
      </c>
      <c r="B33" s="314">
        <v>170262</v>
      </c>
      <c r="C33" s="87">
        <v>12376</v>
      </c>
      <c r="D33" s="87">
        <v>153451</v>
      </c>
      <c r="F33" s="245"/>
      <c r="G33" s="246"/>
      <c r="H33" s="246"/>
      <c r="I33" s="246"/>
      <c r="J33" s="246"/>
      <c r="Z33" s="232"/>
      <c r="AA33" s="86"/>
      <c r="AB33" s="86"/>
      <c r="AC33" s="86"/>
      <c r="AD33" s="86"/>
      <c r="AL33" s="232"/>
      <c r="AM33" s="247"/>
      <c r="AN33" s="247"/>
      <c r="AO33" s="247"/>
      <c r="AP33" s="247"/>
      <c r="AY33" s="232"/>
      <c r="AZ33" s="86"/>
      <c r="BA33" s="86"/>
      <c r="BB33" s="86"/>
      <c r="BC33" s="86"/>
      <c r="BF33" s="86"/>
      <c r="BG33" s="151"/>
      <c r="BH33" s="86"/>
      <c r="BI33" s="248"/>
      <c r="BN33" s="232"/>
      <c r="BO33" s="86"/>
      <c r="BP33" s="86"/>
      <c r="BQ33" s="86"/>
      <c r="BR33" s="86"/>
      <c r="BU33" s="86"/>
      <c r="BV33" s="151"/>
      <c r="BW33" s="86"/>
      <c r="BX33" s="249"/>
      <c r="BZ33" s="232"/>
      <c r="CA33" s="232"/>
      <c r="CD33" s="230"/>
      <c r="CE33" s="232"/>
      <c r="CF33" s="250"/>
      <c r="CG33" s="232"/>
      <c r="CH33" s="232"/>
      <c r="CI33" s="232"/>
      <c r="CJ33" s="232"/>
      <c r="CK33" s="232"/>
      <c r="CL33" s="232"/>
      <c r="CM33" s="232"/>
      <c r="CN33" s="232"/>
      <c r="CO33" s="232"/>
    </row>
    <row r="34" spans="1:93" ht="12" customHeight="1" x14ac:dyDescent="0.3">
      <c r="A34" s="192" t="s">
        <v>115</v>
      </c>
      <c r="B34" s="313">
        <v>11321</v>
      </c>
      <c r="C34" s="153">
        <v>333</v>
      </c>
      <c r="D34" s="153">
        <v>10850</v>
      </c>
      <c r="F34" s="245"/>
      <c r="G34" s="246"/>
      <c r="H34" s="246"/>
      <c r="I34" s="246"/>
      <c r="J34" s="246"/>
      <c r="Z34" s="232"/>
      <c r="AA34" s="86"/>
      <c r="AB34" s="232"/>
      <c r="AC34" s="86"/>
      <c r="AD34" s="232"/>
      <c r="AL34" s="232"/>
      <c r="AM34" s="247"/>
      <c r="AN34" s="247"/>
      <c r="AO34" s="247"/>
      <c r="AP34" s="247"/>
      <c r="AY34" s="232"/>
      <c r="AZ34" s="86"/>
      <c r="BA34" s="232"/>
      <c r="BB34" s="86"/>
      <c r="BC34" s="232"/>
      <c r="BF34" s="86"/>
      <c r="BG34" s="151"/>
      <c r="BH34" s="86"/>
      <c r="BI34" s="248"/>
      <c r="BN34" s="232"/>
      <c r="BO34" s="86"/>
      <c r="BP34" s="232"/>
      <c r="BQ34" s="86"/>
      <c r="BR34" s="86"/>
      <c r="BU34" s="86"/>
      <c r="BV34" s="151"/>
      <c r="BW34" s="86"/>
      <c r="BX34" s="249"/>
      <c r="BZ34" s="232"/>
      <c r="CA34" s="232"/>
      <c r="CD34" s="230"/>
      <c r="CE34" s="232"/>
      <c r="CF34" s="232"/>
      <c r="CG34" s="232"/>
      <c r="CH34" s="232"/>
      <c r="CI34" s="232"/>
      <c r="CJ34" s="232"/>
      <c r="CK34" s="232"/>
      <c r="CL34" s="232"/>
      <c r="CM34" s="232"/>
      <c r="CN34" s="232"/>
      <c r="CO34" s="232"/>
    </row>
    <row r="35" spans="1:93" ht="12" customHeight="1" x14ac:dyDescent="0.3">
      <c r="A35" s="192" t="s">
        <v>116</v>
      </c>
      <c r="B35" s="313">
        <v>7007</v>
      </c>
      <c r="C35" s="153">
        <v>1219</v>
      </c>
      <c r="D35" s="153">
        <v>5828</v>
      </c>
      <c r="F35" s="245"/>
      <c r="G35" s="246"/>
      <c r="H35" s="246"/>
      <c r="I35" s="246"/>
      <c r="J35" s="246"/>
      <c r="Z35" s="232"/>
      <c r="AA35" s="86"/>
      <c r="AB35" s="86"/>
      <c r="AC35" s="86"/>
      <c r="AD35" s="232"/>
      <c r="AL35" s="232"/>
      <c r="AM35" s="247"/>
      <c r="AN35" s="247"/>
      <c r="AO35" s="247"/>
      <c r="AP35" s="247"/>
      <c r="AY35" s="232"/>
      <c r="AZ35" s="86"/>
      <c r="BA35" s="232"/>
      <c r="BB35" s="86"/>
      <c r="BC35" s="86"/>
      <c r="BF35" s="86"/>
      <c r="BG35" s="151"/>
      <c r="BH35" s="86"/>
      <c r="BI35" s="248"/>
      <c r="BN35" s="232"/>
      <c r="BO35" s="86"/>
      <c r="BP35" s="232"/>
      <c r="BQ35" s="86"/>
      <c r="BR35" s="86"/>
      <c r="BU35" s="86"/>
      <c r="BV35" s="151"/>
      <c r="BW35" s="86"/>
      <c r="BX35" s="249"/>
      <c r="BZ35" s="232"/>
      <c r="CA35" s="232"/>
      <c r="CD35" s="230"/>
      <c r="CE35" s="232"/>
      <c r="CF35" s="232"/>
      <c r="CG35" s="232"/>
      <c r="CH35" s="232"/>
      <c r="CI35" s="232"/>
      <c r="CJ35" s="232"/>
      <c r="CK35" s="232"/>
      <c r="CL35" s="232"/>
      <c r="CM35" s="232"/>
      <c r="CN35" s="232"/>
      <c r="CO35" s="232"/>
    </row>
    <row r="36" spans="1:93" ht="12" customHeight="1" x14ac:dyDescent="0.3">
      <c r="A36" s="192" t="s">
        <v>117</v>
      </c>
      <c r="B36" s="313">
        <v>2846</v>
      </c>
      <c r="C36" s="153">
        <v>221</v>
      </c>
      <c r="D36" s="153">
        <v>2512</v>
      </c>
      <c r="F36" s="245"/>
      <c r="G36" s="246"/>
      <c r="H36" s="246"/>
      <c r="I36" s="246"/>
      <c r="J36" s="246"/>
      <c r="Z36" s="232"/>
      <c r="AA36" s="86"/>
      <c r="AB36" s="232"/>
      <c r="AC36" s="86"/>
      <c r="AD36" s="232"/>
      <c r="AL36" s="232"/>
      <c r="AM36" s="247"/>
      <c r="AN36" s="247"/>
      <c r="AO36" s="247"/>
      <c r="AP36" s="247"/>
      <c r="AY36" s="232"/>
      <c r="AZ36" s="86"/>
      <c r="BA36" s="232"/>
      <c r="BB36" s="86"/>
      <c r="BC36" s="86"/>
      <c r="BF36" s="86"/>
      <c r="BG36" s="151"/>
      <c r="BH36" s="86"/>
      <c r="BI36" s="248"/>
      <c r="BN36" s="232"/>
      <c r="BO36" s="86"/>
      <c r="BP36" s="232"/>
      <c r="BQ36" s="86"/>
      <c r="BR36" s="86"/>
      <c r="BU36" s="86"/>
      <c r="BV36" s="151"/>
      <c r="BW36" s="86"/>
      <c r="BX36" s="249"/>
      <c r="BZ36" s="232"/>
      <c r="CA36" s="232"/>
      <c r="CD36" s="230"/>
      <c r="CE36" s="232"/>
      <c r="CF36" s="232"/>
      <c r="CG36" s="232"/>
      <c r="CH36" s="232"/>
      <c r="CI36" s="232"/>
      <c r="CJ36" s="232"/>
      <c r="CK36" s="232"/>
      <c r="CL36" s="232"/>
      <c r="CM36" s="232"/>
      <c r="CN36" s="232"/>
      <c r="CO36" s="232"/>
    </row>
    <row r="37" spans="1:93" ht="12" customHeight="1" x14ac:dyDescent="0.3">
      <c r="A37" s="192" t="s">
        <v>118</v>
      </c>
      <c r="B37" s="313">
        <v>24123</v>
      </c>
      <c r="C37" s="153">
        <v>500</v>
      </c>
      <c r="D37" s="153">
        <v>23202</v>
      </c>
      <c r="F37" s="245"/>
      <c r="G37" s="246"/>
      <c r="H37" s="246"/>
      <c r="I37" s="246"/>
      <c r="J37" s="246"/>
      <c r="Z37" s="232"/>
      <c r="AA37" s="86"/>
      <c r="AB37" s="232"/>
      <c r="AC37" s="86"/>
      <c r="AD37" s="232"/>
      <c r="AL37" s="232"/>
      <c r="AM37" s="247"/>
      <c r="AN37" s="247"/>
      <c r="AO37" s="247"/>
      <c r="AP37" s="247"/>
      <c r="AY37" s="232"/>
      <c r="AZ37" s="86"/>
      <c r="BA37" s="232"/>
      <c r="BB37" s="86"/>
      <c r="BC37" s="232"/>
      <c r="BF37" s="86"/>
      <c r="BG37" s="151"/>
      <c r="BH37" s="86"/>
      <c r="BI37" s="248"/>
      <c r="BN37" s="232"/>
      <c r="BO37" s="86"/>
      <c r="BP37" s="232"/>
      <c r="BQ37" s="86"/>
      <c r="BR37" s="232"/>
      <c r="BU37" s="86"/>
      <c r="BV37" s="151"/>
      <c r="BW37" s="86"/>
      <c r="BX37" s="249"/>
      <c r="BZ37" s="232"/>
      <c r="CA37" s="232"/>
      <c r="CD37" s="230"/>
      <c r="CE37" s="232"/>
      <c r="CF37" s="250"/>
      <c r="CG37" s="232"/>
      <c r="CH37" s="232"/>
      <c r="CI37" s="232"/>
      <c r="CJ37" s="232"/>
      <c r="CK37" s="232"/>
      <c r="CL37" s="232"/>
      <c r="CM37" s="232"/>
      <c r="CN37" s="232"/>
      <c r="CO37" s="232"/>
    </row>
    <row r="38" spans="1:93" ht="12" customHeight="1" x14ac:dyDescent="0.3">
      <c r="A38" s="192" t="s">
        <v>119</v>
      </c>
      <c r="B38" s="313">
        <v>8839</v>
      </c>
      <c r="C38" s="153">
        <v>391</v>
      </c>
      <c r="D38" s="153">
        <v>8269</v>
      </c>
      <c r="F38" s="245"/>
      <c r="G38" s="246"/>
      <c r="H38" s="246"/>
      <c r="I38" s="246"/>
      <c r="J38" s="246"/>
      <c r="Z38" s="232"/>
      <c r="AA38" s="86"/>
      <c r="AB38" s="232"/>
      <c r="AC38" s="86"/>
      <c r="AD38" s="232"/>
      <c r="AL38" s="232"/>
      <c r="AM38" s="247"/>
      <c r="AN38" s="247"/>
      <c r="AO38" s="247"/>
      <c r="AP38" s="247"/>
      <c r="AY38" s="232"/>
      <c r="AZ38" s="86"/>
      <c r="BA38" s="232"/>
      <c r="BB38" s="86"/>
      <c r="BC38" s="86"/>
      <c r="BF38" s="86"/>
      <c r="BG38" s="151"/>
      <c r="BH38" s="86"/>
      <c r="BI38" s="248"/>
      <c r="BN38" s="232"/>
      <c r="BO38" s="86"/>
      <c r="BP38" s="232"/>
      <c r="BQ38" s="86"/>
      <c r="BR38" s="86"/>
      <c r="BU38" s="86"/>
      <c r="BV38" s="151"/>
      <c r="BW38" s="86"/>
      <c r="BX38" s="249"/>
      <c r="BZ38" s="232"/>
      <c r="CA38" s="232"/>
      <c r="CD38" s="230"/>
      <c r="CE38" s="232"/>
      <c r="CF38" s="250"/>
      <c r="CG38" s="232"/>
      <c r="CH38" s="232"/>
      <c r="CI38" s="232"/>
      <c r="CJ38" s="232"/>
      <c r="CK38" s="232"/>
      <c r="CL38" s="232"/>
      <c r="CM38" s="232"/>
      <c r="CN38" s="232"/>
      <c r="CO38" s="232"/>
    </row>
    <row r="39" spans="1:93" ht="12" customHeight="1" x14ac:dyDescent="0.3">
      <c r="A39" s="192" t="s">
        <v>120</v>
      </c>
      <c r="B39" s="313">
        <v>31872</v>
      </c>
      <c r="C39" s="153">
        <v>395</v>
      </c>
      <c r="D39" s="153">
        <v>31313</v>
      </c>
      <c r="F39" s="245"/>
      <c r="G39" s="246"/>
      <c r="H39" s="246"/>
      <c r="I39" s="246"/>
      <c r="J39" s="246"/>
      <c r="Z39" s="232"/>
      <c r="AA39" s="86"/>
      <c r="AB39" s="232"/>
      <c r="AC39" s="86"/>
      <c r="AD39" s="232"/>
      <c r="AL39" s="232"/>
      <c r="AM39" s="247"/>
      <c r="AN39" s="247"/>
      <c r="AO39" s="247"/>
      <c r="AP39" s="247"/>
      <c r="AY39" s="232"/>
      <c r="AZ39" s="86"/>
      <c r="BA39" s="232"/>
      <c r="BB39" s="86"/>
      <c r="BC39" s="232"/>
      <c r="BF39" s="86"/>
      <c r="BG39" s="151"/>
      <c r="BH39" s="86"/>
      <c r="BI39" s="248"/>
      <c r="BN39" s="232"/>
      <c r="BO39" s="86"/>
      <c r="BP39" s="232"/>
      <c r="BQ39" s="86"/>
      <c r="BR39" s="232"/>
      <c r="BU39" s="86"/>
      <c r="BV39" s="151"/>
      <c r="BW39" s="86"/>
      <c r="BX39" s="249"/>
      <c r="BZ39" s="232"/>
      <c r="CA39" s="232"/>
      <c r="CD39" s="230"/>
      <c r="CE39" s="232"/>
      <c r="CF39" s="232"/>
      <c r="CG39" s="232"/>
      <c r="CH39" s="232"/>
      <c r="CI39" s="232"/>
      <c r="CJ39" s="232"/>
      <c r="CK39" s="232"/>
      <c r="CL39" s="232"/>
      <c r="CM39" s="232"/>
      <c r="CN39" s="232"/>
      <c r="CO39" s="232"/>
    </row>
    <row r="40" spans="1:93" ht="12" customHeight="1" x14ac:dyDescent="0.3">
      <c r="A40" s="192" t="s">
        <v>187</v>
      </c>
      <c r="B40" s="313">
        <v>1397</v>
      </c>
      <c r="C40" s="153">
        <v>113</v>
      </c>
      <c r="D40" s="153">
        <v>1235</v>
      </c>
      <c r="F40" s="245"/>
      <c r="G40" s="246"/>
      <c r="H40" s="246"/>
      <c r="I40" s="246"/>
      <c r="J40" s="246"/>
      <c r="Z40" s="232"/>
      <c r="AA40" s="86"/>
      <c r="AB40" s="232"/>
      <c r="AC40" s="86"/>
      <c r="AD40" s="232"/>
      <c r="AL40" s="232"/>
      <c r="AM40" s="247"/>
      <c r="AN40" s="247"/>
      <c r="AO40" s="247"/>
      <c r="AP40" s="247"/>
      <c r="AY40" s="232"/>
      <c r="AZ40" s="86"/>
      <c r="BA40" s="86"/>
      <c r="BB40" s="86"/>
      <c r="BC40" s="86"/>
      <c r="BF40" s="86"/>
      <c r="BG40" s="151"/>
      <c r="BH40" s="86"/>
      <c r="BI40" s="248"/>
      <c r="BN40" s="232"/>
      <c r="BO40" s="86"/>
      <c r="BP40" s="232"/>
      <c r="BQ40" s="86"/>
      <c r="BR40" s="86"/>
      <c r="BU40" s="86"/>
      <c r="BV40" s="151"/>
      <c r="BW40" s="86"/>
      <c r="BX40" s="249"/>
      <c r="BZ40" s="232"/>
      <c r="CA40" s="232"/>
      <c r="CD40" s="230"/>
      <c r="CE40" s="232"/>
      <c r="CF40" s="250"/>
      <c r="CG40" s="232"/>
      <c r="CH40" s="232"/>
      <c r="CI40" s="232"/>
      <c r="CJ40" s="232"/>
      <c r="CK40" s="232"/>
      <c r="CL40" s="232"/>
      <c r="CM40" s="232"/>
      <c r="CN40" s="232"/>
      <c r="CO40" s="232"/>
    </row>
    <row r="41" spans="1:93" ht="12" customHeight="1" x14ac:dyDescent="0.3">
      <c r="A41" s="192" t="s">
        <v>122</v>
      </c>
      <c r="B41" s="315">
        <v>14139</v>
      </c>
      <c r="C41" s="153">
        <v>1414</v>
      </c>
      <c r="D41" s="153">
        <v>12109</v>
      </c>
      <c r="F41" s="245"/>
      <c r="G41" s="246"/>
      <c r="H41" s="246"/>
      <c r="I41" s="246"/>
      <c r="J41" s="246"/>
      <c r="Z41" s="232"/>
      <c r="AA41" s="86"/>
      <c r="AB41" s="232"/>
      <c r="AC41" s="86"/>
      <c r="AD41" s="232"/>
      <c r="AL41" s="232"/>
      <c r="AM41" s="247"/>
      <c r="AN41" s="247"/>
      <c r="AO41" s="247"/>
      <c r="AP41" s="247"/>
      <c r="AY41" s="232"/>
      <c r="AZ41" s="86"/>
      <c r="BA41" s="232"/>
      <c r="BB41" s="86"/>
      <c r="BC41" s="86"/>
      <c r="BF41" s="86"/>
      <c r="BG41" s="151"/>
      <c r="BH41" s="86"/>
      <c r="BI41" s="248"/>
      <c r="BN41" s="232"/>
      <c r="BO41" s="86"/>
      <c r="BP41" s="232"/>
      <c r="BQ41" s="86"/>
      <c r="BR41" s="86"/>
      <c r="BU41" s="86"/>
      <c r="BV41" s="151"/>
      <c r="BW41" s="86"/>
      <c r="BX41" s="249"/>
      <c r="BZ41" s="232"/>
      <c r="CA41" s="232"/>
      <c r="CD41" s="230"/>
      <c r="CE41" s="232"/>
      <c r="CF41" s="232"/>
      <c r="CG41" s="232"/>
      <c r="CH41" s="232"/>
      <c r="CI41" s="232"/>
      <c r="CJ41" s="232"/>
      <c r="CK41" s="232"/>
      <c r="CL41" s="232"/>
      <c r="CM41" s="232"/>
      <c r="CN41" s="232"/>
      <c r="CO41" s="232"/>
    </row>
    <row r="42" spans="1:93" ht="12" customHeight="1" x14ac:dyDescent="0.3">
      <c r="A42" s="192" t="s">
        <v>123</v>
      </c>
      <c r="B42" s="313">
        <v>54097</v>
      </c>
      <c r="C42" s="153">
        <v>6476</v>
      </c>
      <c r="D42" s="153">
        <v>44809</v>
      </c>
      <c r="F42" s="245"/>
      <c r="G42" s="246"/>
      <c r="H42" s="246"/>
      <c r="I42" s="246"/>
      <c r="J42" s="246"/>
      <c r="Z42" s="232"/>
      <c r="AA42" s="86"/>
      <c r="AB42" s="86"/>
      <c r="AC42" s="86"/>
      <c r="AD42" s="232"/>
      <c r="AL42" s="232"/>
      <c r="AM42" s="247"/>
      <c r="AN42" s="247"/>
      <c r="AO42" s="247"/>
      <c r="AP42" s="247"/>
      <c r="AY42" s="232"/>
      <c r="AZ42" s="86"/>
      <c r="BA42" s="232"/>
      <c r="BB42" s="86"/>
      <c r="BC42" s="86"/>
      <c r="BF42" s="86"/>
      <c r="BG42" s="151"/>
      <c r="BH42" s="86"/>
      <c r="BI42" s="248"/>
      <c r="BN42" s="232"/>
      <c r="BO42" s="86"/>
      <c r="BP42" s="232"/>
      <c r="BQ42" s="86"/>
      <c r="BR42" s="86"/>
      <c r="BU42" s="86"/>
      <c r="BV42" s="151"/>
      <c r="BW42" s="86"/>
      <c r="BX42" s="249"/>
      <c r="BZ42" s="232"/>
      <c r="CA42" s="232"/>
      <c r="CD42" s="230"/>
      <c r="CE42" s="232"/>
      <c r="CF42" s="250"/>
      <c r="CG42" s="232"/>
      <c r="CH42" s="232"/>
      <c r="CI42" s="232"/>
      <c r="CJ42" s="232"/>
      <c r="CK42" s="232"/>
      <c r="CL42" s="232"/>
      <c r="CM42" s="232"/>
      <c r="CN42" s="232"/>
      <c r="CO42" s="232"/>
    </row>
    <row r="43" spans="1:93" ht="12" customHeight="1" x14ac:dyDescent="0.3">
      <c r="A43" s="192" t="s">
        <v>124</v>
      </c>
      <c r="B43" s="313">
        <v>2015</v>
      </c>
      <c r="C43" s="153">
        <v>241</v>
      </c>
      <c r="D43" s="153">
        <v>1950</v>
      </c>
      <c r="F43" s="245"/>
      <c r="G43" s="246"/>
      <c r="H43" s="246"/>
      <c r="I43" s="246"/>
      <c r="J43" s="246"/>
      <c r="Z43" s="232"/>
      <c r="AA43" s="86"/>
      <c r="AB43" s="232"/>
      <c r="AC43" s="86"/>
      <c r="AD43" s="232"/>
      <c r="AL43" s="232"/>
      <c r="AM43" s="247"/>
      <c r="AN43" s="247"/>
      <c r="AO43" s="247"/>
      <c r="AP43" s="247"/>
      <c r="AY43" s="232"/>
      <c r="AZ43" s="86"/>
      <c r="BA43" s="232"/>
      <c r="BB43" s="86"/>
      <c r="BC43" s="232"/>
      <c r="BF43" s="86"/>
      <c r="BG43" s="151"/>
      <c r="BH43" s="86"/>
      <c r="BI43" s="248"/>
      <c r="BN43" s="232"/>
      <c r="BO43" s="86"/>
      <c r="BP43" s="232"/>
      <c r="BQ43" s="86"/>
      <c r="BR43" s="232"/>
      <c r="BU43" s="86"/>
      <c r="BV43" s="151"/>
      <c r="BW43" s="86"/>
      <c r="BX43" s="249"/>
      <c r="CD43" s="230"/>
      <c r="CE43" s="232"/>
      <c r="CF43" s="232"/>
      <c r="CG43" s="232"/>
      <c r="CH43" s="232"/>
      <c r="CI43" s="232"/>
      <c r="CJ43" s="232"/>
      <c r="CK43" s="232"/>
      <c r="CL43" s="232"/>
      <c r="CM43" s="232"/>
      <c r="CN43" s="232"/>
      <c r="CO43" s="232"/>
    </row>
    <row r="44" spans="1:93" ht="12" customHeight="1" x14ac:dyDescent="0.3">
      <c r="A44" s="192" t="s">
        <v>125</v>
      </c>
      <c r="B44" s="313">
        <v>8303</v>
      </c>
      <c r="C44" s="153">
        <v>595</v>
      </c>
      <c r="D44" s="153">
        <v>7432</v>
      </c>
      <c r="F44" s="245"/>
      <c r="G44" s="246"/>
      <c r="H44" s="246"/>
      <c r="I44" s="246"/>
      <c r="J44" s="246"/>
      <c r="Z44" s="232"/>
      <c r="AA44" s="86"/>
      <c r="AB44" s="232"/>
      <c r="AC44" s="86"/>
      <c r="AD44" s="232"/>
      <c r="AL44" s="232"/>
      <c r="AM44" s="247"/>
      <c r="AN44" s="247"/>
      <c r="AO44" s="247"/>
      <c r="AP44" s="247"/>
      <c r="AY44" s="232"/>
      <c r="AZ44" s="86"/>
      <c r="BA44" s="232"/>
      <c r="BB44" s="86"/>
      <c r="BC44" s="86"/>
      <c r="BF44" s="86"/>
      <c r="BG44" s="151"/>
      <c r="BH44" s="86"/>
      <c r="BI44" s="248"/>
      <c r="BN44" s="232"/>
      <c r="BO44" s="86"/>
      <c r="BP44" s="232"/>
      <c r="BQ44" s="86"/>
      <c r="BR44" s="86"/>
      <c r="BU44" s="86"/>
      <c r="BV44" s="151"/>
      <c r="BW44" s="86"/>
      <c r="BX44" s="249"/>
      <c r="BZ44" s="232"/>
      <c r="CA44" s="232"/>
      <c r="CD44" s="230"/>
      <c r="CE44" s="232"/>
      <c r="CF44" s="232"/>
      <c r="CG44" s="232"/>
      <c r="CH44" s="232"/>
      <c r="CI44" s="232"/>
      <c r="CJ44" s="232"/>
      <c r="CK44" s="232"/>
      <c r="CL44" s="232"/>
      <c r="CM44" s="232"/>
      <c r="CN44" s="232"/>
      <c r="CO44" s="232"/>
    </row>
    <row r="45" spans="1:93" ht="12" customHeight="1" x14ac:dyDescent="0.3">
      <c r="A45" s="192" t="s">
        <v>126</v>
      </c>
      <c r="B45" s="313">
        <v>4299</v>
      </c>
      <c r="C45" s="153">
        <v>478</v>
      </c>
      <c r="D45" s="153">
        <v>3942</v>
      </c>
      <c r="F45" s="245"/>
      <c r="G45" s="246"/>
      <c r="H45" s="246"/>
      <c r="I45" s="246"/>
      <c r="J45" s="246"/>
      <c r="Z45" s="232"/>
      <c r="AA45" s="86"/>
      <c r="AB45" s="232"/>
      <c r="AC45" s="86"/>
      <c r="AD45" s="232"/>
      <c r="AL45" s="232"/>
      <c r="AM45" s="247"/>
      <c r="AN45" s="247"/>
      <c r="AO45" s="247"/>
      <c r="AP45" s="247"/>
      <c r="AY45" s="232"/>
      <c r="AZ45" s="86"/>
      <c r="BA45" s="232"/>
      <c r="BB45" s="86"/>
      <c r="BC45" s="86"/>
      <c r="BF45" s="86"/>
      <c r="BG45" s="151"/>
      <c r="BH45" s="86"/>
      <c r="BI45" s="248"/>
      <c r="BN45" s="232"/>
      <c r="BO45" s="86"/>
      <c r="BP45" s="232"/>
      <c r="BQ45" s="86"/>
      <c r="BR45" s="86"/>
      <c r="BU45" s="86"/>
      <c r="BV45" s="151"/>
      <c r="BW45" s="86"/>
      <c r="BX45" s="249"/>
      <c r="CD45" s="230"/>
      <c r="CE45" s="232"/>
      <c r="CF45" s="232"/>
      <c r="CG45" s="232"/>
      <c r="CH45" s="232"/>
      <c r="CI45" s="232"/>
      <c r="CJ45" s="232"/>
      <c r="CK45" s="232"/>
      <c r="CL45" s="232"/>
      <c r="CM45" s="232"/>
      <c r="CN45" s="232"/>
      <c r="CO45" s="232"/>
    </row>
    <row r="46" spans="1:93" ht="12" customHeight="1" x14ac:dyDescent="0.3">
      <c r="A46" s="192" t="s">
        <v>95</v>
      </c>
      <c r="B46" s="313">
        <v>4</v>
      </c>
      <c r="C46" s="153">
        <v>0</v>
      </c>
      <c r="D46" s="153">
        <v>4</v>
      </c>
      <c r="F46" s="245"/>
      <c r="G46" s="246"/>
      <c r="H46" s="246"/>
      <c r="I46" s="246"/>
      <c r="J46" s="246"/>
      <c r="Z46" s="232"/>
      <c r="AA46" s="232"/>
      <c r="AB46" s="232"/>
      <c r="AC46" s="232"/>
      <c r="AD46" s="232"/>
      <c r="AL46" s="232"/>
      <c r="AM46" s="247"/>
      <c r="AN46" s="247"/>
      <c r="AO46" s="247"/>
      <c r="AP46" s="247"/>
      <c r="AY46" s="232"/>
      <c r="AZ46" s="86"/>
      <c r="BA46" s="232"/>
      <c r="BB46" s="86"/>
      <c r="BC46" s="86"/>
      <c r="BF46" s="86"/>
      <c r="BG46" s="151"/>
      <c r="BH46" s="86"/>
      <c r="BI46" s="248"/>
      <c r="BN46" s="232"/>
      <c r="BO46" s="86"/>
      <c r="BP46" s="232"/>
      <c r="BQ46" s="86"/>
      <c r="BR46" s="86"/>
      <c r="BU46" s="86"/>
      <c r="BV46" s="151"/>
      <c r="BW46" s="86"/>
      <c r="BX46" s="249"/>
      <c r="BZ46" s="232"/>
      <c r="CA46" s="232"/>
      <c r="CD46" s="230"/>
      <c r="CE46" s="232"/>
      <c r="CF46" s="250"/>
      <c r="CG46" s="232"/>
      <c r="CH46" s="232"/>
      <c r="CI46" s="232"/>
      <c r="CJ46" s="232"/>
      <c r="CK46" s="232"/>
      <c r="CL46" s="232"/>
      <c r="CM46" s="232"/>
      <c r="CN46" s="232"/>
      <c r="CO46" s="232"/>
    </row>
    <row r="47" spans="1:93" ht="12" customHeight="1" x14ac:dyDescent="0.3">
      <c r="A47" s="192" t="s">
        <v>127</v>
      </c>
      <c r="B47" s="313">
        <v>3668</v>
      </c>
      <c r="C47" s="153">
        <v>91</v>
      </c>
      <c r="D47" s="153">
        <v>3546</v>
      </c>
      <c r="F47" s="245"/>
      <c r="G47" s="246"/>
      <c r="H47" s="246"/>
      <c r="I47" s="246"/>
      <c r="J47" s="246"/>
      <c r="Z47" s="232"/>
      <c r="AA47" s="86"/>
      <c r="AB47" s="232"/>
      <c r="AC47" s="86"/>
      <c r="AD47" s="232"/>
      <c r="AL47" s="232"/>
      <c r="AM47" s="247"/>
      <c r="AN47" s="247"/>
      <c r="AO47" s="247"/>
      <c r="AP47" s="247"/>
      <c r="AY47" s="232"/>
      <c r="AZ47" s="86"/>
      <c r="BA47" s="86"/>
      <c r="BB47" s="86"/>
      <c r="BC47" s="86"/>
      <c r="BF47" s="86"/>
      <c r="BG47" s="151"/>
      <c r="BH47" s="86"/>
      <c r="BI47" s="248"/>
      <c r="BN47" s="232"/>
      <c r="BO47" s="86"/>
      <c r="BP47" s="86"/>
      <c r="BQ47" s="86"/>
      <c r="BR47" s="86"/>
      <c r="BU47" s="86"/>
      <c r="BV47" s="151"/>
      <c r="BW47" s="86"/>
      <c r="BX47" s="249"/>
      <c r="CD47" s="230"/>
      <c r="CE47" s="232"/>
      <c r="CF47" s="232"/>
      <c r="CG47" s="232"/>
      <c r="CH47" s="232"/>
      <c r="CI47" s="232"/>
      <c r="CJ47" s="232"/>
      <c r="CK47" s="232"/>
      <c r="CL47" s="232"/>
      <c r="CM47" s="232"/>
      <c r="CN47" s="232"/>
      <c r="CO47" s="232"/>
    </row>
    <row r="48" spans="1:93" ht="12" customHeight="1" x14ac:dyDescent="0.2">
      <c r="A48" s="192" t="s">
        <v>128</v>
      </c>
      <c r="B48" s="313">
        <v>50932</v>
      </c>
      <c r="C48" s="153">
        <v>2634</v>
      </c>
      <c r="D48" s="153">
        <v>47174</v>
      </c>
      <c r="F48" s="245"/>
      <c r="G48" s="246"/>
      <c r="H48" s="246"/>
      <c r="I48" s="246"/>
      <c r="J48" s="246"/>
      <c r="Z48" s="232"/>
      <c r="AA48" s="86"/>
      <c r="AB48" s="86"/>
      <c r="AC48" s="86"/>
      <c r="AD48" s="232"/>
    </row>
    <row r="49" spans="1:93" ht="12" customHeight="1" x14ac:dyDescent="0.2">
      <c r="A49" s="192" t="s">
        <v>129</v>
      </c>
      <c r="B49" s="313">
        <v>15261</v>
      </c>
      <c r="C49" s="153">
        <v>580</v>
      </c>
      <c r="D49" s="153">
        <v>14465</v>
      </c>
      <c r="F49" s="245"/>
      <c r="G49" s="246"/>
      <c r="H49" s="246"/>
      <c r="I49" s="246"/>
      <c r="J49" s="246"/>
      <c r="Z49" s="232"/>
      <c r="AA49" s="86"/>
      <c r="AB49" s="232"/>
      <c r="AC49" s="86"/>
      <c r="AD49" s="232"/>
      <c r="BP49" s="251"/>
      <c r="BQ49" s="252"/>
      <c r="BR49" s="253"/>
      <c r="BS49" s="252"/>
      <c r="BT49" s="252"/>
      <c r="BU49" s="252"/>
      <c r="BV49" s="252"/>
      <c r="BW49" s="252"/>
      <c r="BX49" s="252"/>
      <c r="BY49" s="252"/>
      <c r="BZ49" s="252"/>
      <c r="CA49" s="252"/>
      <c r="CD49" s="251"/>
      <c r="CE49" s="252"/>
      <c r="CF49" s="253"/>
      <c r="CG49" s="252"/>
      <c r="CH49" s="252"/>
      <c r="CI49" s="252"/>
      <c r="CJ49" s="252"/>
      <c r="CK49" s="252"/>
      <c r="CL49" s="252"/>
      <c r="CM49" s="252"/>
      <c r="CN49" s="252"/>
      <c r="CO49" s="252"/>
    </row>
    <row r="50" spans="1:93" ht="12" customHeight="1" x14ac:dyDescent="0.25">
      <c r="A50" s="299" t="s">
        <v>130</v>
      </c>
      <c r="B50" s="314">
        <v>5127</v>
      </c>
      <c r="C50" s="87">
        <v>368</v>
      </c>
      <c r="D50" s="87">
        <v>4600</v>
      </c>
      <c r="F50" s="245"/>
      <c r="G50" s="246"/>
      <c r="H50" s="246"/>
      <c r="I50" s="246"/>
      <c r="J50" s="246"/>
      <c r="Z50" s="232"/>
      <c r="AA50" s="86"/>
      <c r="AB50" s="232"/>
      <c r="AC50" s="86"/>
      <c r="AD50" s="232"/>
      <c r="BP50" s="251"/>
      <c r="BQ50" s="252"/>
      <c r="BR50" s="253"/>
      <c r="BS50" s="252"/>
      <c r="BT50" s="252"/>
      <c r="BU50" s="252"/>
      <c r="BV50" s="252"/>
      <c r="BW50" s="252"/>
      <c r="BX50" s="252"/>
      <c r="BY50" s="252"/>
      <c r="BZ50" s="252"/>
      <c r="CA50" s="252"/>
      <c r="CD50" s="251"/>
      <c r="CE50" s="252"/>
      <c r="CF50" s="253"/>
      <c r="CG50" s="252"/>
      <c r="CH50" s="252"/>
      <c r="CI50" s="252"/>
      <c r="CJ50" s="252"/>
      <c r="CK50" s="252"/>
      <c r="CL50" s="252"/>
      <c r="CM50" s="252"/>
      <c r="CN50" s="252"/>
      <c r="CO50" s="252"/>
    </row>
    <row r="51" spans="1:93" ht="12" customHeight="1" x14ac:dyDescent="0.2">
      <c r="A51" s="192" t="s">
        <v>131</v>
      </c>
      <c r="B51" s="313">
        <v>55</v>
      </c>
      <c r="C51" s="153">
        <v>1</v>
      </c>
      <c r="D51" s="153">
        <v>54</v>
      </c>
      <c r="F51" s="245"/>
      <c r="G51" s="246"/>
      <c r="H51" s="246"/>
      <c r="I51" s="246"/>
      <c r="J51" s="246"/>
      <c r="Z51" s="232"/>
      <c r="AA51" s="232"/>
      <c r="AB51" s="232"/>
      <c r="AC51" s="232"/>
      <c r="AD51" s="232"/>
      <c r="BP51" s="251"/>
      <c r="BQ51" s="252"/>
      <c r="BR51" s="253"/>
      <c r="BS51" s="252"/>
      <c r="BT51" s="252"/>
      <c r="BU51" s="252"/>
      <c r="BV51" s="252"/>
      <c r="BW51" s="252"/>
      <c r="BX51" s="252"/>
      <c r="BY51" s="252"/>
      <c r="BZ51" s="252"/>
      <c r="CA51" s="252"/>
      <c r="CD51" s="251"/>
      <c r="CE51" s="252"/>
      <c r="CF51" s="253"/>
      <c r="CG51" s="252"/>
      <c r="CH51" s="252"/>
      <c r="CI51" s="252"/>
      <c r="CJ51" s="252"/>
      <c r="CK51" s="252"/>
      <c r="CL51" s="252"/>
      <c r="CM51" s="252"/>
      <c r="CN51" s="252"/>
      <c r="CO51" s="252"/>
    </row>
    <row r="52" spans="1:93" ht="12" customHeight="1" x14ac:dyDescent="0.2">
      <c r="A52" s="302" t="s">
        <v>132</v>
      </c>
      <c r="B52" s="313">
        <v>4308</v>
      </c>
      <c r="C52" s="153">
        <v>333</v>
      </c>
      <c r="D52" s="153">
        <v>3831</v>
      </c>
      <c r="F52" s="245"/>
      <c r="G52" s="246"/>
      <c r="H52" s="246"/>
      <c r="I52" s="246"/>
      <c r="J52" s="246"/>
      <c r="Z52" s="232"/>
      <c r="AA52" s="86"/>
      <c r="AB52" s="232"/>
      <c r="AC52" s="86"/>
      <c r="AD52" s="232"/>
      <c r="BP52" s="230"/>
      <c r="BQ52" s="232"/>
      <c r="BR52" s="232"/>
      <c r="BS52" s="232"/>
      <c r="BT52" s="232"/>
      <c r="BU52" s="232"/>
      <c r="BV52" s="232"/>
      <c r="BW52" s="232"/>
      <c r="BX52" s="232"/>
      <c r="BY52" s="232"/>
      <c r="BZ52" s="232"/>
      <c r="CA52" s="232"/>
      <c r="CD52" s="230"/>
      <c r="CE52" s="232"/>
      <c r="CF52" s="232"/>
      <c r="CG52" s="232"/>
      <c r="CH52" s="232"/>
      <c r="CI52" s="232"/>
      <c r="CJ52" s="232"/>
      <c r="CK52" s="232"/>
      <c r="CL52" s="232"/>
      <c r="CM52" s="232"/>
      <c r="CN52" s="232"/>
      <c r="CO52" s="232"/>
    </row>
    <row r="53" spans="1:93" ht="12" customHeight="1" x14ac:dyDescent="0.2">
      <c r="A53" s="192" t="s">
        <v>133</v>
      </c>
      <c r="B53" s="313">
        <v>765</v>
      </c>
      <c r="C53" s="153">
        <v>34</v>
      </c>
      <c r="D53" s="153">
        <v>715</v>
      </c>
      <c r="F53" s="245"/>
      <c r="G53" s="246"/>
      <c r="H53" s="246"/>
      <c r="I53" s="246"/>
      <c r="J53" s="246"/>
      <c r="Z53" s="232"/>
      <c r="AA53" s="232"/>
      <c r="AB53" s="232"/>
      <c r="AC53" s="232"/>
      <c r="AD53" s="232"/>
      <c r="BP53" s="230"/>
      <c r="BQ53" s="232"/>
      <c r="BR53" s="250"/>
      <c r="BS53" s="232"/>
      <c r="BT53" s="232"/>
      <c r="BU53" s="232"/>
      <c r="BV53" s="232"/>
      <c r="BW53" s="232"/>
      <c r="BX53" s="232"/>
      <c r="BY53" s="232"/>
      <c r="BZ53" s="232"/>
      <c r="CA53" s="232"/>
      <c r="CD53" s="230"/>
      <c r="CE53" s="232"/>
      <c r="CF53" s="250"/>
      <c r="CG53" s="232"/>
      <c r="CH53" s="232"/>
      <c r="CI53" s="232"/>
      <c r="CJ53" s="232"/>
      <c r="CK53" s="232"/>
      <c r="CL53" s="232"/>
      <c r="CM53" s="232"/>
      <c r="CN53" s="232"/>
      <c r="CO53" s="232"/>
    </row>
    <row r="54" spans="1:93" ht="12" customHeight="1" x14ac:dyDescent="0.2">
      <c r="A54" s="192" t="s">
        <v>134</v>
      </c>
      <c r="B54" s="313">
        <v>3503</v>
      </c>
      <c r="C54" s="153">
        <v>76</v>
      </c>
      <c r="D54" s="153">
        <v>3378</v>
      </c>
      <c r="F54" s="245"/>
      <c r="G54" s="246"/>
      <c r="H54" s="246"/>
      <c r="I54" s="246"/>
      <c r="J54" s="246"/>
      <c r="Z54" s="232"/>
      <c r="AA54" s="232"/>
      <c r="AB54" s="232"/>
      <c r="AC54" s="232"/>
      <c r="AD54" s="232"/>
      <c r="BP54" s="230"/>
      <c r="BQ54" s="232"/>
      <c r="BR54" s="232"/>
      <c r="BS54" s="232"/>
      <c r="BT54" s="232"/>
      <c r="BU54" s="232"/>
      <c r="BV54" s="232"/>
      <c r="BW54" s="232"/>
      <c r="BX54" s="232"/>
      <c r="BY54" s="232"/>
      <c r="BZ54" s="232"/>
      <c r="CA54" s="232"/>
      <c r="CD54" s="230"/>
      <c r="CE54" s="232"/>
      <c r="CF54" s="232"/>
      <c r="CG54" s="232"/>
      <c r="CH54" s="232"/>
      <c r="CI54" s="232"/>
      <c r="CJ54" s="232"/>
      <c r="CK54" s="232"/>
      <c r="CL54" s="232"/>
      <c r="CM54" s="232"/>
      <c r="CN54" s="232"/>
      <c r="CO54" s="232"/>
    </row>
    <row r="55" spans="1:93" ht="12" customHeight="1" thickBot="1" x14ac:dyDescent="0.3">
      <c r="A55" s="297" t="s">
        <v>191</v>
      </c>
      <c r="B55" s="316">
        <v>691025</v>
      </c>
      <c r="C55" s="298">
        <v>32577</v>
      </c>
      <c r="D55" s="298">
        <v>653150</v>
      </c>
      <c r="F55" s="245"/>
      <c r="G55" s="246"/>
      <c r="H55" s="246"/>
      <c r="I55" s="246"/>
      <c r="J55" s="246"/>
      <c r="Z55" s="232"/>
      <c r="AA55" s="86"/>
      <c r="AB55" s="86"/>
      <c r="AC55" s="86"/>
      <c r="AD55" s="86"/>
      <c r="BP55" s="230"/>
      <c r="BQ55" s="232"/>
      <c r="BR55" s="250"/>
      <c r="BS55" s="232"/>
      <c r="BT55" s="232"/>
      <c r="BU55" s="232"/>
      <c r="BV55" s="232"/>
      <c r="BW55" s="232"/>
      <c r="BX55" s="232"/>
      <c r="BY55" s="232"/>
      <c r="BZ55" s="232"/>
      <c r="CA55" s="232"/>
      <c r="CD55" s="230"/>
      <c r="CE55" s="232"/>
      <c r="CF55" s="250"/>
      <c r="CG55" s="232"/>
      <c r="CH55" s="232"/>
      <c r="CI55" s="232"/>
      <c r="CJ55" s="232"/>
      <c r="CK55" s="232"/>
      <c r="CL55" s="232"/>
      <c r="CM55" s="232"/>
      <c r="CN55" s="232"/>
      <c r="CO55" s="232"/>
    </row>
    <row r="56" spans="1:93" ht="12" customHeight="1" x14ac:dyDescent="0.2">
      <c r="A56" s="353" t="s">
        <v>223</v>
      </c>
      <c r="B56" s="353"/>
      <c r="C56" s="353"/>
      <c r="D56" s="353"/>
      <c r="F56" s="245"/>
      <c r="G56" s="246"/>
      <c r="H56" s="246"/>
      <c r="I56" s="246"/>
      <c r="J56" s="246"/>
      <c r="Z56" s="232"/>
      <c r="AA56" s="86"/>
      <c r="AB56" s="86"/>
      <c r="AC56" s="86"/>
      <c r="AD56" s="86"/>
      <c r="BP56" s="230"/>
      <c r="BQ56" s="232"/>
      <c r="BR56" s="250"/>
      <c r="BS56" s="232"/>
      <c r="BT56" s="232"/>
      <c r="BU56" s="232"/>
      <c r="BV56" s="232"/>
      <c r="BW56" s="232"/>
      <c r="BX56" s="232"/>
      <c r="BY56" s="232"/>
      <c r="BZ56" s="232"/>
      <c r="CA56" s="232"/>
      <c r="CD56" s="230"/>
      <c r="CE56" s="232"/>
      <c r="CF56" s="250"/>
      <c r="CG56" s="232"/>
      <c r="CH56" s="232"/>
      <c r="CI56" s="232"/>
      <c r="CJ56" s="232"/>
      <c r="CK56" s="232"/>
      <c r="CL56" s="232"/>
      <c r="CM56" s="232"/>
      <c r="CN56" s="232"/>
      <c r="CO56" s="232"/>
    </row>
    <row r="57" spans="1:93" s="243" customFormat="1" ht="24.75" customHeight="1" x14ac:dyDescent="0.3">
      <c r="A57" s="354" t="s">
        <v>243</v>
      </c>
      <c r="B57" s="354"/>
      <c r="C57" s="354"/>
      <c r="D57" s="354"/>
      <c r="BP57" s="254"/>
      <c r="BQ57" s="255"/>
      <c r="BR57" s="255"/>
      <c r="BS57" s="255"/>
      <c r="BT57" s="255"/>
      <c r="BU57" s="255"/>
      <c r="BV57" s="255"/>
      <c r="BW57" s="255"/>
      <c r="BX57" s="255"/>
      <c r="BY57" s="255"/>
      <c r="BZ57" s="255"/>
      <c r="CA57" s="255"/>
      <c r="CD57" s="254"/>
      <c r="CE57" s="255"/>
      <c r="CF57" s="256"/>
      <c r="CG57" s="255"/>
      <c r="CH57" s="255"/>
      <c r="CI57" s="255"/>
      <c r="CJ57" s="255"/>
      <c r="CK57" s="255"/>
      <c r="CL57" s="255"/>
      <c r="CM57" s="255"/>
      <c r="CN57" s="255"/>
      <c r="CO57" s="255"/>
    </row>
    <row r="58" spans="1:93" s="243" customFormat="1" ht="60" customHeight="1" x14ac:dyDescent="0.3">
      <c r="A58" s="354" t="s">
        <v>245</v>
      </c>
      <c r="B58" s="354"/>
      <c r="C58" s="354"/>
      <c r="D58" s="354"/>
    </row>
    <row r="59" spans="1:93" s="243" customFormat="1" ht="30.6" customHeight="1" x14ac:dyDescent="0.3">
      <c r="A59" s="354" t="s">
        <v>244</v>
      </c>
      <c r="B59" s="354"/>
      <c r="C59" s="354"/>
      <c r="D59" s="354"/>
    </row>
    <row r="64" spans="1:93" x14ac:dyDescent="0.2">
      <c r="BN64" s="338"/>
      <c r="BO64" s="370"/>
      <c r="BP64" s="338"/>
      <c r="BQ64" s="338"/>
      <c r="BR64" s="370"/>
    </row>
    <row r="65" spans="63:72" x14ac:dyDescent="0.2">
      <c r="BN65" s="338"/>
      <c r="BO65" s="370"/>
      <c r="BP65" s="338"/>
      <c r="BQ65" s="338"/>
      <c r="BR65" s="370"/>
    </row>
    <row r="66" spans="63:72" x14ac:dyDescent="0.2">
      <c r="BK66" s="230"/>
      <c r="BL66" s="232"/>
      <c r="BN66" s="232"/>
      <c r="BO66" s="86"/>
      <c r="BP66" s="232"/>
      <c r="BQ66" s="86"/>
      <c r="BR66" s="86"/>
      <c r="BS66" s="232"/>
      <c r="BT66" s="249"/>
    </row>
    <row r="67" spans="63:72" x14ac:dyDescent="0.2">
      <c r="BK67" s="230"/>
      <c r="BL67" s="232"/>
      <c r="BN67" s="232"/>
      <c r="BO67" s="86"/>
      <c r="BP67" s="86"/>
      <c r="BQ67" s="86"/>
      <c r="BR67" s="86"/>
      <c r="BS67" s="232"/>
      <c r="BT67" s="249"/>
    </row>
    <row r="68" spans="63:72" x14ac:dyDescent="0.2">
      <c r="BK68" s="230"/>
      <c r="BL68" s="232"/>
      <c r="BN68" s="232"/>
      <c r="BO68" s="86"/>
      <c r="BP68" s="232"/>
      <c r="BQ68" s="86"/>
      <c r="BR68" s="86"/>
      <c r="BS68" s="232"/>
      <c r="BT68" s="249"/>
    </row>
    <row r="69" spans="63:72" x14ac:dyDescent="0.2">
      <c r="BK69" s="230"/>
      <c r="BL69" s="232"/>
      <c r="BN69" s="232"/>
      <c r="BO69" s="86"/>
      <c r="BP69" s="232"/>
      <c r="BQ69" s="86"/>
      <c r="BR69" s="86"/>
      <c r="BS69" s="232"/>
      <c r="BT69" s="249"/>
    </row>
    <row r="70" spans="63:72" x14ac:dyDescent="0.2">
      <c r="BK70" s="230"/>
      <c r="BL70" s="232"/>
      <c r="BN70" s="232"/>
      <c r="BO70" s="86"/>
      <c r="BP70" s="232"/>
      <c r="BQ70" s="86"/>
      <c r="BR70" s="86"/>
      <c r="BS70" s="232"/>
      <c r="BT70" s="249"/>
    </row>
    <row r="71" spans="63:72" x14ac:dyDescent="0.2">
      <c r="BK71" s="230"/>
      <c r="BL71" s="232"/>
      <c r="BN71" s="232"/>
      <c r="BO71" s="86"/>
      <c r="BP71" s="232"/>
      <c r="BQ71" s="86"/>
      <c r="BR71" s="86"/>
      <c r="BS71" s="232"/>
      <c r="BT71" s="249"/>
    </row>
    <row r="72" spans="63:72" x14ac:dyDescent="0.2">
      <c r="BK72" s="230"/>
      <c r="BL72" s="232"/>
      <c r="BN72" s="232"/>
      <c r="BO72" s="86"/>
      <c r="BP72" s="232"/>
      <c r="BQ72" s="86"/>
      <c r="BR72" s="232"/>
      <c r="BS72" s="232"/>
      <c r="BT72" s="249"/>
    </row>
    <row r="73" spans="63:72" x14ac:dyDescent="0.2">
      <c r="BK73" s="230"/>
      <c r="BL73" s="232"/>
      <c r="BN73" s="232"/>
      <c r="BO73" s="86"/>
      <c r="BP73" s="232"/>
      <c r="BQ73" s="86"/>
      <c r="BR73" s="86"/>
      <c r="BS73" s="232"/>
      <c r="BT73" s="249"/>
    </row>
    <row r="74" spans="63:72" x14ac:dyDescent="0.2">
      <c r="BK74" s="230"/>
      <c r="BL74" s="232"/>
      <c r="BN74" s="232"/>
      <c r="BO74" s="86"/>
      <c r="BP74" s="232"/>
      <c r="BQ74" s="86"/>
      <c r="BR74" s="86"/>
      <c r="BS74" s="232"/>
      <c r="BT74" s="249"/>
    </row>
    <row r="75" spans="63:72" x14ac:dyDescent="0.2">
      <c r="BK75" s="230"/>
      <c r="BL75" s="232"/>
      <c r="BN75" s="232"/>
      <c r="BO75" s="86"/>
      <c r="BP75" s="232"/>
      <c r="BQ75" s="86"/>
      <c r="BR75" s="86"/>
      <c r="BS75" s="232"/>
      <c r="BT75" s="249"/>
    </row>
    <row r="76" spans="63:72" x14ac:dyDescent="0.2">
      <c r="BK76" s="230"/>
      <c r="BL76" s="232"/>
      <c r="BN76" s="232"/>
      <c r="BO76" s="232"/>
      <c r="BP76" s="232"/>
      <c r="BQ76" s="232"/>
      <c r="BR76" s="232"/>
      <c r="BS76" s="232"/>
      <c r="BT76" s="249"/>
    </row>
    <row r="77" spans="63:72" x14ac:dyDescent="0.2">
      <c r="BK77" s="230"/>
      <c r="BL77" s="232"/>
      <c r="BN77" s="232"/>
      <c r="BO77" s="86"/>
      <c r="BP77" s="232"/>
      <c r="BQ77" s="86"/>
      <c r="BR77" s="86"/>
      <c r="BS77" s="232"/>
      <c r="BT77" s="249"/>
    </row>
    <row r="78" spans="63:72" x14ac:dyDescent="0.2">
      <c r="BK78" s="230"/>
      <c r="BL78" s="232"/>
      <c r="BN78" s="232"/>
      <c r="BO78" s="86"/>
      <c r="BP78" s="232"/>
      <c r="BQ78" s="86"/>
      <c r="BR78" s="86"/>
      <c r="BS78" s="232"/>
      <c r="BT78" s="249"/>
    </row>
    <row r="79" spans="63:72" x14ac:dyDescent="0.2">
      <c r="BK79" s="230"/>
      <c r="BL79" s="232"/>
      <c r="BN79" s="232"/>
      <c r="BO79" s="86"/>
      <c r="BP79" s="232"/>
      <c r="BQ79" s="86"/>
      <c r="BR79" s="86"/>
      <c r="BS79" s="232"/>
      <c r="BT79" s="249"/>
    </row>
    <row r="80" spans="63:72" x14ac:dyDescent="0.2">
      <c r="BK80" s="230"/>
      <c r="BL80" s="232"/>
      <c r="BN80" s="232"/>
      <c r="BO80" s="86"/>
      <c r="BP80" s="232"/>
      <c r="BQ80" s="86"/>
      <c r="BR80" s="86"/>
      <c r="BS80" s="232"/>
      <c r="BT80" s="249"/>
    </row>
    <row r="81" spans="63:72" x14ac:dyDescent="0.2">
      <c r="BK81" s="230"/>
      <c r="BL81" s="232"/>
      <c r="BN81" s="232"/>
      <c r="BO81" s="86"/>
      <c r="BP81" s="232"/>
      <c r="BQ81" s="86"/>
      <c r="BR81" s="86"/>
      <c r="BS81" s="232"/>
      <c r="BT81" s="249"/>
    </row>
    <row r="82" spans="63:72" x14ac:dyDescent="0.2">
      <c r="BK82" s="230"/>
      <c r="BL82" s="232"/>
      <c r="BN82" s="232"/>
      <c r="BO82" s="86"/>
      <c r="BP82" s="232"/>
      <c r="BQ82" s="86"/>
      <c r="BR82" s="86"/>
      <c r="BS82" s="232"/>
      <c r="BT82" s="249"/>
    </row>
    <row r="83" spans="63:72" x14ac:dyDescent="0.2">
      <c r="BK83" s="230"/>
      <c r="BL83" s="232"/>
      <c r="BN83" s="232"/>
      <c r="BO83" s="86"/>
      <c r="BP83" s="232"/>
      <c r="BQ83" s="86"/>
      <c r="BR83" s="86"/>
      <c r="BS83" s="232"/>
      <c r="BT83" s="249"/>
    </row>
    <row r="84" spans="63:72" x14ac:dyDescent="0.2">
      <c r="BK84" s="230"/>
      <c r="BL84" s="232"/>
      <c r="BN84" s="232"/>
      <c r="BO84" s="86"/>
      <c r="BP84" s="232"/>
      <c r="BQ84" s="86"/>
      <c r="BR84" s="86"/>
      <c r="BS84" s="232"/>
      <c r="BT84" s="249"/>
    </row>
    <row r="85" spans="63:72" x14ac:dyDescent="0.2">
      <c r="BK85" s="230"/>
      <c r="BL85" s="232"/>
      <c r="BN85" s="232"/>
      <c r="BO85" s="86"/>
      <c r="BP85" s="232"/>
      <c r="BQ85" s="86"/>
      <c r="BR85" s="232"/>
      <c r="BS85" s="232"/>
      <c r="BT85" s="249"/>
    </row>
    <row r="86" spans="63:72" x14ac:dyDescent="0.2">
      <c r="BK86" s="230"/>
      <c r="BL86" s="232"/>
      <c r="BN86" s="232"/>
      <c r="BO86" s="86"/>
      <c r="BP86" s="232"/>
      <c r="BQ86" s="86"/>
      <c r="BR86" s="86"/>
      <c r="BS86" s="232"/>
      <c r="BT86" s="249"/>
    </row>
    <row r="87" spans="63:72" x14ac:dyDescent="0.2">
      <c r="BK87" s="230"/>
      <c r="BL87" s="232"/>
      <c r="BN87" s="232"/>
      <c r="BO87" s="86"/>
      <c r="BP87" s="232"/>
      <c r="BQ87" s="86"/>
      <c r="BR87" s="86"/>
      <c r="BS87" s="232"/>
      <c r="BT87" s="249"/>
    </row>
    <row r="88" spans="63:72" x14ac:dyDescent="0.2">
      <c r="BK88" s="230"/>
      <c r="BL88" s="232"/>
      <c r="BN88" s="232"/>
      <c r="BO88" s="86"/>
      <c r="BP88" s="232"/>
      <c r="BQ88" s="86"/>
      <c r="BR88" s="86"/>
      <c r="BS88" s="232"/>
      <c r="BT88" s="249"/>
    </row>
    <row r="89" spans="63:72" x14ac:dyDescent="0.2">
      <c r="BK89" s="230"/>
      <c r="BL89" s="232"/>
      <c r="BN89" s="232"/>
      <c r="BO89" s="86"/>
      <c r="BP89" s="232"/>
      <c r="BQ89" s="86"/>
      <c r="BR89" s="232"/>
      <c r="BS89" s="232"/>
      <c r="BT89" s="249"/>
    </row>
    <row r="90" spans="63:72" x14ac:dyDescent="0.2">
      <c r="BK90" s="230"/>
      <c r="BL90" s="232"/>
      <c r="BN90" s="232"/>
      <c r="BO90" s="86"/>
      <c r="BP90" s="232"/>
      <c r="BQ90" s="86"/>
      <c r="BR90" s="86"/>
      <c r="BS90" s="232"/>
      <c r="BT90" s="249"/>
    </row>
    <row r="91" spans="63:72" x14ac:dyDescent="0.2">
      <c r="BK91" s="230"/>
      <c r="BL91" s="232"/>
      <c r="BN91" s="232"/>
      <c r="BO91" s="86"/>
      <c r="BP91" s="232"/>
      <c r="BQ91" s="86"/>
      <c r="BR91" s="86"/>
      <c r="BS91" s="232"/>
      <c r="BT91" s="249"/>
    </row>
    <row r="92" spans="63:72" x14ac:dyDescent="0.2">
      <c r="BK92" s="230"/>
      <c r="BL92" s="232"/>
      <c r="BN92" s="232"/>
      <c r="BO92" s="86"/>
      <c r="BP92" s="86"/>
      <c r="BQ92" s="86"/>
      <c r="BR92" s="86"/>
      <c r="BS92" s="232"/>
      <c r="BT92" s="249"/>
    </row>
    <row r="93" spans="63:72" x14ac:dyDescent="0.2">
      <c r="BK93" s="230"/>
      <c r="BL93" s="232"/>
      <c r="BN93" s="232"/>
      <c r="BO93" s="86"/>
      <c r="BP93" s="232"/>
      <c r="BQ93" s="86"/>
      <c r="BR93" s="86"/>
      <c r="BS93" s="232"/>
      <c r="BT93" s="249"/>
    </row>
    <row r="94" spans="63:72" x14ac:dyDescent="0.2">
      <c r="BK94" s="230"/>
      <c r="BL94" s="232"/>
      <c r="BN94" s="232"/>
      <c r="BO94" s="86"/>
      <c r="BP94" s="86"/>
      <c r="BQ94" s="86"/>
      <c r="BR94" s="86"/>
      <c r="BS94" s="232"/>
      <c r="BT94" s="249"/>
    </row>
    <row r="95" spans="63:72" x14ac:dyDescent="0.2">
      <c r="BK95" s="230"/>
      <c r="BL95" s="232"/>
      <c r="BN95" s="232"/>
      <c r="BO95" s="86"/>
      <c r="BP95" s="232"/>
      <c r="BQ95" s="86"/>
      <c r="BR95" s="86"/>
      <c r="BS95" s="232"/>
      <c r="BT95" s="249"/>
    </row>
    <row r="96" spans="63:72" x14ac:dyDescent="0.2">
      <c r="BK96" s="230"/>
      <c r="BL96" s="232"/>
      <c r="BN96" s="232"/>
      <c r="BO96" s="86"/>
      <c r="BP96" s="86"/>
      <c r="BQ96" s="86"/>
      <c r="BR96" s="86"/>
      <c r="BS96" s="232"/>
      <c r="BT96" s="249"/>
    </row>
    <row r="97" spans="63:72" x14ac:dyDescent="0.2">
      <c r="BK97" s="230"/>
      <c r="BL97" s="232"/>
      <c r="BN97" s="232"/>
      <c r="BO97" s="86"/>
      <c r="BP97" s="232"/>
      <c r="BQ97" s="86"/>
      <c r="BR97" s="86"/>
      <c r="BS97" s="232"/>
      <c r="BT97" s="249"/>
    </row>
    <row r="98" spans="63:72" x14ac:dyDescent="0.2">
      <c r="BK98" s="230"/>
      <c r="BL98" s="232"/>
      <c r="BN98" s="232"/>
      <c r="BO98" s="86"/>
      <c r="BP98" s="232"/>
      <c r="BQ98" s="86"/>
      <c r="BR98" s="86"/>
      <c r="BS98" s="232"/>
      <c r="BT98" s="249"/>
    </row>
    <row r="99" spans="63:72" x14ac:dyDescent="0.2">
      <c r="BK99" s="230"/>
      <c r="BL99" s="232"/>
      <c r="BN99" s="232"/>
      <c r="BO99" s="86"/>
      <c r="BP99" s="232"/>
      <c r="BQ99" s="86"/>
      <c r="BR99" s="86"/>
      <c r="BS99" s="232"/>
      <c r="BT99" s="249"/>
    </row>
    <row r="100" spans="63:72" x14ac:dyDescent="0.2">
      <c r="BK100" s="230"/>
      <c r="BL100" s="232"/>
      <c r="BN100" s="232"/>
      <c r="BO100" s="86"/>
      <c r="BP100" s="232"/>
      <c r="BQ100" s="86"/>
      <c r="BR100" s="86"/>
      <c r="BS100" s="232"/>
      <c r="BT100" s="249"/>
    </row>
    <row r="101" spans="63:72" x14ac:dyDescent="0.2">
      <c r="BK101" s="230"/>
      <c r="BL101" s="232"/>
      <c r="BN101" s="232"/>
      <c r="BO101" s="86"/>
      <c r="BP101" s="232"/>
      <c r="BQ101" s="86"/>
      <c r="BR101" s="86"/>
      <c r="BS101" s="232"/>
      <c r="BT101" s="249"/>
    </row>
    <row r="102" spans="63:72" x14ac:dyDescent="0.2">
      <c r="BK102" s="230"/>
      <c r="BL102" s="232"/>
      <c r="BN102" s="232"/>
      <c r="BO102" s="86"/>
      <c r="BP102" s="232"/>
      <c r="BQ102" s="86"/>
      <c r="BR102" s="86"/>
      <c r="BS102" s="232"/>
      <c r="BT102" s="249"/>
    </row>
    <row r="103" spans="63:72" x14ac:dyDescent="0.2">
      <c r="BK103" s="230"/>
      <c r="BL103" s="232"/>
      <c r="BN103" s="232"/>
      <c r="BO103" s="86"/>
      <c r="BP103" s="86"/>
      <c r="BQ103" s="86"/>
      <c r="BR103" s="86"/>
      <c r="BS103" s="232"/>
      <c r="BT103" s="249"/>
    </row>
    <row r="104" spans="63:72" x14ac:dyDescent="0.2">
      <c r="BK104" s="230"/>
      <c r="BL104" s="232"/>
      <c r="BN104" s="232"/>
      <c r="BO104" s="86"/>
      <c r="BP104" s="232"/>
      <c r="BQ104" s="86"/>
      <c r="BR104" s="86"/>
      <c r="BS104" s="232"/>
      <c r="BT104" s="249"/>
    </row>
    <row r="105" spans="63:72" x14ac:dyDescent="0.2">
      <c r="BK105" s="230"/>
      <c r="BL105" s="232"/>
      <c r="BN105" s="232"/>
      <c r="BO105" s="86"/>
      <c r="BP105" s="232"/>
      <c r="BQ105" s="86"/>
      <c r="BR105" s="86"/>
      <c r="BS105" s="232"/>
      <c r="BT105" s="249"/>
    </row>
    <row r="106" spans="63:72" x14ac:dyDescent="0.2">
      <c r="BK106" s="230"/>
      <c r="BL106" s="232"/>
      <c r="BN106" s="232"/>
      <c r="BO106" s="86"/>
      <c r="BP106" s="232"/>
      <c r="BQ106" s="86"/>
      <c r="BR106" s="86"/>
      <c r="BS106" s="232"/>
      <c r="BT106" s="249"/>
    </row>
    <row r="107" spans="63:72" x14ac:dyDescent="0.2">
      <c r="BK107" s="230"/>
      <c r="BL107" s="232"/>
      <c r="BN107" s="232"/>
      <c r="BO107" s="86"/>
      <c r="BP107" s="232"/>
      <c r="BQ107" s="86"/>
      <c r="BR107" s="232"/>
      <c r="BS107" s="232"/>
      <c r="BT107" s="249"/>
    </row>
    <row r="108" spans="63:72" x14ac:dyDescent="0.2">
      <c r="BK108" s="230"/>
      <c r="BL108" s="232"/>
      <c r="BN108" s="232"/>
      <c r="BO108" s="86"/>
      <c r="BP108" s="232"/>
      <c r="BQ108" s="86"/>
      <c r="BR108" s="86"/>
      <c r="BS108" s="232"/>
      <c r="BT108" s="249"/>
    </row>
    <row r="109" spans="63:72" x14ac:dyDescent="0.2">
      <c r="BK109" s="230"/>
      <c r="BL109" s="232"/>
      <c r="BN109" s="232"/>
      <c r="BO109" s="86"/>
      <c r="BP109" s="232"/>
      <c r="BQ109" s="86"/>
      <c r="BR109" s="232"/>
      <c r="BS109" s="232"/>
      <c r="BT109" s="249"/>
    </row>
    <row r="110" spans="63:72" x14ac:dyDescent="0.2">
      <c r="BK110" s="230"/>
      <c r="BL110" s="232"/>
      <c r="BN110" s="232"/>
      <c r="BO110" s="86"/>
      <c r="BP110" s="86"/>
      <c r="BQ110" s="86"/>
      <c r="BR110" s="86"/>
      <c r="BS110" s="232"/>
      <c r="BT110" s="249"/>
    </row>
    <row r="111" spans="63:72" x14ac:dyDescent="0.2">
      <c r="BK111" s="230"/>
      <c r="BL111" s="232"/>
      <c r="BN111" s="232"/>
      <c r="BO111" s="86"/>
      <c r="BP111" s="232"/>
      <c r="BQ111" s="86"/>
      <c r="BR111" s="86"/>
      <c r="BS111" s="232"/>
      <c r="BT111" s="249"/>
    </row>
    <row r="112" spans="63:72" x14ac:dyDescent="0.2">
      <c r="BK112" s="230"/>
      <c r="BL112" s="232"/>
      <c r="BN112" s="232"/>
      <c r="BO112" s="86"/>
      <c r="BP112" s="232"/>
      <c r="BQ112" s="86"/>
      <c r="BR112" s="86"/>
      <c r="BS112" s="232"/>
      <c r="BT112" s="249"/>
    </row>
    <row r="113" spans="63:72" x14ac:dyDescent="0.2">
      <c r="BK113" s="230"/>
      <c r="BL113" s="232"/>
      <c r="BN113" s="232"/>
      <c r="BO113" s="86"/>
      <c r="BP113" s="232"/>
      <c r="BQ113" s="86"/>
      <c r="BR113" s="232"/>
      <c r="BS113" s="232"/>
      <c r="BT113" s="249"/>
    </row>
    <row r="114" spans="63:72" x14ac:dyDescent="0.2">
      <c r="BK114" s="230"/>
      <c r="BL114" s="232"/>
      <c r="BN114" s="232"/>
      <c r="BO114" s="86"/>
      <c r="BP114" s="232"/>
      <c r="BQ114" s="86"/>
      <c r="BR114" s="86"/>
      <c r="BS114" s="232"/>
      <c r="BT114" s="249"/>
    </row>
    <row r="115" spans="63:72" x14ac:dyDescent="0.2">
      <c r="BN115" s="232"/>
      <c r="BO115" s="86"/>
      <c r="BP115" s="232"/>
      <c r="BQ115" s="86"/>
      <c r="BR115" s="86"/>
      <c r="BT115" s="249"/>
    </row>
    <row r="116" spans="63:72" x14ac:dyDescent="0.2">
      <c r="BN116" s="232"/>
      <c r="BO116" s="86"/>
      <c r="BP116" s="232"/>
      <c r="BQ116" s="86"/>
      <c r="BR116" s="86"/>
      <c r="BT116" s="249"/>
    </row>
    <row r="117" spans="63:72" x14ac:dyDescent="0.2">
      <c r="BN117" s="232"/>
      <c r="BO117" s="86"/>
      <c r="BP117" s="86"/>
      <c r="BQ117" s="86"/>
      <c r="BR117" s="86"/>
      <c r="BT117" s="249"/>
    </row>
  </sheetData>
  <mergeCells count="15">
    <mergeCell ref="C4:D4"/>
    <mergeCell ref="A2:D2"/>
    <mergeCell ref="BO64:BO65"/>
    <mergeCell ref="BR64:BR65"/>
    <mergeCell ref="G5:G6"/>
    <mergeCell ref="J5:J6"/>
    <mergeCell ref="Q5:Q6"/>
    <mergeCell ref="T5:T6"/>
    <mergeCell ref="AA5:AA6"/>
    <mergeCell ref="AD5:AD6"/>
    <mergeCell ref="A56:D56"/>
    <mergeCell ref="A57:D57"/>
    <mergeCell ref="A58:D58"/>
    <mergeCell ref="A59:D59"/>
    <mergeCell ref="A5:A6"/>
  </mergeCells>
  <hyperlinks>
    <hyperlink ref="A1" location="Contents!A1" display="Return to table of contents" xr:uid="{D6FB4170-DF50-43E3-936E-BD67B9C93A08}"/>
  </hyperlinks>
  <pageMargins left="0.5" right="0.75" top="1" bottom="1" header="0.5" footer="0.5"/>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05514-DF64-45C7-A451-8D7269CF7F73}">
  <sheetPr>
    <pageSetUpPr fitToPage="1"/>
  </sheetPr>
  <dimension ref="A1:BG62"/>
  <sheetViews>
    <sheetView showGridLines="0" zoomScaleNormal="100" workbookViewId="0">
      <selection activeCell="G12" sqref="G12"/>
    </sheetView>
  </sheetViews>
  <sheetFormatPr defaultColWidth="8.109375" defaultRowHeight="13.2" x14ac:dyDescent="0.25"/>
  <cols>
    <col min="1" max="1" width="25.88671875" style="258" customWidth="1"/>
    <col min="2" max="2" width="16.88671875" style="258" customWidth="1"/>
    <col min="3" max="3" width="19.33203125" style="258" customWidth="1"/>
    <col min="4" max="4" width="17.44140625" style="258" customWidth="1"/>
    <col min="5" max="5" width="19.6640625" style="258" customWidth="1"/>
    <col min="6" max="6" width="9.6640625" style="258" customWidth="1"/>
    <col min="7" max="7" width="8.109375" style="258"/>
    <col min="8" max="8" width="24" style="258" customWidth="1"/>
    <col min="9" max="18" width="8.109375" style="258"/>
    <col min="19" max="19" width="24.6640625" style="258" customWidth="1"/>
    <col min="20" max="20" width="8.109375" style="258"/>
    <col min="21" max="21" width="9.44140625" style="258" bestFit="1" customWidth="1"/>
    <col min="22" max="29" width="8.109375" style="258"/>
    <col min="30" max="30" width="23.44140625" style="258" customWidth="1"/>
    <col min="31" max="38" width="8.109375" style="258"/>
    <col min="39" max="39" width="25.33203125" style="258" customWidth="1"/>
    <col min="40" max="53" width="8.109375" style="258"/>
    <col min="54" max="54" width="21.109375" style="258" customWidth="1"/>
    <col min="55" max="16384" width="8.109375" style="258"/>
  </cols>
  <sheetData>
    <row r="1" spans="1:59" ht="13.8" x14ac:dyDescent="0.3">
      <c r="A1" s="166" t="s">
        <v>20</v>
      </c>
    </row>
    <row r="2" spans="1:59" ht="35.4" customHeight="1" x14ac:dyDescent="0.3">
      <c r="A2" s="361" t="s">
        <v>198</v>
      </c>
      <c r="B2" s="361"/>
      <c r="C2" s="361"/>
      <c r="D2" s="361"/>
      <c r="E2" s="361"/>
      <c r="J2" s="237"/>
    </row>
    <row r="3" spans="1:59" ht="15.6" x14ac:dyDescent="0.3">
      <c r="A3" s="334"/>
      <c r="B3" s="257"/>
      <c r="C3" s="257"/>
      <c r="D3" s="257"/>
      <c r="E3" s="257"/>
      <c r="G3" s="350"/>
      <c r="J3" s="237"/>
      <c r="S3" s="232"/>
      <c r="T3" s="232"/>
      <c r="U3" s="232"/>
      <c r="V3" s="86"/>
      <c r="W3" s="232"/>
      <c r="X3" s="86"/>
      <c r="AD3" s="232"/>
      <c r="AE3" s="259"/>
      <c r="AF3" s="259"/>
      <c r="AG3" s="259"/>
      <c r="AH3" s="259"/>
      <c r="AI3" s="259"/>
      <c r="AM3" s="232"/>
      <c r="AN3" s="232"/>
      <c r="AO3" s="232"/>
      <c r="AP3" s="86"/>
      <c r="AQ3" s="232"/>
      <c r="AR3" s="86"/>
      <c r="BB3" s="260"/>
      <c r="BC3" s="261"/>
      <c r="BD3" s="261"/>
      <c r="BE3" s="261"/>
      <c r="BF3" s="261"/>
      <c r="BG3" s="261"/>
    </row>
    <row r="4" spans="1:59" ht="14.4" x14ac:dyDescent="0.3">
      <c r="A4" s="303"/>
      <c r="B4" s="362" t="s">
        <v>7</v>
      </c>
      <c r="C4" s="362"/>
      <c r="D4" s="362" t="s">
        <v>8</v>
      </c>
      <c r="E4" s="362"/>
      <c r="J4" s="237"/>
      <c r="S4" s="232"/>
      <c r="T4" s="262"/>
      <c r="U4" s="262"/>
      <c r="V4" s="262"/>
      <c r="W4" s="262"/>
      <c r="X4" s="262"/>
      <c r="AD4" s="232"/>
      <c r="AE4" s="259"/>
      <c r="AF4" s="259"/>
      <c r="AG4" s="259"/>
      <c r="AH4" s="259"/>
      <c r="AI4" s="259"/>
      <c r="AM4" s="232"/>
      <c r="AN4" s="232"/>
      <c r="AO4" s="232"/>
      <c r="AP4" s="232"/>
      <c r="AQ4" s="232"/>
      <c r="AR4" s="232"/>
      <c r="BB4" s="260"/>
      <c r="BC4" s="261"/>
      <c r="BD4" s="261"/>
      <c r="BE4" s="261"/>
      <c r="BF4" s="261"/>
      <c r="BG4" s="261"/>
    </row>
    <row r="5" spans="1:59" ht="24.6" x14ac:dyDescent="0.3">
      <c r="A5" s="303"/>
      <c r="B5" s="6" t="s">
        <v>188</v>
      </c>
      <c r="C5" s="384" t="s">
        <v>189</v>
      </c>
      <c r="D5" s="352" t="s">
        <v>188</v>
      </c>
      <c r="E5" s="6" t="s">
        <v>189</v>
      </c>
      <c r="H5" s="338"/>
      <c r="I5" s="338"/>
      <c r="J5" s="237"/>
      <c r="S5" s="232"/>
      <c r="T5" s="232"/>
      <c r="U5" s="232"/>
      <c r="V5" s="232"/>
      <c r="W5" s="232"/>
      <c r="X5" s="232"/>
      <c r="AD5" s="232"/>
      <c r="AE5" s="259"/>
      <c r="AF5" s="259"/>
      <c r="AG5" s="259"/>
      <c r="AH5" s="259"/>
      <c r="AI5" s="259"/>
      <c r="AM5" s="232"/>
      <c r="AN5" s="232"/>
      <c r="AO5" s="232"/>
      <c r="AP5" s="232"/>
      <c r="AQ5" s="232"/>
      <c r="AR5" s="232"/>
      <c r="BB5" s="260"/>
      <c r="BC5" s="261"/>
      <c r="BD5" s="261"/>
      <c r="BE5" s="261"/>
      <c r="BF5" s="261"/>
      <c r="BG5" s="261"/>
    </row>
    <row r="6" spans="1:59" ht="15" thickBot="1" x14ac:dyDescent="0.35">
      <c r="A6" s="333" t="s">
        <v>82</v>
      </c>
      <c r="B6" s="331" t="s">
        <v>9</v>
      </c>
      <c r="C6" s="331" t="s">
        <v>9</v>
      </c>
      <c r="D6" s="307" t="s">
        <v>10</v>
      </c>
      <c r="E6" s="331" t="s">
        <v>10</v>
      </c>
      <c r="I6" s="338"/>
      <c r="J6" s="237"/>
      <c r="S6" s="232"/>
      <c r="T6" s="232"/>
      <c r="U6" s="232"/>
      <c r="V6" s="232"/>
      <c r="W6" s="232"/>
      <c r="X6" s="232"/>
      <c r="AD6" s="232"/>
      <c r="AE6" s="259"/>
      <c r="AF6" s="259"/>
      <c r="AG6" s="259"/>
      <c r="AH6" s="259"/>
      <c r="AI6" s="259"/>
      <c r="AM6" s="232"/>
      <c r="AN6" s="232"/>
      <c r="AO6" s="232"/>
      <c r="AP6" s="232"/>
      <c r="AQ6" s="232"/>
      <c r="AR6" s="232"/>
      <c r="BB6" s="260"/>
      <c r="BC6" s="261"/>
      <c r="BD6" s="261"/>
      <c r="BE6" s="261"/>
      <c r="BF6" s="261"/>
      <c r="BG6" s="261"/>
    </row>
    <row r="7" spans="1:59" ht="12.75" customHeight="1" thickTop="1" x14ac:dyDescent="0.3">
      <c r="A7" s="192" t="s">
        <v>86</v>
      </c>
      <c r="B7" s="154">
        <v>654</v>
      </c>
      <c r="C7" s="343" t="s">
        <v>197</v>
      </c>
      <c r="D7" s="308">
        <v>3442</v>
      </c>
      <c r="E7" s="154">
        <v>0</v>
      </c>
      <c r="I7" s="338"/>
      <c r="J7" s="237"/>
      <c r="S7" s="232"/>
      <c r="T7" s="262"/>
      <c r="U7" s="262"/>
      <c r="V7" s="262"/>
      <c r="W7" s="262"/>
      <c r="X7" s="262"/>
      <c r="AD7" s="232"/>
      <c r="AE7" s="259"/>
      <c r="AF7" s="259"/>
      <c r="AG7" s="259"/>
      <c r="AH7" s="259"/>
      <c r="AI7" s="259"/>
      <c r="AM7" s="232"/>
      <c r="AN7" s="232"/>
      <c r="AO7" s="232"/>
      <c r="AP7" s="232"/>
      <c r="AQ7" s="232"/>
      <c r="AR7" s="232"/>
      <c r="BB7" s="260"/>
      <c r="BC7" s="261"/>
      <c r="BD7" s="261"/>
      <c r="BE7" s="261"/>
      <c r="BF7" s="261"/>
      <c r="BG7" s="261"/>
    </row>
    <row r="8" spans="1:59" ht="12.75" customHeight="1" x14ac:dyDescent="0.3">
      <c r="A8" s="376" t="s">
        <v>87</v>
      </c>
      <c r="B8" s="377">
        <v>16446</v>
      </c>
      <c r="C8" s="377">
        <v>11223</v>
      </c>
      <c r="D8" s="383">
        <v>211931</v>
      </c>
      <c r="E8" s="377">
        <v>183749</v>
      </c>
      <c r="I8" s="338"/>
      <c r="J8" s="237"/>
      <c r="S8" s="232"/>
      <c r="T8" s="232"/>
      <c r="U8" s="232"/>
      <c r="V8" s="232"/>
      <c r="W8" s="232"/>
      <c r="X8" s="232"/>
      <c r="AD8" s="232"/>
      <c r="AE8" s="259"/>
      <c r="AF8" s="259"/>
      <c r="AG8" s="259"/>
      <c r="AH8" s="259"/>
      <c r="AI8" s="259"/>
      <c r="AM8" s="232"/>
      <c r="AN8" s="232"/>
      <c r="AO8" s="232"/>
      <c r="AP8" s="232"/>
      <c r="AQ8" s="232"/>
      <c r="AR8" s="232"/>
      <c r="BB8" s="260"/>
      <c r="BC8" s="261"/>
      <c r="BD8" s="261"/>
      <c r="BE8" s="261"/>
      <c r="BF8" s="261"/>
      <c r="BG8" s="261"/>
    </row>
    <row r="9" spans="1:59" ht="12.75" customHeight="1" x14ac:dyDescent="0.3">
      <c r="A9" s="300" t="s">
        <v>88</v>
      </c>
      <c r="B9" s="301">
        <v>4</v>
      </c>
      <c r="C9" s="351" t="s">
        <v>197</v>
      </c>
      <c r="D9" s="309">
        <v>54</v>
      </c>
      <c r="E9" s="351" t="s">
        <v>197</v>
      </c>
      <c r="I9" s="338"/>
      <c r="J9" s="237"/>
      <c r="S9" s="232"/>
      <c r="T9" s="262"/>
      <c r="U9" s="262"/>
      <c r="V9" s="262"/>
      <c r="W9" s="262"/>
      <c r="X9" s="262"/>
      <c r="AD9" s="232"/>
      <c r="AE9" s="259"/>
      <c r="AF9" s="259"/>
      <c r="AG9" s="259"/>
      <c r="AH9" s="259"/>
      <c r="AI9" s="259"/>
      <c r="AM9" s="232"/>
      <c r="AN9" s="232"/>
      <c r="AO9" s="232"/>
      <c r="AP9" s="232"/>
      <c r="AQ9" s="232"/>
      <c r="AR9" s="232"/>
      <c r="BB9" s="260"/>
      <c r="BC9" s="261"/>
      <c r="BD9" s="261"/>
      <c r="BE9" s="261"/>
      <c r="BF9" s="261"/>
      <c r="BG9" s="261"/>
    </row>
    <row r="10" spans="1:59" ht="12.75" customHeight="1" x14ac:dyDescent="0.3">
      <c r="A10" s="192" t="s">
        <v>89</v>
      </c>
      <c r="B10" s="154">
        <v>3</v>
      </c>
      <c r="C10" s="154">
        <v>0</v>
      </c>
      <c r="D10" s="308">
        <v>336</v>
      </c>
      <c r="E10" s="154">
        <v>217</v>
      </c>
      <c r="I10" s="338"/>
      <c r="J10" s="237"/>
      <c r="S10" s="232"/>
      <c r="T10" s="262"/>
      <c r="U10" s="262"/>
      <c r="V10" s="262"/>
      <c r="W10" s="262"/>
      <c r="X10" s="262"/>
      <c r="AD10" s="232"/>
      <c r="AE10" s="259"/>
      <c r="AF10" s="259"/>
      <c r="AG10" s="259"/>
      <c r="AH10" s="259"/>
      <c r="AI10" s="259"/>
      <c r="AM10" s="232"/>
      <c r="AN10" s="232"/>
      <c r="AO10" s="232"/>
      <c r="AP10" s="232"/>
      <c r="AQ10" s="232"/>
      <c r="AR10" s="232"/>
      <c r="BB10" s="260"/>
      <c r="BC10" s="261"/>
      <c r="BD10" s="261"/>
      <c r="BE10" s="261"/>
      <c r="BF10" s="261"/>
      <c r="BG10" s="261"/>
    </row>
    <row r="11" spans="1:59" ht="12.75" customHeight="1" x14ac:dyDescent="0.3">
      <c r="A11" s="4" t="s">
        <v>91</v>
      </c>
      <c r="B11" s="87">
        <v>272</v>
      </c>
      <c r="C11" s="87">
        <v>1</v>
      </c>
      <c r="D11" s="310">
        <v>163</v>
      </c>
      <c r="E11" s="7">
        <v>0</v>
      </c>
      <c r="I11" s="338"/>
      <c r="J11" s="237"/>
      <c r="S11" s="232"/>
      <c r="T11" s="86"/>
      <c r="U11" s="232"/>
      <c r="V11" s="232"/>
      <c r="W11" s="86"/>
      <c r="X11" s="86"/>
      <c r="AD11" s="232"/>
      <c r="AE11" s="259"/>
      <c r="AF11" s="259"/>
      <c r="AG11" s="259"/>
      <c r="AH11" s="259"/>
      <c r="AI11" s="259"/>
      <c r="AM11" s="232"/>
      <c r="AN11" s="232"/>
      <c r="AO11" s="232"/>
      <c r="AP11" s="232"/>
      <c r="AQ11" s="86"/>
      <c r="AR11" s="86"/>
      <c r="BB11" s="260"/>
      <c r="BC11" s="261"/>
      <c r="BD11" s="261"/>
      <c r="BE11" s="261"/>
      <c r="BF11" s="261"/>
      <c r="BG11" s="261"/>
    </row>
    <row r="12" spans="1:59" ht="12.75" customHeight="1" x14ac:dyDescent="0.3">
      <c r="A12" s="192" t="s">
        <v>92</v>
      </c>
      <c r="B12" s="154">
        <v>37</v>
      </c>
      <c r="C12" s="154">
        <v>0</v>
      </c>
      <c r="D12" s="308">
        <v>14</v>
      </c>
      <c r="E12" s="154" t="s">
        <v>197</v>
      </c>
      <c r="I12" s="338"/>
      <c r="J12" s="237"/>
      <c r="S12" s="232"/>
      <c r="T12" s="232"/>
      <c r="U12" s="232"/>
      <c r="V12" s="232"/>
      <c r="W12" s="232"/>
      <c r="X12" s="232"/>
      <c r="AD12" s="232"/>
      <c r="AE12" s="259"/>
      <c r="AF12" s="259"/>
      <c r="AG12" s="259"/>
      <c r="AH12" s="259"/>
      <c r="AI12" s="259"/>
      <c r="AM12" s="232"/>
      <c r="AN12" s="232"/>
      <c r="AO12" s="232"/>
      <c r="AP12" s="232"/>
      <c r="AQ12" s="232"/>
      <c r="AR12" s="232"/>
      <c r="BB12" s="260"/>
      <c r="BC12" s="261"/>
      <c r="BD12" s="261"/>
      <c r="BE12" s="261"/>
      <c r="BF12" s="261"/>
      <c r="BG12" s="261"/>
    </row>
    <row r="13" spans="1:59" ht="12.75" customHeight="1" x14ac:dyDescent="0.3">
      <c r="A13" s="192" t="s">
        <v>93</v>
      </c>
      <c r="B13" s="154">
        <v>16</v>
      </c>
      <c r="C13" s="154" t="s">
        <v>197</v>
      </c>
      <c r="D13" s="308">
        <v>5</v>
      </c>
      <c r="E13" s="154" t="s">
        <v>197</v>
      </c>
      <c r="I13" s="338"/>
      <c r="J13" s="237"/>
      <c r="S13" s="232"/>
      <c r="T13" s="232"/>
      <c r="U13" s="232"/>
      <c r="V13" s="232"/>
      <c r="W13" s="232"/>
      <c r="X13" s="232"/>
      <c r="AD13" s="232"/>
      <c r="AE13" s="259"/>
      <c r="AF13" s="259"/>
      <c r="AG13" s="259"/>
      <c r="AH13" s="259"/>
      <c r="AI13" s="259"/>
      <c r="AM13" s="232"/>
      <c r="AN13" s="232"/>
      <c r="AO13" s="232"/>
      <c r="AP13" s="232"/>
      <c r="AQ13" s="232"/>
      <c r="AR13" s="232"/>
      <c r="BB13" s="260"/>
      <c r="BC13" s="261"/>
      <c r="BD13" s="261"/>
      <c r="BE13" s="261"/>
      <c r="BF13" s="261"/>
      <c r="BG13" s="261"/>
    </row>
    <row r="14" spans="1:59" ht="12.75" customHeight="1" x14ac:dyDescent="0.3">
      <c r="A14" s="192" t="s">
        <v>94</v>
      </c>
      <c r="B14" s="154">
        <v>214</v>
      </c>
      <c r="C14" s="154">
        <v>1</v>
      </c>
      <c r="D14" s="308">
        <v>142</v>
      </c>
      <c r="E14" s="154" t="s">
        <v>197</v>
      </c>
      <c r="I14" s="338"/>
      <c r="J14" s="237"/>
      <c r="S14" s="232"/>
      <c r="T14" s="86"/>
      <c r="U14" s="232"/>
      <c r="V14" s="232"/>
      <c r="W14" s="86"/>
      <c r="X14" s="86"/>
      <c r="AD14" s="232"/>
      <c r="AE14" s="259"/>
      <c r="AF14" s="259"/>
      <c r="AG14" s="259"/>
      <c r="AH14" s="259"/>
      <c r="AI14" s="259"/>
      <c r="AM14" s="232"/>
      <c r="AN14" s="86"/>
      <c r="AO14" s="232"/>
      <c r="AP14" s="232"/>
      <c r="AQ14" s="86"/>
      <c r="AR14" s="86"/>
      <c r="BB14" s="260"/>
      <c r="BC14" s="261"/>
      <c r="BD14" s="261"/>
      <c r="BE14" s="261"/>
      <c r="BF14" s="261"/>
      <c r="BG14" s="261"/>
    </row>
    <row r="15" spans="1:59" ht="12.75" customHeight="1" x14ac:dyDescent="0.3">
      <c r="A15" s="192" t="s">
        <v>95</v>
      </c>
      <c r="B15" s="154">
        <v>6</v>
      </c>
      <c r="C15" s="154">
        <v>0</v>
      </c>
      <c r="D15" s="308">
        <v>1</v>
      </c>
      <c r="E15" s="154">
        <v>0</v>
      </c>
      <c r="I15" s="338"/>
      <c r="J15" s="237"/>
      <c r="S15" s="232"/>
      <c r="T15" s="232"/>
      <c r="U15" s="232"/>
      <c r="V15" s="86"/>
      <c r="W15" s="232"/>
      <c r="X15" s="86"/>
      <c r="AD15" s="232"/>
      <c r="AE15" s="259"/>
      <c r="AF15" s="259"/>
      <c r="AG15" s="259"/>
      <c r="AH15" s="259"/>
      <c r="AI15" s="259"/>
      <c r="AM15" s="232"/>
      <c r="AN15" s="232"/>
      <c r="AO15" s="232"/>
      <c r="AP15" s="86"/>
      <c r="AQ15" s="232"/>
      <c r="AR15" s="86"/>
      <c r="BB15" s="260"/>
      <c r="BC15" s="261"/>
      <c r="BD15" s="261"/>
      <c r="BE15" s="261"/>
      <c r="BF15" s="261"/>
      <c r="BG15" s="261"/>
    </row>
    <row r="16" spans="1:59" ht="12.75" customHeight="1" x14ac:dyDescent="0.3">
      <c r="A16" s="192" t="s">
        <v>96</v>
      </c>
      <c r="B16" s="154">
        <v>658</v>
      </c>
      <c r="C16" s="154">
        <v>559</v>
      </c>
      <c r="D16" s="308">
        <v>7106</v>
      </c>
      <c r="E16" s="154">
        <v>4606</v>
      </c>
      <c r="I16" s="338"/>
      <c r="J16" s="237"/>
      <c r="S16" s="232"/>
      <c r="T16" s="232"/>
      <c r="U16" s="232"/>
      <c r="V16" s="86"/>
      <c r="W16" s="86"/>
      <c r="X16" s="86"/>
      <c r="AD16" s="232"/>
      <c r="AE16" s="259"/>
      <c r="AF16" s="259"/>
      <c r="AG16" s="259"/>
      <c r="AH16" s="259"/>
      <c r="AI16" s="259"/>
      <c r="AM16" s="232"/>
      <c r="AN16" s="232"/>
      <c r="AO16" s="232"/>
      <c r="AP16" s="86"/>
      <c r="AQ16" s="86"/>
      <c r="AR16" s="86"/>
      <c r="BB16" s="260"/>
      <c r="BC16" s="261"/>
      <c r="BD16" s="261"/>
      <c r="BE16" s="261"/>
      <c r="BF16" s="261"/>
      <c r="BG16" s="261"/>
    </row>
    <row r="17" spans="1:59" ht="12.75" customHeight="1" x14ac:dyDescent="0.3">
      <c r="A17" s="192" t="s">
        <v>97</v>
      </c>
      <c r="B17" s="154">
        <v>28</v>
      </c>
      <c r="C17" s="154">
        <v>0</v>
      </c>
      <c r="D17" s="308">
        <v>122</v>
      </c>
      <c r="E17" s="154">
        <v>0</v>
      </c>
      <c r="I17" s="338"/>
      <c r="J17" s="237"/>
      <c r="S17" s="232"/>
      <c r="T17" s="232"/>
      <c r="U17" s="232"/>
      <c r="V17" s="86"/>
      <c r="W17" s="86"/>
      <c r="X17" s="86"/>
      <c r="AD17" s="232"/>
      <c r="AE17" s="259"/>
      <c r="AF17" s="259"/>
      <c r="AG17" s="259"/>
      <c r="AH17" s="259"/>
      <c r="AI17" s="259"/>
      <c r="AM17" s="232"/>
      <c r="AN17" s="232"/>
      <c r="AO17" s="232"/>
      <c r="AP17" s="86"/>
      <c r="AQ17" s="86"/>
      <c r="AR17" s="86"/>
      <c r="BB17" s="260"/>
      <c r="BC17" s="261"/>
      <c r="BD17" s="261"/>
      <c r="BE17" s="261"/>
      <c r="BF17" s="261"/>
      <c r="BG17" s="261"/>
    </row>
    <row r="18" spans="1:59" ht="12.75" customHeight="1" x14ac:dyDescent="0.3">
      <c r="A18" s="4" t="s">
        <v>98</v>
      </c>
      <c r="B18" s="87">
        <v>156</v>
      </c>
      <c r="C18" s="87">
        <v>0</v>
      </c>
      <c r="D18" s="310">
        <v>21497</v>
      </c>
      <c r="E18" s="87">
        <v>20648</v>
      </c>
      <c r="I18" s="338"/>
      <c r="J18" s="237"/>
      <c r="S18" s="232"/>
      <c r="T18" s="232"/>
      <c r="U18" s="232"/>
      <c r="V18" s="232"/>
      <c r="W18" s="232"/>
      <c r="X18" s="86"/>
      <c r="AD18" s="232"/>
      <c r="AE18" s="259"/>
      <c r="AF18" s="259"/>
      <c r="AG18" s="259"/>
      <c r="AH18" s="259"/>
      <c r="AI18" s="259"/>
      <c r="AM18" s="232"/>
      <c r="AN18" s="232"/>
      <c r="AO18" s="232"/>
      <c r="AP18" s="232"/>
      <c r="AQ18" s="86"/>
      <c r="AR18" s="86"/>
      <c r="BB18" s="260"/>
      <c r="BC18" s="261"/>
      <c r="BD18" s="261"/>
      <c r="BE18" s="261"/>
      <c r="BF18" s="261"/>
      <c r="BG18" s="261"/>
    </row>
    <row r="19" spans="1:59" ht="12.75" customHeight="1" x14ac:dyDescent="0.3">
      <c r="A19" s="192" t="s">
        <v>99</v>
      </c>
      <c r="B19" s="154">
        <v>15</v>
      </c>
      <c r="C19" s="154">
        <v>0</v>
      </c>
      <c r="D19" s="308">
        <v>20853</v>
      </c>
      <c r="E19" s="154">
        <v>20648</v>
      </c>
      <c r="I19" s="338"/>
      <c r="J19" s="237"/>
      <c r="S19" s="232"/>
      <c r="T19" s="232"/>
      <c r="U19" s="232"/>
      <c r="V19" s="232"/>
      <c r="W19" s="232"/>
      <c r="X19" s="232"/>
      <c r="AD19" s="232"/>
      <c r="AE19" s="259"/>
      <c r="AF19" s="259"/>
      <c r="AG19" s="259"/>
      <c r="AH19" s="259"/>
      <c r="AI19" s="259"/>
      <c r="AM19" s="232"/>
      <c r="AN19" s="232"/>
      <c r="AO19" s="232"/>
      <c r="AP19" s="232"/>
      <c r="AQ19" s="232"/>
      <c r="AR19" s="232"/>
      <c r="BB19" s="260"/>
      <c r="BC19" s="261"/>
      <c r="BD19" s="261"/>
      <c r="BE19" s="261"/>
      <c r="BF19" s="261"/>
      <c r="BG19" s="261"/>
    </row>
    <row r="20" spans="1:59" ht="12.75" customHeight="1" x14ac:dyDescent="0.3">
      <c r="A20" s="192" t="s">
        <v>100</v>
      </c>
      <c r="B20" s="154">
        <v>131</v>
      </c>
      <c r="C20" s="154">
        <v>0</v>
      </c>
      <c r="D20" s="308">
        <v>579</v>
      </c>
      <c r="E20" s="154">
        <v>0</v>
      </c>
      <c r="I20" s="338"/>
      <c r="J20" s="237"/>
      <c r="S20" s="232"/>
      <c r="T20" s="232"/>
      <c r="U20" s="232"/>
      <c r="V20" s="86"/>
      <c r="W20" s="232"/>
      <c r="X20" s="86"/>
      <c r="AD20" s="232"/>
      <c r="AE20" s="259"/>
      <c r="AF20" s="259"/>
      <c r="AG20" s="259"/>
      <c r="AH20" s="259"/>
      <c r="AI20" s="259"/>
      <c r="AM20" s="232"/>
      <c r="AN20" s="232"/>
      <c r="AO20" s="232"/>
      <c r="AP20" s="86"/>
      <c r="AQ20" s="232"/>
      <c r="AR20" s="86"/>
      <c r="BB20" s="260"/>
      <c r="BC20" s="261"/>
      <c r="BD20" s="261"/>
      <c r="BE20" s="261"/>
      <c r="BF20" s="261"/>
      <c r="BG20" s="261"/>
    </row>
    <row r="21" spans="1:59" ht="12.75" customHeight="1" x14ac:dyDescent="0.3">
      <c r="A21" s="192" t="s">
        <v>95</v>
      </c>
      <c r="B21" s="154">
        <v>10</v>
      </c>
      <c r="C21" s="154" t="s">
        <v>197</v>
      </c>
      <c r="D21" s="308">
        <v>65</v>
      </c>
      <c r="E21" s="154" t="s">
        <v>197</v>
      </c>
      <c r="I21" s="338"/>
      <c r="J21" s="237"/>
      <c r="S21" s="232"/>
      <c r="T21" s="232"/>
      <c r="U21" s="232"/>
      <c r="V21" s="232"/>
      <c r="W21" s="232"/>
      <c r="X21" s="232"/>
      <c r="AD21" s="232"/>
      <c r="AE21" s="259"/>
      <c r="AF21" s="259"/>
      <c r="AG21" s="259"/>
      <c r="AH21" s="259"/>
      <c r="AI21" s="259"/>
      <c r="AM21" s="232"/>
      <c r="AN21" s="232"/>
      <c r="AO21" s="232"/>
      <c r="AP21" s="232"/>
      <c r="AQ21" s="232"/>
      <c r="AR21" s="232"/>
      <c r="BB21" s="260"/>
      <c r="BC21" s="261"/>
      <c r="BD21" s="261"/>
      <c r="BE21" s="261"/>
      <c r="BF21" s="261"/>
      <c r="BG21" s="261"/>
    </row>
    <row r="22" spans="1:59" ht="12.75" customHeight="1" x14ac:dyDescent="0.3">
      <c r="A22" s="192" t="s">
        <v>101</v>
      </c>
      <c r="B22" s="154">
        <v>2</v>
      </c>
      <c r="C22" s="154">
        <v>0</v>
      </c>
      <c r="D22" s="308">
        <v>3</v>
      </c>
      <c r="E22" s="154">
        <v>0</v>
      </c>
      <c r="I22" s="338"/>
      <c r="J22" s="237"/>
      <c r="S22" s="232"/>
      <c r="T22" s="232"/>
      <c r="U22" s="232"/>
      <c r="V22" s="232"/>
      <c r="W22" s="232"/>
      <c r="X22" s="232"/>
      <c r="AD22" s="232"/>
      <c r="AE22" s="259"/>
      <c r="AF22" s="259"/>
      <c r="AG22" s="259"/>
      <c r="AH22" s="259"/>
      <c r="AI22" s="259"/>
      <c r="AM22" s="232"/>
      <c r="AN22" s="232"/>
      <c r="AO22" s="232"/>
      <c r="AP22" s="232"/>
      <c r="AQ22" s="232"/>
      <c r="AR22" s="232"/>
      <c r="BB22" s="260"/>
      <c r="BC22" s="261"/>
      <c r="BD22" s="261"/>
      <c r="BE22" s="261"/>
      <c r="BF22" s="261"/>
      <c r="BG22" s="261"/>
    </row>
    <row r="23" spans="1:59" ht="12.75" customHeight="1" x14ac:dyDescent="0.3">
      <c r="A23" s="192" t="s">
        <v>102</v>
      </c>
      <c r="B23" s="154">
        <v>11</v>
      </c>
      <c r="C23" s="154">
        <v>0</v>
      </c>
      <c r="D23" s="308">
        <v>49</v>
      </c>
      <c r="E23" s="154">
        <v>0</v>
      </c>
      <c r="I23" s="338"/>
      <c r="J23" s="237"/>
      <c r="S23" s="232"/>
      <c r="T23" s="232"/>
      <c r="U23" s="232"/>
      <c r="V23" s="232"/>
      <c r="W23" s="86"/>
      <c r="X23" s="86"/>
      <c r="AD23" s="232"/>
      <c r="AE23" s="259"/>
      <c r="AF23" s="259"/>
      <c r="AG23" s="259"/>
      <c r="AH23" s="259"/>
      <c r="AI23" s="259"/>
      <c r="AM23" s="232"/>
      <c r="AN23" s="232"/>
      <c r="AO23" s="232"/>
      <c r="AP23" s="232"/>
      <c r="AQ23" s="86"/>
      <c r="AR23" s="86"/>
      <c r="BB23" s="260"/>
      <c r="BC23" s="261"/>
      <c r="BD23" s="261"/>
      <c r="BE23" s="261"/>
      <c r="BF23" s="261"/>
      <c r="BG23" s="261"/>
    </row>
    <row r="24" spans="1:59" ht="12.75" customHeight="1" x14ac:dyDescent="0.3">
      <c r="A24" s="192" t="s">
        <v>103</v>
      </c>
      <c r="B24" s="154">
        <v>167</v>
      </c>
      <c r="C24" s="154">
        <v>156</v>
      </c>
      <c r="D24" s="308">
        <v>215</v>
      </c>
      <c r="E24" s="154">
        <v>211</v>
      </c>
      <c r="I24" s="338"/>
      <c r="J24" s="237"/>
      <c r="S24" s="232"/>
      <c r="T24" s="232"/>
      <c r="U24" s="232"/>
      <c r="V24" s="232"/>
      <c r="W24" s="232"/>
      <c r="X24" s="232"/>
      <c r="AD24" s="232"/>
      <c r="AE24" s="259"/>
      <c r="AF24" s="259"/>
      <c r="AG24" s="259"/>
      <c r="AH24" s="259"/>
      <c r="AI24" s="259"/>
      <c r="AM24" s="232"/>
      <c r="AN24" s="232"/>
      <c r="AO24" s="232"/>
      <c r="AP24" s="232"/>
      <c r="AQ24" s="232"/>
      <c r="AR24" s="232"/>
      <c r="BB24" s="260"/>
      <c r="BC24" s="261"/>
      <c r="BD24" s="261"/>
      <c r="BE24" s="261"/>
      <c r="BF24" s="261"/>
      <c r="BG24" s="261"/>
    </row>
    <row r="25" spans="1:59" ht="12.75" customHeight="1" x14ac:dyDescent="0.3">
      <c r="A25" s="299" t="s">
        <v>105</v>
      </c>
      <c r="B25" s="87">
        <v>3008</v>
      </c>
      <c r="C25" s="87">
        <v>2724</v>
      </c>
      <c r="D25" s="310">
        <v>19183</v>
      </c>
      <c r="E25" s="87">
        <v>13851</v>
      </c>
      <c r="I25" s="338"/>
      <c r="J25" s="237"/>
      <c r="S25" s="232"/>
      <c r="T25" s="232"/>
      <c r="U25" s="232"/>
      <c r="V25" s="232"/>
      <c r="W25" s="232"/>
      <c r="X25" s="232"/>
      <c r="AD25" s="232"/>
      <c r="AE25" s="259"/>
      <c r="AF25" s="259"/>
      <c r="AG25" s="259"/>
      <c r="AH25" s="259"/>
      <c r="AI25" s="259"/>
      <c r="AM25" s="232"/>
      <c r="AN25" s="232"/>
      <c r="AO25" s="232"/>
      <c r="AP25" s="232"/>
      <c r="AQ25" s="232"/>
      <c r="AR25" s="232"/>
      <c r="BB25" s="260"/>
      <c r="BC25" s="261"/>
      <c r="BD25" s="261"/>
      <c r="BE25" s="261"/>
      <c r="BF25" s="261"/>
      <c r="BG25" s="261"/>
    </row>
    <row r="26" spans="1:59" ht="12.75" customHeight="1" x14ac:dyDescent="0.3">
      <c r="A26" s="192" t="s">
        <v>106</v>
      </c>
      <c r="B26" s="154">
        <v>2952</v>
      </c>
      <c r="C26" s="154">
        <v>2724</v>
      </c>
      <c r="D26" s="308">
        <v>15747</v>
      </c>
      <c r="E26" s="154">
        <v>13851</v>
      </c>
      <c r="I26" s="338"/>
      <c r="J26" s="237"/>
      <c r="S26" s="232"/>
      <c r="T26" s="232"/>
      <c r="U26" s="232"/>
      <c r="V26" s="232"/>
      <c r="W26" s="232"/>
      <c r="X26" s="232"/>
      <c r="AD26" s="232"/>
      <c r="AE26" s="259"/>
      <c r="AF26" s="259"/>
      <c r="AG26" s="259"/>
      <c r="AH26" s="259"/>
      <c r="AI26" s="259"/>
      <c r="AM26" s="232"/>
      <c r="AN26" s="232"/>
      <c r="AO26" s="232"/>
      <c r="AP26" s="232"/>
      <c r="AQ26" s="232"/>
      <c r="AR26" s="232"/>
      <c r="BB26" s="260"/>
      <c r="BC26" s="261"/>
      <c r="BD26" s="261"/>
      <c r="BE26" s="261"/>
      <c r="BF26" s="261"/>
      <c r="BG26" s="261"/>
    </row>
    <row r="27" spans="1:59" ht="12.75" customHeight="1" x14ac:dyDescent="0.3">
      <c r="A27" s="192" t="s">
        <v>107</v>
      </c>
      <c r="B27" s="154">
        <v>57</v>
      </c>
      <c r="C27" s="154">
        <v>0</v>
      </c>
      <c r="D27" s="308">
        <v>3436</v>
      </c>
      <c r="E27" s="154">
        <v>0</v>
      </c>
      <c r="I27" s="338"/>
      <c r="J27" s="237"/>
      <c r="S27" s="232"/>
      <c r="T27" s="232"/>
      <c r="U27" s="232"/>
      <c r="V27" s="232"/>
      <c r="W27" s="232"/>
      <c r="X27" s="232"/>
      <c r="AD27" s="232"/>
      <c r="AE27" s="259"/>
      <c r="AF27" s="259"/>
      <c r="AG27" s="259"/>
      <c r="AH27" s="259"/>
      <c r="AI27" s="259"/>
      <c r="AM27" s="232"/>
      <c r="AN27" s="232"/>
      <c r="AO27" s="232"/>
      <c r="AP27" s="232"/>
      <c r="AQ27" s="232"/>
      <c r="AR27" s="232"/>
      <c r="BB27" s="260"/>
      <c r="BC27" s="261"/>
      <c r="BD27" s="261"/>
      <c r="BE27" s="261"/>
      <c r="BF27" s="261"/>
      <c r="BG27" s="261"/>
    </row>
    <row r="28" spans="1:59" ht="12.75" customHeight="1" x14ac:dyDescent="0.3">
      <c r="A28" s="192" t="s">
        <v>108</v>
      </c>
      <c r="B28" s="154">
        <v>0</v>
      </c>
      <c r="C28" s="154">
        <v>0</v>
      </c>
      <c r="D28" s="308">
        <v>0</v>
      </c>
      <c r="E28" s="154">
        <v>0</v>
      </c>
      <c r="I28" s="338"/>
      <c r="J28" s="237"/>
      <c r="S28" s="232"/>
      <c r="T28" s="232"/>
      <c r="U28" s="232"/>
      <c r="V28" s="86"/>
      <c r="W28" s="232"/>
      <c r="X28" s="86"/>
      <c r="AD28" s="232"/>
      <c r="AE28" s="259"/>
      <c r="AF28" s="259"/>
      <c r="AG28" s="259"/>
      <c r="AH28" s="259"/>
      <c r="AI28" s="259"/>
      <c r="AM28" s="232"/>
      <c r="AN28" s="232"/>
      <c r="AO28" s="232"/>
      <c r="AP28" s="86"/>
      <c r="AQ28" s="232"/>
      <c r="AR28" s="86"/>
      <c r="BB28" s="260"/>
      <c r="BC28" s="261"/>
      <c r="BD28" s="261"/>
      <c r="BE28" s="261"/>
      <c r="BF28" s="261"/>
      <c r="BG28" s="261"/>
    </row>
    <row r="29" spans="1:59" ht="12.75" customHeight="1" x14ac:dyDescent="0.3">
      <c r="A29" s="192" t="s">
        <v>109</v>
      </c>
      <c r="B29" s="154">
        <v>1565</v>
      </c>
      <c r="C29" s="154">
        <v>1549</v>
      </c>
      <c r="D29" s="308">
        <v>3321</v>
      </c>
      <c r="E29" s="154">
        <v>3314</v>
      </c>
      <c r="I29" s="338"/>
      <c r="J29" s="237"/>
      <c r="S29" s="232"/>
      <c r="T29" s="232"/>
      <c r="U29" s="232"/>
      <c r="V29" s="86"/>
      <c r="W29" s="232"/>
      <c r="X29" s="86"/>
      <c r="AD29" s="232"/>
      <c r="AE29" s="259"/>
      <c r="AF29" s="259"/>
      <c r="AG29" s="259"/>
      <c r="AH29" s="259"/>
      <c r="AI29" s="259"/>
      <c r="AM29" s="232"/>
      <c r="AN29" s="232"/>
      <c r="AO29" s="232"/>
      <c r="AP29" s="86"/>
      <c r="AQ29" s="232"/>
      <c r="AR29" s="86"/>
      <c r="BB29" s="260"/>
      <c r="BC29" s="261"/>
      <c r="BD29" s="261"/>
      <c r="BE29" s="261"/>
      <c r="BF29" s="261"/>
      <c r="BG29" s="261"/>
    </row>
    <row r="30" spans="1:59" ht="12.75" customHeight="1" x14ac:dyDescent="0.3">
      <c r="A30" s="192" t="s">
        <v>110</v>
      </c>
      <c r="B30" s="154">
        <v>227</v>
      </c>
      <c r="C30" s="154">
        <v>227</v>
      </c>
      <c r="D30" s="308">
        <v>16114</v>
      </c>
      <c r="E30" s="154">
        <v>16114</v>
      </c>
      <c r="I30" s="338"/>
      <c r="J30" s="237"/>
      <c r="S30" s="232"/>
      <c r="T30" s="86"/>
      <c r="U30" s="232"/>
      <c r="V30" s="86"/>
      <c r="W30" s="86"/>
      <c r="X30" s="86"/>
      <c r="AD30" s="232"/>
      <c r="AE30" s="259"/>
      <c r="AF30" s="259"/>
      <c r="AG30" s="259"/>
      <c r="AH30" s="259"/>
      <c r="AI30" s="259"/>
      <c r="AM30" s="232"/>
      <c r="AN30" s="86"/>
      <c r="AO30" s="232"/>
      <c r="AP30" s="86"/>
      <c r="AQ30" s="86"/>
      <c r="AR30" s="86"/>
      <c r="BB30" s="260"/>
      <c r="BC30" s="261"/>
      <c r="BD30" s="261"/>
      <c r="BE30" s="261"/>
      <c r="BF30" s="261"/>
      <c r="BG30" s="261"/>
    </row>
    <row r="31" spans="1:59" ht="12.75" customHeight="1" x14ac:dyDescent="0.3">
      <c r="A31" s="192" t="s">
        <v>111</v>
      </c>
      <c r="B31" s="154">
        <v>533</v>
      </c>
      <c r="C31" s="154">
        <v>226</v>
      </c>
      <c r="D31" s="308">
        <v>13169</v>
      </c>
      <c r="E31" s="154">
        <v>9677</v>
      </c>
      <c r="I31" s="338"/>
      <c r="J31" s="237"/>
      <c r="S31" s="232"/>
      <c r="T31" s="232"/>
      <c r="U31" s="232"/>
      <c r="V31" s="232"/>
      <c r="W31" s="232"/>
      <c r="X31" s="232"/>
      <c r="AD31" s="232"/>
      <c r="AE31" s="259"/>
      <c r="AF31" s="259"/>
      <c r="AG31" s="259"/>
      <c r="AH31" s="259"/>
      <c r="AI31" s="259"/>
      <c r="AM31" s="232"/>
      <c r="AN31" s="232"/>
      <c r="AO31" s="232"/>
      <c r="AP31" s="232"/>
      <c r="AQ31" s="232"/>
      <c r="AR31" s="232"/>
      <c r="BB31" s="260"/>
      <c r="BC31" s="261"/>
      <c r="BD31" s="261"/>
      <c r="BE31" s="261"/>
      <c r="BF31" s="261"/>
      <c r="BG31" s="261"/>
    </row>
    <row r="32" spans="1:59" ht="12.75" customHeight="1" x14ac:dyDescent="0.3">
      <c r="A32" s="192" t="s">
        <v>112</v>
      </c>
      <c r="B32" s="154">
        <v>32</v>
      </c>
      <c r="C32" s="154">
        <v>31</v>
      </c>
      <c r="D32" s="308">
        <v>34807</v>
      </c>
      <c r="E32" s="154">
        <v>34807</v>
      </c>
      <c r="I32" s="338"/>
      <c r="J32" s="237"/>
      <c r="S32" s="232"/>
      <c r="T32" s="232"/>
      <c r="U32" s="232"/>
      <c r="V32" s="232"/>
      <c r="W32" s="232"/>
      <c r="X32" s="232"/>
      <c r="AD32" s="232"/>
      <c r="AE32" s="259"/>
      <c r="AF32" s="259"/>
      <c r="AG32" s="259"/>
      <c r="AH32" s="259"/>
      <c r="AI32" s="259"/>
      <c r="AM32" s="232"/>
      <c r="AN32" s="232"/>
      <c r="AO32" s="232"/>
      <c r="AP32" s="232"/>
      <c r="AQ32" s="232"/>
      <c r="AR32" s="232"/>
      <c r="BB32" s="260"/>
      <c r="BC32" s="261"/>
      <c r="BD32" s="261"/>
      <c r="BE32" s="261"/>
      <c r="BF32" s="261"/>
      <c r="BG32" s="261"/>
    </row>
    <row r="33" spans="1:10" ht="12.75" customHeight="1" x14ac:dyDescent="0.3">
      <c r="A33" s="299" t="s">
        <v>114</v>
      </c>
      <c r="B33" s="87">
        <v>7227</v>
      </c>
      <c r="C33" s="87">
        <v>5351</v>
      </c>
      <c r="D33" s="310">
        <v>70786</v>
      </c>
      <c r="E33" s="87">
        <v>59314</v>
      </c>
      <c r="I33" s="338"/>
      <c r="J33" s="237"/>
    </row>
    <row r="34" spans="1:10" ht="12.75" customHeight="1" x14ac:dyDescent="0.3">
      <c r="A34" s="192" t="s">
        <v>115</v>
      </c>
      <c r="B34" s="154">
        <v>869</v>
      </c>
      <c r="C34" s="154">
        <v>641</v>
      </c>
      <c r="D34" s="308">
        <v>5178</v>
      </c>
      <c r="E34" s="154">
        <v>4537</v>
      </c>
      <c r="I34" s="338"/>
      <c r="J34" s="237"/>
    </row>
    <row r="35" spans="1:10" ht="12.75" customHeight="1" x14ac:dyDescent="0.3">
      <c r="A35" s="192" t="s">
        <v>116</v>
      </c>
      <c r="B35" s="154">
        <v>568</v>
      </c>
      <c r="C35" s="154">
        <v>525</v>
      </c>
      <c r="D35" s="308">
        <v>2188</v>
      </c>
      <c r="E35" s="154">
        <v>2017</v>
      </c>
      <c r="I35" s="338"/>
      <c r="J35" s="237"/>
    </row>
    <row r="36" spans="1:10" ht="12.75" customHeight="1" x14ac:dyDescent="0.3">
      <c r="A36" s="192" t="s">
        <v>117</v>
      </c>
      <c r="B36" s="154">
        <v>136</v>
      </c>
      <c r="C36" s="154">
        <v>90</v>
      </c>
      <c r="D36" s="308">
        <v>786</v>
      </c>
      <c r="E36" s="154">
        <v>75</v>
      </c>
      <c r="I36" s="338"/>
      <c r="J36" s="237"/>
    </row>
    <row r="37" spans="1:10" ht="12.75" customHeight="1" x14ac:dyDescent="0.3">
      <c r="A37" s="192" t="s">
        <v>118</v>
      </c>
      <c r="B37" s="154">
        <v>139</v>
      </c>
      <c r="C37" s="154">
        <v>80</v>
      </c>
      <c r="D37" s="308">
        <v>13791</v>
      </c>
      <c r="E37" s="154">
        <v>10633</v>
      </c>
      <c r="I37" s="338"/>
      <c r="J37" s="237"/>
    </row>
    <row r="38" spans="1:10" ht="12.75" customHeight="1" x14ac:dyDescent="0.3">
      <c r="A38" s="192" t="s">
        <v>119</v>
      </c>
      <c r="B38" s="154">
        <v>6</v>
      </c>
      <c r="C38" s="154">
        <v>1</v>
      </c>
      <c r="D38" s="308">
        <v>1599</v>
      </c>
      <c r="E38" s="154">
        <v>1139</v>
      </c>
      <c r="I38" s="338"/>
      <c r="J38" s="237"/>
    </row>
    <row r="39" spans="1:10" ht="12.75" customHeight="1" x14ac:dyDescent="0.3">
      <c r="A39" s="192" t="s">
        <v>120</v>
      </c>
      <c r="B39" s="154">
        <v>42</v>
      </c>
      <c r="C39" s="154">
        <v>2</v>
      </c>
      <c r="D39" s="308">
        <v>21151</v>
      </c>
      <c r="E39" s="154">
        <v>19489</v>
      </c>
      <c r="I39" s="338"/>
      <c r="J39" s="237"/>
    </row>
    <row r="40" spans="1:10" ht="12.75" customHeight="1" x14ac:dyDescent="0.3">
      <c r="A40" s="192" t="s">
        <v>121</v>
      </c>
      <c r="B40" s="154">
        <v>7</v>
      </c>
      <c r="C40" s="154">
        <v>0</v>
      </c>
      <c r="D40" s="308">
        <v>64</v>
      </c>
      <c r="E40" s="154">
        <v>54</v>
      </c>
      <c r="I40" s="338"/>
      <c r="J40" s="237"/>
    </row>
    <row r="41" spans="1:10" ht="12.75" customHeight="1" x14ac:dyDescent="0.3">
      <c r="A41" s="192" t="s">
        <v>122</v>
      </c>
      <c r="B41" s="154">
        <v>651</v>
      </c>
      <c r="C41" s="154">
        <v>535</v>
      </c>
      <c r="D41" s="308">
        <v>4438</v>
      </c>
      <c r="E41" s="154">
        <v>3932</v>
      </c>
      <c r="I41" s="338"/>
      <c r="J41" s="237"/>
    </row>
    <row r="42" spans="1:10" ht="12.75" customHeight="1" x14ac:dyDescent="0.3">
      <c r="A42" s="192" t="s">
        <v>123</v>
      </c>
      <c r="B42" s="154">
        <v>4402</v>
      </c>
      <c r="C42" s="154">
        <v>3421</v>
      </c>
      <c r="D42" s="308">
        <v>17802</v>
      </c>
      <c r="E42" s="154">
        <v>14682</v>
      </c>
      <c r="I42" s="338"/>
      <c r="J42" s="237"/>
    </row>
    <row r="43" spans="1:10" ht="12.75" customHeight="1" x14ac:dyDescent="0.3">
      <c r="A43" s="192" t="s">
        <v>124</v>
      </c>
      <c r="B43" s="154">
        <v>375</v>
      </c>
      <c r="C43" s="154">
        <v>49</v>
      </c>
      <c r="D43" s="308">
        <v>512</v>
      </c>
      <c r="E43" s="154">
        <v>80</v>
      </c>
      <c r="I43" s="338"/>
      <c r="J43" s="237"/>
    </row>
    <row r="44" spans="1:10" ht="12.75" customHeight="1" x14ac:dyDescent="0.3">
      <c r="A44" s="192" t="s">
        <v>125</v>
      </c>
      <c r="B44" s="154">
        <v>14</v>
      </c>
      <c r="C44" s="154">
        <v>8</v>
      </c>
      <c r="D44" s="308">
        <v>2709</v>
      </c>
      <c r="E44" s="154">
        <v>2675</v>
      </c>
      <c r="I44" s="338"/>
      <c r="J44" s="237"/>
    </row>
    <row r="45" spans="1:10" ht="12.75" customHeight="1" x14ac:dyDescent="0.3">
      <c r="A45" s="192" t="s">
        <v>126</v>
      </c>
      <c r="B45" s="154">
        <v>19</v>
      </c>
      <c r="C45" s="154">
        <v>0</v>
      </c>
      <c r="D45" s="308">
        <v>567</v>
      </c>
      <c r="E45" s="154">
        <v>0</v>
      </c>
      <c r="I45" s="338"/>
      <c r="J45" s="237"/>
    </row>
    <row r="46" spans="1:10" ht="12.75" customHeight="1" x14ac:dyDescent="0.3">
      <c r="A46" s="192" t="s">
        <v>95</v>
      </c>
      <c r="B46" s="154">
        <v>0</v>
      </c>
      <c r="C46" s="154">
        <v>0</v>
      </c>
      <c r="D46" s="308">
        <v>1</v>
      </c>
      <c r="E46" s="154">
        <v>0</v>
      </c>
      <c r="I46" s="338"/>
      <c r="J46" s="237"/>
    </row>
    <row r="47" spans="1:10" ht="12.75" customHeight="1" x14ac:dyDescent="0.3">
      <c r="A47" s="192" t="s">
        <v>128</v>
      </c>
      <c r="B47" s="154">
        <v>90</v>
      </c>
      <c r="C47" s="154">
        <v>90</v>
      </c>
      <c r="D47" s="308">
        <v>20042</v>
      </c>
      <c r="E47" s="154">
        <v>20042</v>
      </c>
      <c r="I47" s="338"/>
      <c r="J47" s="237"/>
    </row>
    <row r="48" spans="1:10" ht="12.75" customHeight="1" x14ac:dyDescent="0.3">
      <c r="A48" s="192" t="s">
        <v>129</v>
      </c>
      <c r="B48" s="154">
        <v>207</v>
      </c>
      <c r="C48" s="154">
        <v>125</v>
      </c>
      <c r="D48" s="308">
        <v>1731</v>
      </c>
      <c r="E48" s="154">
        <v>816</v>
      </c>
      <c r="I48" s="338"/>
      <c r="J48" s="237"/>
    </row>
    <row r="49" spans="1:10" ht="12.75" customHeight="1" x14ac:dyDescent="0.3">
      <c r="A49" s="299" t="s">
        <v>130</v>
      </c>
      <c r="B49" s="87">
        <v>1890</v>
      </c>
      <c r="C49" s="7">
        <v>0</v>
      </c>
      <c r="D49" s="310">
        <v>1946</v>
      </c>
      <c r="E49" s="7">
        <v>0</v>
      </c>
      <c r="I49" s="338"/>
      <c r="J49" s="237"/>
    </row>
    <row r="50" spans="1:10" ht="12.75" customHeight="1" x14ac:dyDescent="0.3">
      <c r="A50" s="192" t="s">
        <v>131</v>
      </c>
      <c r="B50" s="154">
        <v>38</v>
      </c>
      <c r="C50" s="154" t="s">
        <v>197</v>
      </c>
      <c r="D50" s="308">
        <v>23</v>
      </c>
      <c r="E50" s="154" t="s">
        <v>197</v>
      </c>
      <c r="I50" s="338"/>
      <c r="J50" s="237"/>
    </row>
    <row r="51" spans="1:10" ht="12.75" customHeight="1" x14ac:dyDescent="0.3">
      <c r="A51" s="302" t="s">
        <v>132</v>
      </c>
      <c r="B51" s="304">
        <v>1727</v>
      </c>
      <c r="C51" s="304" t="s">
        <v>197</v>
      </c>
      <c r="D51" s="311">
        <v>1546</v>
      </c>
      <c r="E51" s="304" t="s">
        <v>197</v>
      </c>
      <c r="I51" s="338"/>
      <c r="J51" s="237"/>
    </row>
    <row r="52" spans="1:10" ht="12.75" customHeight="1" x14ac:dyDescent="0.3">
      <c r="A52" s="192" t="s">
        <v>133</v>
      </c>
      <c r="B52" s="154">
        <v>125</v>
      </c>
      <c r="C52" s="154" t="s">
        <v>197</v>
      </c>
      <c r="D52" s="308">
        <v>377</v>
      </c>
      <c r="E52" s="154" t="s">
        <v>197</v>
      </c>
      <c r="I52" s="338"/>
      <c r="J52" s="237"/>
    </row>
    <row r="53" spans="1:10" ht="12.75" customHeight="1" x14ac:dyDescent="0.3">
      <c r="A53" s="192" t="s">
        <v>134</v>
      </c>
      <c r="B53" s="154">
        <v>366</v>
      </c>
      <c r="C53" s="154">
        <v>184</v>
      </c>
      <c r="D53" s="308">
        <v>1285</v>
      </c>
      <c r="E53" s="154">
        <v>133</v>
      </c>
      <c r="I53" s="338"/>
      <c r="J53" s="237"/>
    </row>
    <row r="54" spans="1:10" ht="12.75" customHeight="1" thickBot="1" x14ac:dyDescent="0.35">
      <c r="A54" s="324" t="s">
        <v>191</v>
      </c>
      <c r="B54" s="324">
        <v>17100</v>
      </c>
      <c r="C54" s="324">
        <v>11223</v>
      </c>
      <c r="D54" s="325">
        <v>215373</v>
      </c>
      <c r="E54" s="324">
        <v>183749</v>
      </c>
      <c r="I54" s="338"/>
      <c r="J54" s="237"/>
    </row>
    <row r="55" spans="1:10" ht="14.4" x14ac:dyDescent="0.3">
      <c r="A55" s="353" t="s">
        <v>246</v>
      </c>
      <c r="B55" s="353"/>
      <c r="C55" s="353"/>
      <c r="D55" s="353"/>
      <c r="E55" s="353"/>
      <c r="I55" s="338"/>
      <c r="J55" s="237"/>
    </row>
    <row r="56" spans="1:10" ht="25.5" customHeight="1" x14ac:dyDescent="0.3">
      <c r="A56" s="354" t="s">
        <v>247</v>
      </c>
      <c r="B56" s="354"/>
      <c r="C56" s="354"/>
      <c r="D56" s="354"/>
      <c r="E56" s="354"/>
      <c r="I56" s="338"/>
      <c r="J56" s="237"/>
    </row>
    <row r="57" spans="1:10" ht="14.4" x14ac:dyDescent="0.3">
      <c r="A57" s="371" t="s">
        <v>216</v>
      </c>
      <c r="B57" s="354"/>
      <c r="C57" s="354"/>
      <c r="D57" s="354"/>
      <c r="E57" s="354"/>
      <c r="I57" s="338"/>
      <c r="J57" s="237"/>
    </row>
    <row r="58" spans="1:10" ht="14.4" x14ac:dyDescent="0.3">
      <c r="A58" s="354" t="s">
        <v>248</v>
      </c>
      <c r="B58" s="354"/>
      <c r="C58" s="354"/>
      <c r="D58" s="354"/>
      <c r="E58" s="354"/>
      <c r="F58" s="237"/>
      <c r="G58" s="237"/>
      <c r="I58" s="338"/>
      <c r="J58" s="237"/>
    </row>
    <row r="59" spans="1:10" ht="14.4" x14ac:dyDescent="0.3">
      <c r="A59" s="305"/>
      <c r="B59" s="305"/>
      <c r="C59" s="305"/>
      <c r="D59" s="305"/>
      <c r="E59" s="305"/>
      <c r="F59" s="237"/>
      <c r="G59" s="237"/>
      <c r="I59" s="338"/>
      <c r="J59" s="237"/>
    </row>
    <row r="60" spans="1:10" ht="14.4" x14ac:dyDescent="0.3">
      <c r="A60" s="237"/>
      <c r="B60" s="237"/>
      <c r="C60" s="237"/>
      <c r="D60" s="237"/>
      <c r="E60" s="237"/>
      <c r="F60" s="237"/>
      <c r="G60" s="237"/>
      <c r="I60" s="338"/>
      <c r="J60" s="237"/>
    </row>
    <row r="61" spans="1:10" ht="14.4" x14ac:dyDescent="0.3">
      <c r="A61" s="237"/>
      <c r="B61" s="237"/>
      <c r="C61" s="237"/>
      <c r="D61" s="237"/>
      <c r="E61" s="237"/>
    </row>
    <row r="62" spans="1:10" ht="14.4" x14ac:dyDescent="0.3">
      <c r="A62" s="237"/>
      <c r="B62" s="237"/>
      <c r="C62" s="237"/>
      <c r="D62" s="237"/>
      <c r="E62" s="237"/>
    </row>
  </sheetData>
  <mergeCells count="7">
    <mergeCell ref="A2:E2"/>
    <mergeCell ref="A55:E55"/>
    <mergeCell ref="A56:E56"/>
    <mergeCell ref="A58:E58"/>
    <mergeCell ref="B4:C4"/>
    <mergeCell ref="D4:E4"/>
    <mergeCell ref="A57:E57"/>
  </mergeCells>
  <hyperlinks>
    <hyperlink ref="A1" location="Contents!A1" display="Return to table of contents" xr:uid="{5628E763-180D-4EF4-9A84-FDD8318D1FB4}"/>
  </hyperlinks>
  <pageMargins left="0.5" right="0.75" top="1" bottom="1" header="0.5" footer="0.5"/>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AA8D2-B2D5-4ABC-BE40-53D6EFFBE6D0}">
  <sheetPr>
    <pageSetUpPr fitToPage="1"/>
  </sheetPr>
  <dimension ref="A1:C24"/>
  <sheetViews>
    <sheetView showGridLines="0" tabSelected="1" workbookViewId="0">
      <selection activeCell="A18" sqref="A18"/>
    </sheetView>
  </sheetViews>
  <sheetFormatPr defaultRowHeight="14.4" x14ac:dyDescent="0.3"/>
  <cols>
    <col min="1" max="1" width="36.33203125" style="2" customWidth="1"/>
    <col min="2" max="2" width="29.33203125" style="5" bestFit="1" customWidth="1"/>
    <col min="3" max="3" width="17.5546875" style="5" customWidth="1"/>
  </cols>
  <sheetData>
    <row r="1" spans="1:3" x14ac:dyDescent="0.3">
      <c r="A1" s="9" t="s">
        <v>5</v>
      </c>
    </row>
    <row r="2" spans="1:3" ht="15" customHeight="1" x14ac:dyDescent="0.3">
      <c r="A2" s="355" t="s">
        <v>6</v>
      </c>
      <c r="B2" s="355"/>
      <c r="C2" s="355"/>
    </row>
    <row r="3" spans="1:3" ht="14.25" customHeight="1" x14ac:dyDescent="0.3"/>
    <row r="4" spans="1:3" ht="24.75" customHeight="1" x14ac:dyDescent="0.3">
      <c r="B4" s="6" t="s">
        <v>7</v>
      </c>
      <c r="C4" s="6" t="s">
        <v>8</v>
      </c>
    </row>
    <row r="5" spans="1:3" ht="15" thickBot="1" x14ac:dyDescent="0.35">
      <c r="A5" s="333"/>
      <c r="B5" s="331" t="s">
        <v>9</v>
      </c>
      <c r="C5" s="331" t="s">
        <v>10</v>
      </c>
    </row>
    <row r="6" spans="1:3" ht="12.75" customHeight="1" thickTop="1" x14ac:dyDescent="0.3">
      <c r="A6" s="4" t="s">
        <v>11</v>
      </c>
      <c r="B6" s="7">
        <v>44418</v>
      </c>
      <c r="C6" s="7">
        <v>625373</v>
      </c>
    </row>
    <row r="7" spans="1:3" ht="12.75" customHeight="1" x14ac:dyDescent="0.3">
      <c r="A7" s="1" t="s">
        <v>12</v>
      </c>
      <c r="B7" s="8">
        <v>5370</v>
      </c>
      <c r="C7" s="8">
        <v>57786</v>
      </c>
    </row>
    <row r="8" spans="1:3" ht="12.75" customHeight="1" x14ac:dyDescent="0.3">
      <c r="A8" s="1" t="s">
        <v>13</v>
      </c>
      <c r="B8" s="8">
        <v>1865</v>
      </c>
      <c r="C8" s="8">
        <v>36430</v>
      </c>
    </row>
    <row r="9" spans="1:3" ht="12.75" customHeight="1" x14ac:dyDescent="0.3">
      <c r="A9" s="1" t="s">
        <v>14</v>
      </c>
      <c r="B9" s="8">
        <v>1036</v>
      </c>
      <c r="C9" s="8">
        <v>11987</v>
      </c>
    </row>
    <row r="10" spans="1:3" ht="12.75" customHeight="1" x14ac:dyDescent="0.3">
      <c r="A10" s="1" t="s">
        <v>15</v>
      </c>
      <c r="B10" s="8">
        <v>4368</v>
      </c>
      <c r="C10" s="8">
        <v>40551</v>
      </c>
    </row>
    <row r="11" spans="1:3" ht="12.75" customHeight="1" x14ac:dyDescent="0.3">
      <c r="A11" s="4" t="s">
        <v>16</v>
      </c>
      <c r="B11" s="7">
        <v>3903</v>
      </c>
      <c r="C11" s="7">
        <v>65652</v>
      </c>
    </row>
    <row r="12" spans="1:3" ht="12.75" customHeight="1" x14ac:dyDescent="0.3">
      <c r="A12" s="4" t="s">
        <v>17</v>
      </c>
      <c r="B12" s="7">
        <v>48321</v>
      </c>
      <c r="C12" s="7">
        <v>691025</v>
      </c>
    </row>
    <row r="13" spans="1:3" ht="12.75" customHeight="1" thickBot="1" x14ac:dyDescent="0.35">
      <c r="A13" s="326" t="s">
        <v>18</v>
      </c>
      <c r="B13" s="327">
        <v>0.09</v>
      </c>
      <c r="C13" s="327">
        <v>0.1</v>
      </c>
    </row>
    <row r="14" spans="1:3" ht="12.75" customHeight="1" x14ac:dyDescent="0.3">
      <c r="A14" s="353" t="s">
        <v>226</v>
      </c>
      <c r="B14" s="353"/>
      <c r="C14" s="353"/>
    </row>
    <row r="15" spans="1:3" ht="12.75" customHeight="1" x14ac:dyDescent="0.3">
      <c r="A15" s="354" t="s">
        <v>220</v>
      </c>
      <c r="B15" s="354"/>
      <c r="C15" s="354"/>
    </row>
    <row r="16" spans="1:3" ht="24.75" customHeight="1" x14ac:dyDescent="0.3">
      <c r="A16" s="354" t="s">
        <v>19</v>
      </c>
      <c r="B16" s="354"/>
      <c r="C16" s="354"/>
    </row>
    <row r="17" spans="1:3" ht="24.75" customHeight="1" x14ac:dyDescent="0.3">
      <c r="A17" s="354" t="s">
        <v>221</v>
      </c>
      <c r="B17" s="354"/>
      <c r="C17" s="354"/>
    </row>
    <row r="23" spans="1:3" ht="15.75" customHeight="1" x14ac:dyDescent="0.3"/>
    <row r="24" spans="1:3" ht="24" customHeight="1" x14ac:dyDescent="0.3"/>
  </sheetData>
  <mergeCells count="5">
    <mergeCell ref="A14:C14"/>
    <mergeCell ref="A15:C15"/>
    <mergeCell ref="A16:C16"/>
    <mergeCell ref="A17:C17"/>
    <mergeCell ref="A2:C2"/>
  </mergeCells>
  <hyperlinks>
    <hyperlink ref="A1" location="Contents!A1" display="Return to Table of contents" xr:uid="{E23EAB6C-B388-4960-AFA1-D53AD158A247}"/>
  </hyperlinks>
  <pageMargins left="0.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C47AD6-B950-40B8-8967-3C75A0EA23F0}">
  <sheetPr>
    <pageSetUpPr fitToPage="1"/>
  </sheetPr>
  <dimension ref="A1:N201"/>
  <sheetViews>
    <sheetView showGridLines="0" zoomScaleNormal="100" workbookViewId="0">
      <selection activeCell="A19" sqref="A19"/>
    </sheetView>
  </sheetViews>
  <sheetFormatPr defaultColWidth="8.109375" defaultRowHeight="13.2" x14ac:dyDescent="0.25"/>
  <cols>
    <col min="1" max="1" width="20.5546875" style="10" customWidth="1"/>
    <col min="2" max="2" width="15.109375" style="10" customWidth="1"/>
    <col min="3" max="3" width="9.88671875" style="10" customWidth="1"/>
    <col min="4" max="9" width="9.6640625" style="10" customWidth="1"/>
    <col min="10" max="10" width="8.88671875" style="10" customWidth="1"/>
    <col min="11" max="16384" width="8.109375" style="10"/>
  </cols>
  <sheetData>
    <row r="1" spans="1:14" ht="13.8" x14ac:dyDescent="0.3">
      <c r="A1" s="9" t="s">
        <v>20</v>
      </c>
    </row>
    <row r="2" spans="1:14" ht="15.6" x14ac:dyDescent="0.3">
      <c r="A2" s="355" t="s">
        <v>200</v>
      </c>
      <c r="B2" s="355"/>
      <c r="C2" s="355"/>
      <c r="D2" s="355"/>
      <c r="E2" s="355"/>
      <c r="F2" s="355"/>
      <c r="G2" s="355"/>
      <c r="H2" s="355"/>
      <c r="I2" s="355"/>
    </row>
    <row r="3" spans="1:14" ht="15.6" x14ac:dyDescent="0.3">
      <c r="A3" s="334" t="s">
        <v>9</v>
      </c>
      <c r="B3" s="60"/>
      <c r="C3" s="60"/>
      <c r="D3" s="60"/>
      <c r="E3" s="60"/>
      <c r="F3" s="60"/>
      <c r="G3" s="60"/>
      <c r="H3" s="60"/>
      <c r="I3" s="61"/>
      <c r="J3" s="61"/>
      <c r="K3" s="61"/>
      <c r="L3" s="61"/>
      <c r="M3" s="61"/>
      <c r="N3" s="61"/>
    </row>
    <row r="4" spans="1:14" ht="13.8" customHeight="1" thickBot="1" x14ac:dyDescent="0.3">
      <c r="A4" s="359" t="s">
        <v>21</v>
      </c>
      <c r="B4" s="359" t="s">
        <v>22</v>
      </c>
      <c r="C4" s="359" t="s">
        <v>23</v>
      </c>
      <c r="D4" s="344"/>
      <c r="E4" s="60"/>
      <c r="F4" s="60"/>
      <c r="G4" s="60"/>
      <c r="H4" s="60"/>
      <c r="I4" s="60"/>
      <c r="J4" s="61"/>
      <c r="K4" s="61"/>
      <c r="L4" s="61"/>
      <c r="M4" s="61"/>
      <c r="N4" s="61"/>
    </row>
    <row r="5" spans="1:14" ht="15.6" customHeight="1" thickTop="1" thickBot="1" x14ac:dyDescent="0.3">
      <c r="A5" s="359"/>
      <c r="B5" s="359"/>
      <c r="C5" s="359"/>
      <c r="D5" s="360">
        <v>2021</v>
      </c>
      <c r="E5" s="360"/>
      <c r="F5" s="360">
        <v>2022</v>
      </c>
      <c r="G5" s="360"/>
      <c r="H5" s="360" t="s">
        <v>190</v>
      </c>
      <c r="I5" s="360"/>
      <c r="J5" s="61"/>
      <c r="K5" s="61"/>
      <c r="L5" s="61"/>
      <c r="M5" s="61"/>
      <c r="N5" s="61"/>
    </row>
    <row r="6" spans="1:14" ht="14.4" thickTop="1" thickBot="1" x14ac:dyDescent="0.3">
      <c r="A6" s="359"/>
      <c r="B6" s="359"/>
      <c r="C6" s="359"/>
      <c r="D6" s="331" t="s">
        <v>56</v>
      </c>
      <c r="E6" s="331" t="s">
        <v>57</v>
      </c>
      <c r="F6" s="331" t="s">
        <v>56</v>
      </c>
      <c r="G6" s="331" t="s">
        <v>57</v>
      </c>
      <c r="H6" s="331" t="s">
        <v>56</v>
      </c>
      <c r="I6" s="331" t="s">
        <v>57</v>
      </c>
      <c r="J6" s="61"/>
      <c r="K6" s="61"/>
      <c r="L6" s="61"/>
      <c r="M6" s="61"/>
      <c r="N6" s="61"/>
    </row>
    <row r="7" spans="1:14" ht="24.6" thickTop="1" x14ac:dyDescent="0.25">
      <c r="A7" s="68" t="s">
        <v>24</v>
      </c>
      <c r="B7" s="68" t="s">
        <v>25</v>
      </c>
      <c r="C7" s="68" t="s">
        <v>26</v>
      </c>
      <c r="D7" s="69">
        <v>1421</v>
      </c>
      <c r="E7" s="69">
        <v>14803</v>
      </c>
      <c r="F7" s="69">
        <v>1570</v>
      </c>
      <c r="G7" s="69">
        <v>15358</v>
      </c>
      <c r="H7" s="69">
        <f>F7-D7</f>
        <v>149</v>
      </c>
      <c r="I7" s="69">
        <v>555</v>
      </c>
      <c r="J7" s="64"/>
      <c r="K7" s="64"/>
      <c r="L7" s="61"/>
      <c r="M7" s="61"/>
      <c r="N7" s="61"/>
    </row>
    <row r="8" spans="1:14" x14ac:dyDescent="0.25">
      <c r="A8" s="68" t="s">
        <v>27</v>
      </c>
      <c r="B8" s="68" t="s">
        <v>28</v>
      </c>
      <c r="C8" s="68" t="s">
        <v>29</v>
      </c>
      <c r="D8" s="69">
        <v>398</v>
      </c>
      <c r="E8" s="69">
        <v>4378</v>
      </c>
      <c r="F8" s="69">
        <v>388</v>
      </c>
      <c r="G8" s="69">
        <v>5051</v>
      </c>
      <c r="H8" s="69">
        <f t="shared" ref="H8:H16" si="0">F8-D8</f>
        <v>-10</v>
      </c>
      <c r="I8" s="69">
        <v>673</v>
      </c>
      <c r="J8" s="64"/>
      <c r="K8" s="64"/>
      <c r="L8" s="61"/>
      <c r="M8" s="61"/>
      <c r="N8" s="61"/>
    </row>
    <row r="9" spans="1:14" ht="12.75" customHeight="1" x14ac:dyDescent="0.25">
      <c r="A9" s="68" t="s">
        <v>30</v>
      </c>
      <c r="B9" s="68" t="s">
        <v>31</v>
      </c>
      <c r="C9" s="68" t="s">
        <v>32</v>
      </c>
      <c r="D9" s="69">
        <v>364</v>
      </c>
      <c r="E9" s="69">
        <v>3613</v>
      </c>
      <c r="F9" s="69">
        <v>368</v>
      </c>
      <c r="G9" s="69">
        <v>3818</v>
      </c>
      <c r="H9" s="69">
        <f t="shared" si="0"/>
        <v>4</v>
      </c>
      <c r="I9" s="69">
        <v>205</v>
      </c>
      <c r="J9" s="64"/>
      <c r="K9" s="64"/>
      <c r="L9" s="61"/>
      <c r="M9" s="61"/>
      <c r="N9" s="61"/>
    </row>
    <row r="10" spans="1:14" ht="12.75" customHeight="1" x14ac:dyDescent="0.25">
      <c r="A10" s="68" t="s">
        <v>33</v>
      </c>
      <c r="B10" s="68" t="s">
        <v>34</v>
      </c>
      <c r="C10" s="68" t="s">
        <v>35</v>
      </c>
      <c r="D10" s="69">
        <v>43</v>
      </c>
      <c r="E10" s="69">
        <v>479</v>
      </c>
      <c r="F10" s="69">
        <v>117</v>
      </c>
      <c r="G10" s="69">
        <v>1234</v>
      </c>
      <c r="H10" s="69">
        <f t="shared" si="0"/>
        <v>74</v>
      </c>
      <c r="I10" s="69">
        <v>755</v>
      </c>
      <c r="J10" s="64"/>
      <c r="K10" s="64"/>
      <c r="L10" s="61"/>
      <c r="M10" s="61"/>
      <c r="N10" s="61"/>
    </row>
    <row r="11" spans="1:14" ht="24" x14ac:dyDescent="0.25">
      <c r="A11" s="68" t="s">
        <v>36</v>
      </c>
      <c r="B11" s="68" t="s">
        <v>37</v>
      </c>
      <c r="C11" s="68" t="s">
        <v>38</v>
      </c>
      <c r="D11" s="69">
        <v>53</v>
      </c>
      <c r="E11" s="69">
        <v>604</v>
      </c>
      <c r="F11" s="69">
        <v>56</v>
      </c>
      <c r="G11" s="69">
        <v>601</v>
      </c>
      <c r="H11" s="69">
        <f t="shared" si="0"/>
        <v>3</v>
      </c>
      <c r="I11" s="69">
        <v>-3</v>
      </c>
      <c r="J11" s="64"/>
      <c r="K11" s="64"/>
      <c r="L11" s="61"/>
      <c r="M11" s="61"/>
      <c r="N11" s="61"/>
    </row>
    <row r="12" spans="1:14" ht="12.75" customHeight="1" x14ac:dyDescent="0.25">
      <c r="A12" s="68" t="s">
        <v>39</v>
      </c>
      <c r="B12" s="68" t="s">
        <v>40</v>
      </c>
      <c r="C12" s="68" t="s">
        <v>41</v>
      </c>
      <c r="D12" s="69">
        <v>23</v>
      </c>
      <c r="E12" s="69">
        <v>278</v>
      </c>
      <c r="F12" s="69">
        <v>20</v>
      </c>
      <c r="G12" s="69">
        <v>235</v>
      </c>
      <c r="H12" s="69">
        <f t="shared" si="0"/>
        <v>-3</v>
      </c>
      <c r="I12" s="69">
        <v>-43</v>
      </c>
      <c r="J12" s="64"/>
      <c r="K12" s="64"/>
      <c r="L12" s="61"/>
      <c r="M12" s="61"/>
      <c r="N12" s="61"/>
    </row>
    <row r="13" spans="1:14" ht="12.75" customHeight="1" thickBot="1" x14ac:dyDescent="0.3">
      <c r="A13" s="345" t="s">
        <v>42</v>
      </c>
      <c r="B13" s="345" t="s">
        <v>43</v>
      </c>
      <c r="C13" s="345" t="s">
        <v>32</v>
      </c>
      <c r="D13" s="346">
        <v>1</v>
      </c>
      <c r="E13" s="346">
        <v>26</v>
      </c>
      <c r="F13" s="346">
        <v>1</v>
      </c>
      <c r="G13" s="346">
        <v>17</v>
      </c>
      <c r="H13" s="346">
        <f t="shared" si="0"/>
        <v>0</v>
      </c>
      <c r="I13" s="346">
        <v>-9</v>
      </c>
      <c r="J13" s="64"/>
      <c r="K13" s="64"/>
      <c r="L13" s="61"/>
      <c r="M13" s="61"/>
      <c r="N13" s="61"/>
    </row>
    <row r="14" spans="1:14" ht="12.75" customHeight="1" x14ac:dyDescent="0.25">
      <c r="A14" s="347" t="s">
        <v>214</v>
      </c>
      <c r="B14" s="347"/>
      <c r="C14" s="347"/>
      <c r="D14" s="348">
        <v>2303</v>
      </c>
      <c r="E14" s="348">
        <v>24181</v>
      </c>
      <c r="F14" s="348">
        <v>2520</v>
      </c>
      <c r="G14" s="348">
        <v>26314</v>
      </c>
      <c r="H14" s="348">
        <f t="shared" si="0"/>
        <v>217</v>
      </c>
      <c r="I14" s="348">
        <v>2133</v>
      </c>
      <c r="J14" s="64"/>
      <c r="K14" s="64"/>
      <c r="L14" s="61"/>
      <c r="M14" s="61"/>
      <c r="N14" s="61"/>
    </row>
    <row r="15" spans="1:14" ht="12.75" customHeight="1" x14ac:dyDescent="0.25">
      <c r="A15" s="62" t="s">
        <v>215</v>
      </c>
      <c r="B15" s="63"/>
      <c r="C15" s="63"/>
      <c r="D15" s="63">
        <v>17</v>
      </c>
      <c r="E15" s="63">
        <v>312</v>
      </c>
      <c r="F15" s="63">
        <v>28</v>
      </c>
      <c r="G15" s="63">
        <v>588</v>
      </c>
      <c r="H15" s="63">
        <f t="shared" si="0"/>
        <v>11</v>
      </c>
      <c r="I15" s="63">
        <v>276</v>
      </c>
      <c r="J15" s="64"/>
      <c r="K15" s="64"/>
      <c r="L15" s="61"/>
      <c r="M15" s="61"/>
      <c r="N15" s="61"/>
    </row>
    <row r="16" spans="1:14" s="12" customFormat="1" ht="12.75" customHeight="1" thickBot="1" x14ac:dyDescent="0.3">
      <c r="A16" s="3" t="s">
        <v>191</v>
      </c>
      <c r="B16" s="3"/>
      <c r="C16" s="3"/>
      <c r="D16" s="91">
        <v>2320</v>
      </c>
      <c r="E16" s="91">
        <v>24493</v>
      </c>
      <c r="F16" s="91">
        <v>2548</v>
      </c>
      <c r="G16" s="91">
        <v>26902</v>
      </c>
      <c r="H16" s="91">
        <f t="shared" si="0"/>
        <v>228</v>
      </c>
      <c r="I16" s="91">
        <v>2409</v>
      </c>
      <c r="J16" s="65"/>
      <c r="K16" s="65"/>
      <c r="L16" s="66"/>
      <c r="M16" s="66"/>
      <c r="N16" s="66"/>
    </row>
    <row r="17" spans="1:14" ht="27.75" customHeight="1" x14ac:dyDescent="0.25">
      <c r="A17" s="353" t="s">
        <v>44</v>
      </c>
      <c r="B17" s="353"/>
      <c r="C17" s="353"/>
      <c r="D17" s="353"/>
      <c r="E17" s="353"/>
      <c r="F17" s="353"/>
      <c r="G17" s="353"/>
      <c r="H17" s="353"/>
      <c r="I17" s="353"/>
      <c r="J17" s="61"/>
      <c r="K17" s="61"/>
      <c r="L17" s="61"/>
      <c r="M17" s="61"/>
      <c r="N17" s="61"/>
    </row>
    <row r="18" spans="1:14" x14ac:dyDescent="0.25">
      <c r="A18" s="354" t="s">
        <v>221</v>
      </c>
      <c r="B18" s="354"/>
      <c r="C18" s="354"/>
      <c r="D18" s="354"/>
      <c r="E18" s="354"/>
      <c r="F18" s="354"/>
      <c r="G18" s="354"/>
      <c r="H18" s="354"/>
      <c r="I18" s="354"/>
      <c r="J18" s="61"/>
      <c r="K18" s="61"/>
      <c r="L18" s="61"/>
      <c r="M18" s="61"/>
      <c r="N18" s="61"/>
    </row>
    <row r="21" spans="1:14" ht="14.4" x14ac:dyDescent="0.25">
      <c r="A21" s="17"/>
      <c r="B21" s="18"/>
      <c r="C21" s="18"/>
      <c r="D21" s="19"/>
      <c r="E21" s="19"/>
      <c r="F21" s="19"/>
      <c r="G21" s="19"/>
      <c r="H21" s="19"/>
      <c r="I21" s="19"/>
    </row>
    <row r="22" spans="1:14" x14ac:dyDescent="0.25">
      <c r="A22" s="20"/>
      <c r="B22" s="18"/>
      <c r="C22" s="18"/>
      <c r="D22" s="18"/>
      <c r="E22" s="18"/>
      <c r="F22" s="18"/>
      <c r="G22" s="18"/>
      <c r="H22" s="18"/>
    </row>
    <row r="23" spans="1:14" x14ac:dyDescent="0.25">
      <c r="A23" s="357"/>
      <c r="B23" s="358"/>
      <c r="C23" s="358"/>
      <c r="D23" s="358"/>
      <c r="E23" s="332"/>
      <c r="F23" s="356"/>
      <c r="G23" s="356"/>
      <c r="H23" s="339"/>
    </row>
    <row r="24" spans="1:14" x14ac:dyDescent="0.25">
      <c r="A24" s="357"/>
      <c r="B24" s="358"/>
      <c r="C24" s="358"/>
      <c r="D24" s="358"/>
      <c r="E24" s="332"/>
      <c r="F24" s="356"/>
      <c r="G24" s="356"/>
      <c r="H24" s="339"/>
    </row>
    <row r="25" spans="1:14" x14ac:dyDescent="0.25">
      <c r="A25" s="13"/>
      <c r="B25" s="14"/>
      <c r="C25" s="14"/>
      <c r="D25" s="21"/>
      <c r="E25" s="22"/>
      <c r="F25" s="21"/>
      <c r="G25" s="22"/>
      <c r="H25" s="22"/>
      <c r="J25" s="11"/>
      <c r="K25" s="11"/>
    </row>
    <row r="26" spans="1:14" x14ac:dyDescent="0.25">
      <c r="A26" s="13"/>
      <c r="B26" s="14"/>
      <c r="C26" s="14"/>
      <c r="D26" s="21"/>
      <c r="E26" s="22"/>
      <c r="F26" s="21"/>
      <c r="G26" s="22"/>
      <c r="H26" s="22"/>
      <c r="J26" s="11"/>
      <c r="K26" s="11"/>
    </row>
    <row r="27" spans="1:14" x14ac:dyDescent="0.25">
      <c r="A27" s="13"/>
      <c r="B27" s="14"/>
      <c r="C27" s="14"/>
      <c r="D27" s="21"/>
      <c r="E27" s="22"/>
      <c r="F27" s="21"/>
      <c r="G27" s="22"/>
      <c r="H27" s="22"/>
      <c r="J27" s="11"/>
      <c r="K27" s="11"/>
    </row>
    <row r="28" spans="1:14" x14ac:dyDescent="0.25">
      <c r="A28" s="13"/>
      <c r="B28" s="14"/>
      <c r="C28" s="14"/>
      <c r="D28" s="21"/>
      <c r="E28" s="21"/>
      <c r="F28" s="21"/>
      <c r="G28" s="22"/>
      <c r="H28" s="22"/>
      <c r="J28" s="11"/>
      <c r="K28" s="11"/>
    </row>
    <row r="29" spans="1:14" x14ac:dyDescent="0.25">
      <c r="A29" s="13"/>
      <c r="B29" s="14"/>
      <c r="C29" s="14"/>
      <c r="D29" s="21"/>
      <c r="E29" s="21"/>
      <c r="F29" s="21"/>
      <c r="G29" s="22"/>
      <c r="H29" s="22"/>
      <c r="J29" s="11"/>
      <c r="K29" s="11"/>
    </row>
    <row r="30" spans="1:14" x14ac:dyDescent="0.25">
      <c r="A30" s="13"/>
      <c r="B30" s="14"/>
      <c r="C30" s="14"/>
      <c r="D30" s="21"/>
      <c r="E30" s="21"/>
      <c r="F30" s="21"/>
      <c r="G30" s="21"/>
      <c r="H30" s="21"/>
      <c r="J30" s="11"/>
      <c r="K30" s="11"/>
    </row>
    <row r="31" spans="1:14" x14ac:dyDescent="0.25">
      <c r="A31" s="13"/>
      <c r="B31" s="14"/>
      <c r="C31" s="14"/>
      <c r="D31" s="21"/>
      <c r="E31" s="21"/>
      <c r="F31" s="21"/>
      <c r="G31" s="21"/>
      <c r="H31" s="21"/>
      <c r="J31" s="11"/>
      <c r="K31" s="11"/>
    </row>
    <row r="32" spans="1:14" x14ac:dyDescent="0.25">
      <c r="A32" s="23"/>
      <c r="B32" s="24"/>
      <c r="C32" s="24"/>
      <c r="D32" s="25"/>
      <c r="E32" s="25"/>
      <c r="F32" s="25"/>
      <c r="G32" s="25"/>
      <c r="H32" s="25"/>
      <c r="J32" s="11"/>
      <c r="K32" s="11"/>
    </row>
    <row r="33" spans="1:11" x14ac:dyDescent="0.25">
      <c r="A33" s="13"/>
      <c r="B33" s="24"/>
      <c r="C33" s="24"/>
      <c r="D33" s="22"/>
      <c r="E33" s="22"/>
      <c r="F33" s="22"/>
      <c r="G33" s="22"/>
      <c r="H33" s="22"/>
      <c r="J33" s="11"/>
      <c r="K33" s="11"/>
    </row>
    <row r="34" spans="1:11" x14ac:dyDescent="0.25">
      <c r="A34" s="23"/>
      <c r="B34" s="24"/>
      <c r="C34" s="24"/>
      <c r="D34" s="25"/>
      <c r="E34" s="25"/>
      <c r="F34" s="25"/>
      <c r="G34" s="25"/>
      <c r="H34" s="25"/>
      <c r="J34" s="11"/>
      <c r="K34" s="11"/>
    </row>
    <row r="35" spans="1:11" x14ac:dyDescent="0.25">
      <c r="A35" s="26"/>
      <c r="B35" s="18"/>
      <c r="C35" s="18"/>
      <c r="D35" s="18"/>
      <c r="E35" s="18"/>
      <c r="F35" s="18"/>
      <c r="G35" s="18"/>
      <c r="H35" s="18"/>
    </row>
    <row r="36" spans="1:11" x14ac:dyDescent="0.25">
      <c r="A36" s="27"/>
      <c r="B36" s="18"/>
      <c r="C36" s="18"/>
      <c r="D36" s="18"/>
      <c r="E36" s="18"/>
      <c r="F36" s="18"/>
      <c r="G36" s="18"/>
      <c r="H36" s="18"/>
    </row>
    <row r="37" spans="1:11" x14ac:dyDescent="0.25">
      <c r="A37" s="27"/>
      <c r="B37" s="18"/>
      <c r="C37" s="18"/>
      <c r="D37" s="18"/>
      <c r="E37" s="18"/>
      <c r="F37" s="18"/>
      <c r="G37" s="18"/>
      <c r="H37" s="18"/>
    </row>
    <row r="38" spans="1:11" x14ac:dyDescent="0.25">
      <c r="A38" s="26"/>
    </row>
    <row r="41" spans="1:11" ht="14.4" x14ac:dyDescent="0.25">
      <c r="A41" s="17"/>
      <c r="B41" s="18"/>
      <c r="C41" s="18"/>
      <c r="D41" s="18"/>
      <c r="E41" s="18"/>
      <c r="F41" s="18"/>
      <c r="G41" s="18"/>
      <c r="H41" s="18"/>
    </row>
    <row r="42" spans="1:11" x14ac:dyDescent="0.25">
      <c r="A42" s="20"/>
      <c r="B42" s="18"/>
      <c r="C42" s="18"/>
      <c r="D42" s="18"/>
      <c r="E42" s="18"/>
      <c r="F42" s="18"/>
      <c r="G42" s="18"/>
      <c r="H42" s="18"/>
    </row>
    <row r="43" spans="1:11" x14ac:dyDescent="0.25">
      <c r="A43" s="357"/>
      <c r="B43" s="358"/>
      <c r="C43" s="358"/>
      <c r="D43" s="358"/>
      <c r="E43" s="332"/>
      <c r="F43" s="356"/>
      <c r="G43" s="356"/>
      <c r="H43" s="339"/>
    </row>
    <row r="44" spans="1:11" x14ac:dyDescent="0.25">
      <c r="A44" s="357"/>
      <c r="B44" s="358"/>
      <c r="C44" s="358"/>
      <c r="D44" s="358"/>
      <c r="E44" s="332"/>
      <c r="F44" s="356"/>
      <c r="G44" s="356"/>
      <c r="H44" s="339"/>
    </row>
    <row r="45" spans="1:11" x14ac:dyDescent="0.25">
      <c r="A45" s="13"/>
      <c r="B45" s="14"/>
      <c r="C45" s="14"/>
      <c r="D45" s="21"/>
      <c r="E45" s="22"/>
      <c r="F45" s="21"/>
      <c r="G45" s="22"/>
      <c r="H45" s="22"/>
      <c r="J45" s="11"/>
      <c r="K45" s="11"/>
    </row>
    <row r="46" spans="1:11" x14ac:dyDescent="0.25">
      <c r="A46" s="13"/>
      <c r="B46" s="14"/>
      <c r="C46" s="14"/>
      <c r="D46" s="21"/>
      <c r="E46" s="22"/>
      <c r="F46" s="21"/>
      <c r="G46" s="22"/>
      <c r="H46" s="22"/>
      <c r="J46" s="11"/>
      <c r="K46" s="11"/>
    </row>
    <row r="47" spans="1:11" x14ac:dyDescent="0.25">
      <c r="A47" s="13"/>
      <c r="B47" s="14"/>
      <c r="C47" s="14"/>
      <c r="D47" s="21"/>
      <c r="E47" s="22"/>
      <c r="F47" s="21"/>
      <c r="G47" s="22"/>
      <c r="H47" s="22"/>
      <c r="J47" s="11"/>
      <c r="K47" s="11"/>
    </row>
    <row r="48" spans="1:11" x14ac:dyDescent="0.25">
      <c r="A48" s="13"/>
      <c r="B48" s="14"/>
      <c r="C48" s="14"/>
      <c r="D48" s="21"/>
      <c r="E48" s="21"/>
      <c r="F48" s="21"/>
      <c r="G48" s="22"/>
      <c r="H48" s="22"/>
      <c r="J48" s="11"/>
      <c r="K48" s="11"/>
    </row>
    <row r="49" spans="1:11" x14ac:dyDescent="0.25">
      <c r="A49" s="13"/>
      <c r="B49" s="14"/>
      <c r="C49" s="14"/>
      <c r="D49" s="21"/>
      <c r="E49" s="21"/>
      <c r="F49" s="21"/>
      <c r="G49" s="22"/>
      <c r="H49" s="22"/>
      <c r="J49" s="11"/>
      <c r="K49" s="11"/>
    </row>
    <row r="50" spans="1:11" x14ac:dyDescent="0.25">
      <c r="A50" s="13"/>
      <c r="B50" s="14"/>
      <c r="C50" s="14"/>
      <c r="D50" s="21"/>
      <c r="E50" s="21"/>
      <c r="F50" s="21"/>
      <c r="G50" s="21"/>
      <c r="H50" s="21"/>
      <c r="J50" s="11"/>
      <c r="K50" s="11"/>
    </row>
    <row r="51" spans="1:11" x14ac:dyDescent="0.25">
      <c r="A51" s="13"/>
      <c r="B51" s="14"/>
      <c r="C51" s="14"/>
      <c r="D51" s="21"/>
      <c r="E51" s="21"/>
      <c r="F51" s="21"/>
      <c r="G51" s="21"/>
      <c r="H51" s="21"/>
      <c r="J51" s="11"/>
      <c r="K51" s="11"/>
    </row>
    <row r="52" spans="1:11" x14ac:dyDescent="0.25">
      <c r="A52" s="23"/>
      <c r="B52" s="24"/>
      <c r="C52" s="24"/>
      <c r="D52" s="25"/>
      <c r="E52" s="25"/>
      <c r="F52" s="25"/>
      <c r="G52" s="25"/>
      <c r="H52" s="25"/>
      <c r="J52" s="11"/>
      <c r="K52" s="11"/>
    </row>
    <row r="53" spans="1:11" x14ac:dyDescent="0.25">
      <c r="A53" s="13"/>
      <c r="B53" s="24"/>
      <c r="C53" s="24"/>
      <c r="D53" s="22"/>
      <c r="E53" s="22"/>
      <c r="F53" s="22"/>
      <c r="G53" s="22"/>
      <c r="H53" s="22"/>
      <c r="J53" s="11"/>
      <c r="K53" s="11"/>
    </row>
    <row r="54" spans="1:11" x14ac:dyDescent="0.25">
      <c r="A54" s="23"/>
      <c r="B54" s="24"/>
      <c r="C54" s="24"/>
      <c r="D54" s="25"/>
      <c r="E54" s="25"/>
      <c r="F54" s="25"/>
      <c r="G54" s="25"/>
      <c r="H54" s="25"/>
      <c r="J54" s="11"/>
      <c r="K54" s="11"/>
    </row>
    <row r="55" spans="1:11" x14ac:dyDescent="0.25">
      <c r="A55" s="26"/>
      <c r="B55" s="18"/>
      <c r="C55" s="18"/>
      <c r="D55" s="18"/>
      <c r="E55" s="18"/>
      <c r="F55" s="18"/>
      <c r="G55" s="18"/>
      <c r="H55" s="18"/>
    </row>
    <row r="56" spans="1:11" x14ac:dyDescent="0.25">
      <c r="A56" s="27"/>
      <c r="B56" s="18"/>
      <c r="C56" s="18"/>
      <c r="D56" s="18"/>
      <c r="E56" s="18"/>
      <c r="F56" s="18"/>
      <c r="G56" s="18"/>
      <c r="H56" s="18"/>
    </row>
    <row r="57" spans="1:11" x14ac:dyDescent="0.25">
      <c r="A57" s="27"/>
      <c r="B57" s="18"/>
      <c r="C57" s="18"/>
      <c r="D57" s="18"/>
      <c r="E57" s="18"/>
      <c r="F57" s="18"/>
      <c r="G57" s="18"/>
      <c r="H57" s="18"/>
    </row>
    <row r="58" spans="1:11" x14ac:dyDescent="0.25">
      <c r="A58" s="26"/>
    </row>
    <row r="62" spans="1:11" ht="14.4" x14ac:dyDescent="0.25">
      <c r="A62" s="17"/>
      <c r="B62" s="18"/>
      <c r="C62" s="18"/>
      <c r="D62" s="18"/>
      <c r="E62" s="18"/>
      <c r="F62" s="18"/>
      <c r="G62" s="18"/>
      <c r="H62" s="18"/>
    </row>
    <row r="63" spans="1:11" x14ac:dyDescent="0.25">
      <c r="A63" s="20"/>
      <c r="B63" s="18"/>
      <c r="C63" s="18"/>
      <c r="D63" s="18"/>
      <c r="E63" s="18"/>
      <c r="F63" s="18"/>
      <c r="G63" s="18"/>
      <c r="H63" s="18"/>
    </row>
    <row r="64" spans="1:11" x14ac:dyDescent="0.25">
      <c r="A64" s="357"/>
      <c r="B64" s="358"/>
      <c r="C64" s="358"/>
      <c r="D64" s="358"/>
      <c r="E64" s="332"/>
      <c r="F64" s="356"/>
      <c r="G64" s="356"/>
      <c r="H64" s="339"/>
    </row>
    <row r="65" spans="1:11" x14ac:dyDescent="0.25">
      <c r="A65" s="357"/>
      <c r="B65" s="358"/>
      <c r="C65" s="358"/>
      <c r="D65" s="358"/>
      <c r="E65" s="332"/>
      <c r="F65" s="356"/>
      <c r="G65" s="356"/>
      <c r="H65" s="339"/>
    </row>
    <row r="66" spans="1:11" x14ac:dyDescent="0.25">
      <c r="A66" s="13"/>
      <c r="B66" s="14"/>
      <c r="C66" s="14"/>
      <c r="D66" s="21"/>
      <c r="E66" s="22"/>
      <c r="F66" s="21"/>
      <c r="G66" s="22"/>
      <c r="H66" s="22"/>
      <c r="J66" s="11"/>
      <c r="K66" s="11"/>
    </row>
    <row r="67" spans="1:11" x14ac:dyDescent="0.25">
      <c r="A67" s="13"/>
      <c r="B67" s="14"/>
      <c r="C67" s="14"/>
      <c r="D67" s="21"/>
      <c r="E67" s="22"/>
      <c r="F67" s="21"/>
      <c r="G67" s="22"/>
      <c r="H67" s="22"/>
      <c r="J67" s="11"/>
      <c r="K67" s="11"/>
    </row>
    <row r="68" spans="1:11" x14ac:dyDescent="0.25">
      <c r="A68" s="13"/>
      <c r="B68" s="14"/>
      <c r="C68" s="14"/>
      <c r="D68" s="21"/>
      <c r="E68" s="22"/>
      <c r="F68" s="21"/>
      <c r="G68" s="22"/>
      <c r="H68" s="22"/>
      <c r="J68" s="11"/>
      <c r="K68" s="11"/>
    </row>
    <row r="69" spans="1:11" x14ac:dyDescent="0.25">
      <c r="A69" s="13"/>
      <c r="B69" s="14"/>
      <c r="C69" s="14"/>
      <c r="D69" s="21"/>
      <c r="E69" s="21"/>
      <c r="F69" s="21"/>
      <c r="G69" s="22"/>
      <c r="H69" s="22"/>
      <c r="J69" s="11"/>
      <c r="K69" s="11"/>
    </row>
    <row r="70" spans="1:11" x14ac:dyDescent="0.25">
      <c r="A70" s="13"/>
      <c r="B70" s="14"/>
      <c r="C70" s="14"/>
      <c r="D70" s="21"/>
      <c r="E70" s="21"/>
      <c r="F70" s="21"/>
      <c r="G70" s="22"/>
      <c r="H70" s="22"/>
      <c r="J70" s="11"/>
      <c r="K70" s="11"/>
    </row>
    <row r="71" spans="1:11" x14ac:dyDescent="0.25">
      <c r="A71" s="13"/>
      <c r="B71" s="14"/>
      <c r="C71" s="14"/>
      <c r="D71" s="21"/>
      <c r="E71" s="21"/>
      <c r="F71" s="21"/>
      <c r="G71" s="21"/>
      <c r="H71" s="21"/>
      <c r="J71" s="11"/>
      <c r="K71" s="11"/>
    </row>
    <row r="72" spans="1:11" x14ac:dyDescent="0.25">
      <c r="A72" s="13"/>
      <c r="B72" s="14"/>
      <c r="C72" s="14"/>
      <c r="D72" s="21"/>
      <c r="E72" s="21"/>
      <c r="F72" s="21"/>
      <c r="G72" s="21"/>
      <c r="H72" s="21"/>
      <c r="J72" s="11"/>
      <c r="K72" s="11"/>
    </row>
    <row r="73" spans="1:11" x14ac:dyDescent="0.25">
      <c r="A73" s="23"/>
      <c r="B73" s="24"/>
      <c r="C73" s="24"/>
      <c r="D73" s="25"/>
      <c r="E73" s="25"/>
      <c r="F73" s="25"/>
      <c r="G73" s="25"/>
      <c r="H73" s="25"/>
      <c r="J73" s="11"/>
      <c r="K73" s="11"/>
    </row>
    <row r="74" spans="1:11" x14ac:dyDescent="0.25">
      <c r="A74" s="13"/>
      <c r="B74" s="24"/>
      <c r="C74" s="24"/>
      <c r="D74" s="22"/>
      <c r="E74" s="22"/>
      <c r="F74" s="22"/>
      <c r="G74" s="22"/>
      <c r="H74" s="22"/>
      <c r="J74" s="11"/>
      <c r="K74" s="11"/>
    </row>
    <row r="75" spans="1:11" x14ac:dyDescent="0.25">
      <c r="A75" s="23"/>
      <c r="B75" s="24"/>
      <c r="C75" s="24"/>
      <c r="D75" s="25"/>
      <c r="E75" s="25"/>
      <c r="F75" s="25"/>
      <c r="G75" s="25"/>
      <c r="H75" s="25"/>
      <c r="J75" s="11"/>
      <c r="K75" s="11"/>
    </row>
    <row r="76" spans="1:11" x14ac:dyDescent="0.25">
      <c r="A76" s="26"/>
      <c r="B76" s="18"/>
      <c r="C76" s="18"/>
      <c r="D76" s="18"/>
      <c r="E76" s="18"/>
      <c r="F76" s="18"/>
      <c r="G76" s="18"/>
      <c r="H76" s="18"/>
    </row>
    <row r="77" spans="1:11" x14ac:dyDescent="0.25">
      <c r="A77" s="27"/>
      <c r="B77" s="18"/>
      <c r="C77" s="18"/>
      <c r="D77" s="18"/>
      <c r="E77" s="18"/>
      <c r="F77" s="18"/>
      <c r="G77" s="18"/>
      <c r="H77" s="18"/>
    </row>
    <row r="78" spans="1:11" x14ac:dyDescent="0.25">
      <c r="A78" s="27"/>
      <c r="B78" s="18"/>
      <c r="C78" s="18"/>
      <c r="D78" s="18"/>
      <c r="E78" s="18"/>
      <c r="F78" s="18"/>
      <c r="G78" s="18"/>
      <c r="H78" s="18"/>
    </row>
    <row r="79" spans="1:11" x14ac:dyDescent="0.25">
      <c r="A79" s="26"/>
    </row>
    <row r="85" spans="1:11" ht="14.4" x14ac:dyDescent="0.25">
      <c r="A85" s="17"/>
      <c r="B85" s="18"/>
      <c r="C85" s="18"/>
      <c r="D85" s="18"/>
      <c r="E85" s="18"/>
      <c r="F85" s="18"/>
      <c r="G85" s="18"/>
      <c r="H85" s="18"/>
    </row>
    <row r="86" spans="1:11" x14ac:dyDescent="0.25">
      <c r="A86" s="20"/>
      <c r="B86" s="18"/>
      <c r="C86" s="18"/>
      <c r="D86" s="18"/>
      <c r="E86" s="18"/>
      <c r="F86" s="18"/>
      <c r="G86" s="18"/>
      <c r="H86" s="18"/>
    </row>
    <row r="87" spans="1:11" x14ac:dyDescent="0.25">
      <c r="A87" s="357"/>
      <c r="B87" s="358"/>
      <c r="C87" s="358"/>
      <c r="D87" s="358"/>
      <c r="E87" s="332"/>
      <c r="F87" s="356"/>
      <c r="G87" s="356"/>
      <c r="H87" s="339"/>
    </row>
    <row r="88" spans="1:11" x14ac:dyDescent="0.25">
      <c r="A88" s="357"/>
      <c r="B88" s="358"/>
      <c r="C88" s="358"/>
      <c r="D88" s="358"/>
      <c r="E88" s="332"/>
      <c r="F88" s="356"/>
      <c r="G88" s="356"/>
      <c r="H88" s="339"/>
    </row>
    <row r="89" spans="1:11" x14ac:dyDescent="0.25">
      <c r="A89" s="13"/>
      <c r="B89" s="14"/>
      <c r="C89" s="14"/>
      <c r="D89" s="21"/>
      <c r="E89" s="22"/>
      <c r="F89" s="21"/>
      <c r="G89" s="22"/>
      <c r="H89" s="22"/>
      <c r="J89" s="11"/>
      <c r="K89" s="11"/>
    </row>
    <row r="90" spans="1:11" x14ac:dyDescent="0.25">
      <c r="A90" s="13"/>
      <c r="B90" s="14"/>
      <c r="C90" s="14"/>
      <c r="D90" s="21"/>
      <c r="E90" s="21"/>
      <c r="F90" s="21"/>
      <c r="G90" s="22"/>
      <c r="H90" s="22"/>
      <c r="J90" s="11"/>
      <c r="K90" s="11"/>
    </row>
    <row r="91" spans="1:11" x14ac:dyDescent="0.25">
      <c r="A91" s="13"/>
      <c r="B91" s="14"/>
      <c r="C91" s="14"/>
      <c r="D91" s="21"/>
      <c r="E91" s="22"/>
      <c r="F91" s="21"/>
      <c r="G91" s="22"/>
      <c r="H91" s="22"/>
      <c r="J91" s="11"/>
      <c r="K91" s="11"/>
    </row>
    <row r="92" spans="1:11" x14ac:dyDescent="0.25">
      <c r="A92" s="13"/>
      <c r="B92" s="14"/>
      <c r="C92" s="14"/>
      <c r="D92" s="21"/>
      <c r="E92" s="21"/>
      <c r="F92" s="21"/>
      <c r="G92" s="22"/>
      <c r="H92" s="22"/>
      <c r="J92" s="11"/>
      <c r="K92" s="11"/>
    </row>
    <row r="93" spans="1:11" x14ac:dyDescent="0.25">
      <c r="A93" s="13"/>
      <c r="B93" s="14"/>
      <c r="C93" s="14"/>
      <c r="D93" s="21"/>
      <c r="E93" s="21"/>
      <c r="F93" s="21"/>
      <c r="G93" s="22"/>
      <c r="H93" s="22"/>
      <c r="J93" s="11"/>
      <c r="K93" s="11"/>
    </row>
    <row r="94" spans="1:11" x14ac:dyDescent="0.25">
      <c r="A94" s="13"/>
      <c r="B94" s="14"/>
      <c r="C94" s="14"/>
      <c r="D94" s="21"/>
      <c r="E94" s="21"/>
      <c r="F94" s="21"/>
      <c r="G94" s="21"/>
      <c r="H94" s="21"/>
      <c r="J94" s="11"/>
      <c r="K94" s="11"/>
    </row>
    <row r="95" spans="1:11" x14ac:dyDescent="0.25">
      <c r="A95" s="13"/>
      <c r="B95" s="14"/>
      <c r="C95" s="14"/>
      <c r="D95" s="21"/>
      <c r="E95" s="21"/>
      <c r="F95" s="21"/>
      <c r="G95" s="21"/>
      <c r="H95" s="21"/>
      <c r="J95" s="11"/>
      <c r="K95" s="11"/>
    </row>
    <row r="96" spans="1:11" x14ac:dyDescent="0.25">
      <c r="A96" s="23"/>
      <c r="B96" s="24"/>
      <c r="C96" s="24"/>
      <c r="D96" s="25"/>
      <c r="E96" s="25"/>
      <c r="F96" s="25"/>
      <c r="G96" s="25"/>
      <c r="H96" s="25"/>
      <c r="J96" s="11"/>
      <c r="K96" s="11"/>
    </row>
    <row r="97" spans="1:11" x14ac:dyDescent="0.25">
      <c r="A97" s="13"/>
      <c r="B97" s="24"/>
      <c r="C97" s="24"/>
      <c r="D97" s="22"/>
      <c r="E97" s="22"/>
      <c r="F97" s="22"/>
      <c r="G97" s="22"/>
      <c r="H97" s="22"/>
      <c r="J97" s="11"/>
      <c r="K97" s="11"/>
    </row>
    <row r="98" spans="1:11" x14ac:dyDescent="0.25">
      <c r="A98" s="23"/>
      <c r="B98" s="24"/>
      <c r="C98" s="24"/>
      <c r="D98" s="25"/>
      <c r="E98" s="25"/>
      <c r="F98" s="25"/>
      <c r="G98" s="25"/>
      <c r="H98" s="25"/>
      <c r="J98" s="11"/>
      <c r="K98" s="11"/>
    </row>
    <row r="99" spans="1:11" x14ac:dyDescent="0.25">
      <c r="A99" s="26"/>
      <c r="B99" s="18"/>
      <c r="C99" s="18"/>
      <c r="D99" s="18"/>
      <c r="E99" s="18"/>
      <c r="F99" s="18"/>
      <c r="G99" s="18"/>
      <c r="H99" s="18"/>
    </row>
    <row r="100" spans="1:11" x14ac:dyDescent="0.25">
      <c r="A100" s="27"/>
      <c r="B100" s="18"/>
      <c r="C100" s="18"/>
      <c r="D100" s="18"/>
      <c r="E100" s="18"/>
      <c r="F100" s="18"/>
      <c r="G100" s="18"/>
      <c r="H100" s="18"/>
    </row>
    <row r="101" spans="1:11" x14ac:dyDescent="0.25">
      <c r="A101" s="27"/>
      <c r="B101" s="18"/>
      <c r="C101" s="18"/>
      <c r="D101" s="18"/>
      <c r="E101" s="18"/>
      <c r="F101" s="18"/>
      <c r="G101" s="18"/>
      <c r="H101" s="18"/>
    </row>
    <row r="102" spans="1:11" x14ac:dyDescent="0.25">
      <c r="A102" s="26"/>
    </row>
    <row r="111" spans="1:11" ht="14.4" x14ac:dyDescent="0.25">
      <c r="A111" s="17"/>
      <c r="B111" s="18"/>
      <c r="C111" s="18"/>
      <c r="D111" s="18"/>
      <c r="E111" s="18"/>
      <c r="F111" s="18"/>
      <c r="G111" s="18"/>
      <c r="H111" s="18"/>
    </row>
    <row r="112" spans="1:11" x14ac:dyDescent="0.25">
      <c r="A112" s="20"/>
      <c r="B112" s="18"/>
      <c r="C112" s="18"/>
      <c r="D112" s="18"/>
      <c r="E112" s="18"/>
      <c r="F112" s="18"/>
      <c r="G112" s="18"/>
      <c r="H112" s="18"/>
    </row>
    <row r="113" spans="1:11" x14ac:dyDescent="0.25">
      <c r="A113" s="357"/>
      <c r="B113" s="358"/>
      <c r="C113" s="358"/>
      <c r="D113" s="358"/>
      <c r="E113" s="332"/>
      <c r="F113" s="356"/>
      <c r="G113" s="356"/>
      <c r="H113" s="339"/>
    </row>
    <row r="114" spans="1:11" x14ac:dyDescent="0.25">
      <c r="A114" s="357"/>
      <c r="B114" s="358"/>
      <c r="C114" s="358"/>
      <c r="D114" s="358"/>
      <c r="E114" s="332"/>
      <c r="F114" s="356"/>
      <c r="G114" s="356"/>
      <c r="H114" s="339"/>
    </row>
    <row r="115" spans="1:11" x14ac:dyDescent="0.25">
      <c r="A115" s="13"/>
      <c r="B115" s="14"/>
      <c r="C115" s="14"/>
      <c r="D115" s="28"/>
      <c r="E115" s="28"/>
      <c r="F115" s="21"/>
      <c r="G115" s="22"/>
      <c r="H115" s="22"/>
      <c r="J115" s="11"/>
      <c r="K115" s="11"/>
    </row>
    <row r="116" spans="1:11" x14ac:dyDescent="0.25">
      <c r="A116" s="13"/>
      <c r="B116" s="14"/>
      <c r="C116" s="14"/>
      <c r="D116" s="28"/>
      <c r="E116" s="28"/>
      <c r="F116" s="21"/>
      <c r="G116" s="22"/>
      <c r="H116" s="22"/>
      <c r="J116" s="11"/>
      <c r="K116" s="11"/>
    </row>
    <row r="117" spans="1:11" x14ac:dyDescent="0.25">
      <c r="A117" s="13"/>
      <c r="B117" s="14"/>
      <c r="C117" s="14"/>
      <c r="D117" s="14"/>
      <c r="E117" s="14"/>
      <c r="F117" s="21"/>
      <c r="G117" s="21"/>
      <c r="H117" s="21"/>
      <c r="J117" s="11"/>
      <c r="K117" s="11"/>
    </row>
    <row r="118" spans="1:11" x14ac:dyDescent="0.25">
      <c r="A118" s="13"/>
      <c r="B118" s="14"/>
      <c r="C118" s="14"/>
      <c r="D118" s="14"/>
      <c r="E118" s="14"/>
      <c r="F118" s="21"/>
      <c r="G118" s="21"/>
      <c r="H118" s="21"/>
      <c r="J118" s="11"/>
      <c r="K118" s="11"/>
    </row>
    <row r="119" spans="1:11" x14ac:dyDescent="0.25">
      <c r="A119" s="13"/>
      <c r="B119" s="14"/>
      <c r="C119" s="14"/>
      <c r="D119" s="14"/>
      <c r="E119" s="14"/>
      <c r="F119" s="21"/>
      <c r="G119" s="21"/>
      <c r="H119" s="21"/>
      <c r="J119" s="11"/>
      <c r="K119" s="11"/>
    </row>
    <row r="120" spans="1:11" x14ac:dyDescent="0.25">
      <c r="A120" s="13"/>
      <c r="B120" s="14"/>
      <c r="C120" s="14"/>
      <c r="D120" s="14"/>
      <c r="E120" s="14"/>
      <c r="F120" s="21"/>
      <c r="G120" s="21"/>
      <c r="H120" s="21"/>
      <c r="J120" s="11"/>
      <c r="K120" s="11"/>
    </row>
    <row r="121" spans="1:11" x14ac:dyDescent="0.25">
      <c r="A121" s="23"/>
      <c r="B121" s="24"/>
      <c r="C121" s="24"/>
      <c r="D121" s="29"/>
      <c r="E121" s="29"/>
      <c r="F121" s="25"/>
      <c r="G121" s="25"/>
      <c r="H121" s="25"/>
      <c r="J121" s="11"/>
      <c r="K121" s="11"/>
    </row>
    <row r="122" spans="1:11" x14ac:dyDescent="0.25">
      <c r="A122" s="13"/>
      <c r="B122" s="24"/>
      <c r="C122" s="24"/>
      <c r="D122" s="14"/>
      <c r="E122" s="14"/>
      <c r="F122" s="22"/>
      <c r="G122" s="22"/>
      <c r="H122" s="22"/>
      <c r="J122" s="11"/>
      <c r="K122" s="11"/>
    </row>
    <row r="123" spans="1:11" x14ac:dyDescent="0.25">
      <c r="A123" s="23"/>
      <c r="B123" s="24"/>
      <c r="C123" s="24"/>
      <c r="D123" s="29"/>
      <c r="E123" s="29"/>
      <c r="F123" s="25"/>
      <c r="G123" s="25"/>
      <c r="H123" s="25"/>
      <c r="J123" s="11"/>
      <c r="K123" s="11"/>
    </row>
    <row r="124" spans="1:11" x14ac:dyDescent="0.25">
      <c r="A124" s="26"/>
      <c r="B124" s="18"/>
      <c r="C124" s="18"/>
      <c r="D124" s="18"/>
      <c r="E124" s="18"/>
      <c r="F124" s="18"/>
      <c r="G124" s="18"/>
      <c r="H124" s="18"/>
    </row>
    <row r="125" spans="1:11" x14ac:dyDescent="0.25">
      <c r="A125" s="27"/>
      <c r="B125" s="18"/>
      <c r="C125" s="18"/>
      <c r="D125" s="18"/>
      <c r="E125" s="18"/>
      <c r="F125" s="18"/>
      <c r="G125" s="18"/>
      <c r="H125" s="18"/>
    </row>
    <row r="126" spans="1:11" x14ac:dyDescent="0.25">
      <c r="A126" s="27"/>
      <c r="B126" s="18"/>
      <c r="C126" s="18"/>
      <c r="D126" s="18"/>
      <c r="E126" s="18"/>
      <c r="F126" s="18"/>
      <c r="G126" s="18"/>
      <c r="H126" s="18"/>
    </row>
    <row r="127" spans="1:11" x14ac:dyDescent="0.25">
      <c r="A127" s="26"/>
    </row>
    <row r="128" spans="1:11" x14ac:dyDescent="0.25">
      <c r="B128" s="30"/>
      <c r="C128" s="30"/>
      <c r="D128" s="30"/>
      <c r="E128" s="30"/>
      <c r="F128" s="30"/>
    </row>
    <row r="129" spans="1:14" x14ac:dyDescent="0.25">
      <c r="D129" s="11"/>
      <c r="E129" s="11"/>
      <c r="F129" s="11"/>
      <c r="G129" s="11"/>
      <c r="H129" s="11"/>
    </row>
    <row r="130" spans="1:14" x14ac:dyDescent="0.25">
      <c r="D130" s="11"/>
      <c r="E130" s="11"/>
      <c r="F130" s="11"/>
      <c r="G130" s="11"/>
      <c r="H130" s="11"/>
    </row>
    <row r="132" spans="1:14" ht="14.4" x14ac:dyDescent="0.25">
      <c r="A132" s="17"/>
      <c r="B132" s="18"/>
      <c r="C132" s="18"/>
      <c r="D132" s="18"/>
      <c r="E132" s="18"/>
      <c r="F132" s="18"/>
      <c r="G132" s="18"/>
      <c r="H132" s="18"/>
    </row>
    <row r="133" spans="1:14" x14ac:dyDescent="0.25">
      <c r="A133" s="20"/>
      <c r="B133" s="18"/>
      <c r="C133" s="18"/>
      <c r="D133" s="18"/>
      <c r="E133" s="18"/>
      <c r="F133" s="18"/>
      <c r="G133" s="18"/>
      <c r="H133" s="18"/>
    </row>
    <row r="134" spans="1:14" x14ac:dyDescent="0.25">
      <c r="A134" s="357"/>
      <c r="B134" s="358"/>
      <c r="C134" s="358"/>
      <c r="D134" s="358"/>
      <c r="E134" s="332"/>
      <c r="F134" s="356"/>
      <c r="G134" s="356"/>
      <c r="H134" s="339"/>
    </row>
    <row r="135" spans="1:14" x14ac:dyDescent="0.25">
      <c r="A135" s="357"/>
      <c r="B135" s="358"/>
      <c r="C135" s="358"/>
      <c r="D135" s="358"/>
      <c r="E135" s="332"/>
      <c r="F135" s="356"/>
      <c r="G135" s="356"/>
      <c r="H135" s="339"/>
    </row>
    <row r="136" spans="1:14" x14ac:dyDescent="0.25">
      <c r="A136" s="13"/>
      <c r="B136" s="14"/>
      <c r="C136" s="14"/>
      <c r="D136" s="14"/>
      <c r="E136" s="28"/>
      <c r="F136" s="21"/>
      <c r="G136" s="22"/>
      <c r="H136" s="22"/>
      <c r="J136" s="11"/>
      <c r="K136" s="11"/>
    </row>
    <row r="137" spans="1:14" x14ac:dyDescent="0.25">
      <c r="A137" s="13"/>
      <c r="B137" s="14"/>
      <c r="C137" s="14"/>
      <c r="D137" s="14"/>
      <c r="E137" s="28"/>
      <c r="F137" s="21"/>
      <c r="G137" s="22"/>
      <c r="H137" s="22"/>
      <c r="J137" s="11"/>
      <c r="K137" s="11"/>
    </row>
    <row r="138" spans="1:14" x14ac:dyDescent="0.25">
      <c r="A138" s="13"/>
      <c r="B138" s="14"/>
      <c r="C138" s="14"/>
      <c r="D138" s="14"/>
      <c r="E138" s="14"/>
      <c r="F138" s="21"/>
      <c r="G138" s="21"/>
      <c r="H138" s="21"/>
      <c r="J138" s="11"/>
      <c r="K138" s="11"/>
    </row>
    <row r="139" spans="1:14" x14ac:dyDescent="0.25">
      <c r="A139" s="13"/>
      <c r="B139" s="14"/>
      <c r="C139" s="14"/>
      <c r="D139" s="14"/>
      <c r="E139" s="14"/>
      <c r="F139" s="21"/>
      <c r="G139" s="21"/>
      <c r="H139" s="21"/>
      <c r="J139" s="11"/>
      <c r="K139" s="11"/>
    </row>
    <row r="140" spans="1:14" x14ac:dyDescent="0.25">
      <c r="A140" s="13"/>
      <c r="B140" s="14"/>
      <c r="C140" s="14"/>
      <c r="D140" s="14"/>
      <c r="E140" s="14"/>
      <c r="F140" s="21"/>
      <c r="G140" s="21"/>
      <c r="H140" s="21"/>
      <c r="J140" s="11"/>
      <c r="K140" s="11"/>
    </row>
    <row r="141" spans="1:14" ht="13.8" thickBot="1" x14ac:dyDescent="0.3">
      <c r="A141" s="13"/>
      <c r="B141" s="14"/>
      <c r="C141" s="14"/>
      <c r="D141" s="14"/>
      <c r="E141" s="14"/>
      <c r="F141" s="21"/>
      <c r="G141" s="21"/>
      <c r="H141" s="21"/>
      <c r="J141" s="11"/>
      <c r="K141" s="11"/>
      <c r="N141" s="31"/>
    </row>
    <row r="142" spans="1:14" x14ac:dyDescent="0.25">
      <c r="A142" s="23"/>
      <c r="B142" s="24"/>
      <c r="C142" s="24"/>
      <c r="D142" s="32"/>
      <c r="E142" s="29"/>
      <c r="F142" s="25"/>
      <c r="G142" s="25"/>
      <c r="H142" s="25"/>
      <c r="J142" s="11"/>
      <c r="K142" s="11"/>
    </row>
    <row r="143" spans="1:14" x14ac:dyDescent="0.25">
      <c r="A143" s="13"/>
      <c r="B143" s="24"/>
      <c r="C143" s="24"/>
      <c r="D143" s="14"/>
      <c r="E143" s="14"/>
      <c r="F143" s="22"/>
      <c r="G143" s="22"/>
      <c r="H143" s="22"/>
      <c r="J143" s="11"/>
      <c r="K143" s="11"/>
    </row>
    <row r="144" spans="1:14" x14ac:dyDescent="0.25">
      <c r="A144" s="23"/>
      <c r="B144" s="24"/>
      <c r="C144" s="24"/>
      <c r="D144" s="32"/>
      <c r="E144" s="29"/>
      <c r="F144" s="25"/>
      <c r="G144" s="25"/>
      <c r="H144" s="25"/>
      <c r="J144" s="11"/>
      <c r="K144" s="11"/>
    </row>
    <row r="145" spans="1:11" x14ac:dyDescent="0.25">
      <c r="A145" s="26"/>
      <c r="B145" s="18"/>
      <c r="C145" s="18"/>
      <c r="D145" s="18"/>
      <c r="E145" s="18"/>
      <c r="F145" s="18"/>
      <c r="G145" s="18"/>
      <c r="H145" s="18"/>
    </row>
    <row r="146" spans="1:11" x14ac:dyDescent="0.25">
      <c r="A146" s="27"/>
      <c r="B146" s="18"/>
      <c r="C146" s="18"/>
      <c r="D146" s="18"/>
      <c r="E146" s="18"/>
      <c r="F146" s="18"/>
      <c r="G146" s="18"/>
      <c r="H146" s="18"/>
    </row>
    <row r="147" spans="1:11" x14ac:dyDescent="0.25">
      <c r="A147" s="26"/>
    </row>
    <row r="148" spans="1:11" x14ac:dyDescent="0.25">
      <c r="B148" s="30"/>
      <c r="C148" s="30"/>
      <c r="D148" s="30"/>
      <c r="E148" s="30"/>
      <c r="F148" s="30"/>
    </row>
    <row r="149" spans="1:11" x14ac:dyDescent="0.25">
      <c r="D149" s="11"/>
      <c r="E149" s="11"/>
      <c r="F149" s="11"/>
      <c r="G149" s="11"/>
      <c r="H149" s="11"/>
    </row>
    <row r="150" spans="1:11" x14ac:dyDescent="0.25">
      <c r="D150" s="11"/>
      <c r="E150" s="11"/>
      <c r="F150" s="11"/>
      <c r="G150" s="11"/>
      <c r="H150" s="11"/>
    </row>
    <row r="155" spans="1:11" ht="14.4" x14ac:dyDescent="0.25">
      <c r="A155" s="17"/>
      <c r="B155" s="18"/>
      <c r="C155" s="18"/>
      <c r="D155" s="18"/>
      <c r="E155" s="18"/>
      <c r="F155" s="18"/>
      <c r="G155" s="18"/>
      <c r="H155" s="18"/>
    </row>
    <row r="156" spans="1:11" x14ac:dyDescent="0.25">
      <c r="A156" s="20"/>
      <c r="B156" s="18"/>
      <c r="C156" s="18"/>
      <c r="D156" s="18"/>
      <c r="E156" s="18"/>
      <c r="F156" s="18"/>
      <c r="G156" s="18"/>
      <c r="H156" s="18"/>
    </row>
    <row r="157" spans="1:11" x14ac:dyDescent="0.25">
      <c r="A157" s="357"/>
      <c r="B157" s="358"/>
      <c r="C157" s="358"/>
      <c r="D157" s="358"/>
      <c r="E157" s="332"/>
      <c r="F157" s="356"/>
      <c r="G157" s="356"/>
      <c r="H157" s="339"/>
    </row>
    <row r="158" spans="1:11" x14ac:dyDescent="0.25">
      <c r="A158" s="357"/>
      <c r="B158" s="358"/>
      <c r="C158" s="358"/>
      <c r="D158" s="358"/>
      <c r="E158" s="332"/>
      <c r="F158" s="356"/>
      <c r="G158" s="356"/>
      <c r="H158" s="339"/>
    </row>
    <row r="159" spans="1:11" x14ac:dyDescent="0.25">
      <c r="A159" s="13"/>
      <c r="B159" s="14"/>
      <c r="C159" s="14"/>
      <c r="D159" s="14"/>
      <c r="E159" s="28"/>
      <c r="F159" s="21"/>
      <c r="G159" s="22"/>
      <c r="H159" s="22"/>
      <c r="J159" s="11"/>
      <c r="K159" s="11"/>
    </row>
    <row r="160" spans="1:11" x14ac:dyDescent="0.25">
      <c r="A160" s="13"/>
      <c r="B160" s="14"/>
      <c r="C160" s="14"/>
      <c r="D160" s="14"/>
      <c r="E160" s="28"/>
      <c r="F160" s="21"/>
      <c r="G160" s="22"/>
      <c r="H160" s="22"/>
      <c r="J160" s="11"/>
      <c r="K160" s="11"/>
    </row>
    <row r="161" spans="1:11" x14ac:dyDescent="0.25">
      <c r="A161" s="13"/>
      <c r="B161" s="14"/>
      <c r="C161" s="14"/>
      <c r="D161" s="14"/>
      <c r="E161" s="14"/>
      <c r="F161" s="21"/>
      <c r="G161" s="21"/>
      <c r="H161" s="21"/>
      <c r="J161" s="11"/>
      <c r="K161" s="11"/>
    </row>
    <row r="162" spans="1:11" x14ac:dyDescent="0.25">
      <c r="A162" s="13"/>
      <c r="B162" s="14"/>
      <c r="C162" s="14"/>
      <c r="D162" s="14"/>
      <c r="E162" s="14"/>
      <c r="F162" s="21"/>
      <c r="G162" s="21"/>
      <c r="H162" s="21"/>
      <c r="J162" s="11"/>
      <c r="K162" s="11"/>
    </row>
    <row r="163" spans="1:11" x14ac:dyDescent="0.25">
      <c r="A163" s="13"/>
      <c r="B163" s="14"/>
      <c r="C163" s="14"/>
      <c r="D163" s="14"/>
      <c r="E163" s="14"/>
      <c r="F163" s="21"/>
      <c r="G163" s="21"/>
      <c r="H163" s="21"/>
      <c r="J163" s="11"/>
      <c r="K163" s="11"/>
    </row>
    <row r="164" spans="1:11" x14ac:dyDescent="0.25">
      <c r="A164" s="13"/>
      <c r="B164" s="14"/>
      <c r="C164" s="14"/>
      <c r="D164" s="14"/>
      <c r="E164" s="14"/>
      <c r="F164" s="21"/>
      <c r="G164" s="21"/>
      <c r="H164" s="21"/>
      <c r="J164" s="11"/>
      <c r="K164" s="11"/>
    </row>
    <row r="165" spans="1:11" x14ac:dyDescent="0.25">
      <c r="A165" s="23"/>
      <c r="B165" s="24"/>
      <c r="C165" s="24"/>
      <c r="D165" s="32"/>
      <c r="E165" s="29"/>
      <c r="F165" s="33"/>
      <c r="G165" s="25"/>
      <c r="H165" s="25"/>
      <c r="J165" s="11"/>
      <c r="K165" s="11"/>
    </row>
    <row r="166" spans="1:11" x14ac:dyDescent="0.25">
      <c r="A166" s="13"/>
      <c r="B166" s="24"/>
      <c r="C166" s="24"/>
      <c r="D166" s="14"/>
      <c r="E166" s="14"/>
      <c r="F166" s="21"/>
      <c r="G166" s="21"/>
      <c r="H166" s="21"/>
      <c r="J166" s="11"/>
      <c r="K166" s="11"/>
    </row>
    <row r="167" spans="1:11" x14ac:dyDescent="0.25">
      <c r="A167" s="23"/>
      <c r="B167" s="24"/>
      <c r="C167" s="24"/>
      <c r="D167" s="32"/>
      <c r="E167" s="29"/>
      <c r="F167" s="33"/>
      <c r="G167" s="25"/>
      <c r="H167" s="25"/>
      <c r="J167" s="11"/>
      <c r="K167" s="11"/>
    </row>
    <row r="168" spans="1:11" x14ac:dyDescent="0.25">
      <c r="A168" s="26"/>
      <c r="B168" s="18"/>
      <c r="C168" s="18"/>
      <c r="D168" s="18"/>
      <c r="E168" s="18"/>
      <c r="F168" s="18"/>
      <c r="G168" s="18"/>
      <c r="H168" s="18"/>
    </row>
    <row r="169" spans="1:11" x14ac:dyDescent="0.25">
      <c r="A169" s="27"/>
      <c r="B169" s="18"/>
      <c r="C169" s="18"/>
      <c r="D169" s="18"/>
      <c r="E169" s="18"/>
      <c r="F169" s="18"/>
      <c r="G169" s="18"/>
      <c r="H169" s="18"/>
    </row>
    <row r="170" spans="1:11" x14ac:dyDescent="0.25">
      <c r="A170" s="26"/>
    </row>
    <row r="171" spans="1:11" x14ac:dyDescent="0.25">
      <c r="B171" s="30"/>
      <c r="C171" s="30"/>
      <c r="D171" s="30"/>
      <c r="E171" s="30"/>
      <c r="F171" s="30"/>
    </row>
    <row r="172" spans="1:11" x14ac:dyDescent="0.25">
      <c r="D172" s="11"/>
      <c r="E172" s="11"/>
      <c r="F172" s="11"/>
      <c r="G172" s="11"/>
      <c r="H172" s="11"/>
    </row>
    <row r="173" spans="1:11" x14ac:dyDescent="0.25">
      <c r="D173" s="11"/>
      <c r="E173" s="11"/>
      <c r="F173" s="11"/>
      <c r="G173" s="11"/>
      <c r="H173" s="11"/>
    </row>
    <row r="187" spans="1:8" x14ac:dyDescent="0.25">
      <c r="A187" s="34"/>
    </row>
    <row r="188" spans="1:8" x14ac:dyDescent="0.25">
      <c r="A188" s="35"/>
    </row>
    <row r="189" spans="1:8" x14ac:dyDescent="0.25">
      <c r="A189" s="36"/>
      <c r="B189" s="37"/>
      <c r="C189" s="37"/>
      <c r="D189" s="37"/>
      <c r="E189" s="37"/>
      <c r="F189" s="37"/>
      <c r="G189" s="37"/>
      <c r="H189" s="37"/>
    </row>
    <row r="190" spans="1:8" x14ac:dyDescent="0.25">
      <c r="A190" s="38"/>
      <c r="B190" s="39"/>
      <c r="C190" s="40"/>
      <c r="D190" s="41"/>
      <c r="E190" s="41"/>
      <c r="F190" s="41"/>
      <c r="G190" s="41"/>
      <c r="H190" s="41"/>
    </row>
    <row r="191" spans="1:8" ht="13.8" x14ac:dyDescent="0.25">
      <c r="A191" s="42"/>
      <c r="B191" s="43"/>
      <c r="C191" s="44"/>
      <c r="D191" s="45"/>
      <c r="E191" s="45"/>
      <c r="F191" s="45"/>
      <c r="G191" s="45"/>
      <c r="H191" s="45"/>
    </row>
    <row r="192" spans="1:8" ht="13.8" x14ac:dyDescent="0.25">
      <c r="A192" s="42"/>
      <c r="B192" s="43"/>
      <c r="C192" s="44"/>
      <c r="D192" s="45"/>
      <c r="E192" s="45"/>
      <c r="F192" s="45"/>
      <c r="G192" s="45"/>
      <c r="H192" s="45"/>
    </row>
    <row r="193" spans="1:8" ht="13.8" x14ac:dyDescent="0.25">
      <c r="A193" s="42"/>
      <c r="B193" s="43"/>
      <c r="C193" s="44"/>
      <c r="D193" s="45"/>
      <c r="E193" s="45"/>
      <c r="F193" s="45"/>
      <c r="G193" s="45"/>
      <c r="H193" s="45"/>
    </row>
    <row r="194" spans="1:8" ht="13.8" x14ac:dyDescent="0.25">
      <c r="A194" s="42"/>
      <c r="B194" s="43"/>
      <c r="C194" s="44"/>
      <c r="D194" s="46"/>
      <c r="E194" s="46"/>
      <c r="F194" s="45"/>
      <c r="G194" s="45"/>
      <c r="H194" s="45"/>
    </row>
    <row r="195" spans="1:8" ht="13.8" x14ac:dyDescent="0.25">
      <c r="A195" s="42"/>
      <c r="B195" s="43"/>
      <c r="C195" s="44"/>
      <c r="D195" s="45"/>
      <c r="E195" s="45"/>
      <c r="F195" s="45"/>
      <c r="G195" s="45"/>
      <c r="H195" s="45"/>
    </row>
    <row r="196" spans="1:8" ht="13.8" x14ac:dyDescent="0.3">
      <c r="A196" s="47"/>
      <c r="B196" s="48"/>
      <c r="C196" s="49"/>
      <c r="D196" s="50"/>
      <c r="E196" s="51"/>
      <c r="F196" s="50"/>
      <c r="G196" s="51"/>
      <c r="H196" s="51"/>
    </row>
    <row r="197" spans="1:8" ht="13.8" x14ac:dyDescent="0.3">
      <c r="A197" s="16"/>
      <c r="B197" s="52"/>
      <c r="C197" s="53"/>
      <c r="D197" s="54"/>
      <c r="E197" s="54"/>
      <c r="F197" s="54"/>
      <c r="G197" s="54"/>
      <c r="H197" s="54"/>
    </row>
    <row r="198" spans="1:8" ht="13.8" x14ac:dyDescent="0.3">
      <c r="A198" s="47"/>
      <c r="B198" s="55"/>
      <c r="C198" s="56"/>
      <c r="D198" s="57"/>
      <c r="E198" s="50"/>
      <c r="F198" s="57"/>
      <c r="G198" s="50"/>
      <c r="H198" s="50"/>
    </row>
    <row r="199" spans="1:8" x14ac:dyDescent="0.25">
      <c r="A199" s="58"/>
    </row>
    <row r="200" spans="1:8" x14ac:dyDescent="0.25">
      <c r="A200" s="58"/>
    </row>
    <row r="201" spans="1:8" x14ac:dyDescent="0.25">
      <c r="A201" s="59"/>
      <c r="B201" s="30"/>
      <c r="C201" s="30"/>
      <c r="D201" s="30"/>
      <c r="E201" s="30"/>
      <c r="F201" s="30"/>
    </row>
  </sheetData>
  <mergeCells count="51">
    <mergeCell ref="G23:G24"/>
    <mergeCell ref="A17:I17"/>
    <mergeCell ref="A4:A6"/>
    <mergeCell ref="B4:B6"/>
    <mergeCell ref="C4:C6"/>
    <mergeCell ref="A23:A24"/>
    <mergeCell ref="B23:B24"/>
    <mergeCell ref="C23:C24"/>
    <mergeCell ref="D23:D24"/>
    <mergeCell ref="F23:F24"/>
    <mergeCell ref="D5:E5"/>
    <mergeCell ref="F5:G5"/>
    <mergeCell ref="H5:I5"/>
    <mergeCell ref="G64:G65"/>
    <mergeCell ref="A43:A44"/>
    <mergeCell ref="B43:B44"/>
    <mergeCell ref="C43:C44"/>
    <mergeCell ref="D43:D44"/>
    <mergeCell ref="F43:F44"/>
    <mergeCell ref="G43:G44"/>
    <mergeCell ref="A64:A65"/>
    <mergeCell ref="B64:B65"/>
    <mergeCell ref="C64:C65"/>
    <mergeCell ref="D64:D65"/>
    <mergeCell ref="F64:F65"/>
    <mergeCell ref="A113:A114"/>
    <mergeCell ref="B113:B114"/>
    <mergeCell ref="C113:C114"/>
    <mergeCell ref="D113:D114"/>
    <mergeCell ref="F113:F114"/>
    <mergeCell ref="B87:B88"/>
    <mergeCell ref="C87:C88"/>
    <mergeCell ref="D87:D88"/>
    <mergeCell ref="F87:F88"/>
    <mergeCell ref="G87:G88"/>
    <mergeCell ref="A2:I2"/>
    <mergeCell ref="A18:I18"/>
    <mergeCell ref="G157:G158"/>
    <mergeCell ref="A134:A135"/>
    <mergeCell ref="B134:B135"/>
    <mergeCell ref="C134:C135"/>
    <mergeCell ref="D134:D135"/>
    <mergeCell ref="F134:F135"/>
    <mergeCell ref="G134:G135"/>
    <mergeCell ref="A157:A158"/>
    <mergeCell ref="B157:B158"/>
    <mergeCell ref="C157:C158"/>
    <mergeCell ref="D157:D158"/>
    <mergeCell ref="F157:F158"/>
    <mergeCell ref="G113:G114"/>
    <mergeCell ref="A87:A88"/>
  </mergeCells>
  <hyperlinks>
    <hyperlink ref="A1" location="Contents!A1" display="Return to table of contents" xr:uid="{992D9BEC-878E-481D-A5BF-0A3A8E05CBEF}"/>
  </hyperlinks>
  <pageMargins left="0.5" right="0.75" top="1" bottom="1" header="0.5" footer="0.5"/>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FBB75-5D95-45F0-AA33-08B454B823AD}">
  <sheetPr>
    <pageSetUpPr fitToPage="1"/>
  </sheetPr>
  <dimension ref="A1:Q157"/>
  <sheetViews>
    <sheetView showGridLines="0" zoomScaleNormal="100" workbookViewId="0">
      <selection activeCell="A16" sqref="A16"/>
    </sheetView>
  </sheetViews>
  <sheetFormatPr defaultColWidth="8.109375" defaultRowHeight="13.2" x14ac:dyDescent="0.25"/>
  <cols>
    <col min="1" max="1" width="20.5546875" style="10" customWidth="1"/>
    <col min="2" max="7" width="12.109375" style="10" customWidth="1"/>
    <col min="8" max="8" width="8.109375" style="10"/>
    <col min="9" max="9" width="8" style="10" bestFit="1" customWidth="1"/>
    <col min="10" max="11" width="8.109375" style="10"/>
    <col min="12" max="12" width="3.6640625" style="10" customWidth="1"/>
    <col min="13" max="13" width="7.6640625" style="10" customWidth="1"/>
    <col min="14" max="14" width="6.6640625" style="10" bestFit="1" customWidth="1"/>
    <col min="15" max="15" width="7.44140625" style="10" customWidth="1"/>
    <col min="16" max="16" width="6.5546875" style="10" bestFit="1" customWidth="1"/>
    <col min="17" max="17" width="7.44140625" style="10" bestFit="1" customWidth="1"/>
    <col min="18" max="16384" width="8.109375" style="10"/>
  </cols>
  <sheetData>
    <row r="1" spans="1:17" ht="13.8" x14ac:dyDescent="0.3">
      <c r="A1" s="9" t="s">
        <v>20</v>
      </c>
    </row>
    <row r="2" spans="1:17" ht="15.6" x14ac:dyDescent="0.3">
      <c r="A2" s="361" t="s">
        <v>212</v>
      </c>
      <c r="B2" s="361"/>
      <c r="C2" s="361"/>
      <c r="D2" s="361"/>
      <c r="E2" s="361"/>
      <c r="F2" s="361"/>
      <c r="G2" s="361"/>
    </row>
    <row r="3" spans="1:17" ht="15.6" x14ac:dyDescent="0.3">
      <c r="A3" s="334" t="s">
        <v>45</v>
      </c>
      <c r="B3" s="73"/>
      <c r="C3" s="71"/>
      <c r="D3" s="71"/>
      <c r="E3" s="70"/>
      <c r="F3" s="70"/>
      <c r="G3" s="70"/>
    </row>
    <row r="4" spans="1:17" ht="13.8" x14ac:dyDescent="0.3">
      <c r="A4" s="72"/>
      <c r="B4" s="73"/>
      <c r="C4" s="71"/>
      <c r="D4" s="71"/>
      <c r="E4" s="70"/>
      <c r="F4" s="70"/>
      <c r="G4" s="70"/>
    </row>
    <row r="5" spans="1:17" ht="13.8" customHeight="1" x14ac:dyDescent="0.3">
      <c r="A5" s="72"/>
      <c r="B5" s="73"/>
      <c r="C5" s="362" t="s">
        <v>173</v>
      </c>
      <c r="D5" s="362"/>
      <c r="E5" s="362"/>
      <c r="F5" s="362"/>
      <c r="G5" s="73"/>
    </row>
    <row r="6" spans="1:17" ht="36.6" thickBot="1" x14ac:dyDescent="0.3">
      <c r="A6" s="349"/>
      <c r="B6" s="349" t="s">
        <v>210</v>
      </c>
      <c r="C6" s="349" t="s">
        <v>46</v>
      </c>
      <c r="D6" s="349" t="s">
        <v>47</v>
      </c>
      <c r="E6" s="349" t="s">
        <v>48</v>
      </c>
      <c r="F6" s="349" t="s">
        <v>49</v>
      </c>
      <c r="G6" s="349" t="s">
        <v>211</v>
      </c>
      <c r="H6" s="61"/>
    </row>
    <row r="7" spans="1:17" ht="13.8" thickTop="1" x14ac:dyDescent="0.25">
      <c r="A7" s="87" t="s">
        <v>50</v>
      </c>
      <c r="B7" s="88">
        <v>393.8</v>
      </c>
      <c r="C7" s="88">
        <v>45.1</v>
      </c>
      <c r="D7" s="88">
        <v>10.8</v>
      </c>
      <c r="E7" s="88">
        <v>12.3</v>
      </c>
      <c r="F7" s="88">
        <v>30.6</v>
      </c>
      <c r="G7" s="88">
        <v>431.4</v>
      </c>
      <c r="H7" s="61"/>
      <c r="M7" s="76"/>
      <c r="N7" s="76"/>
      <c r="O7" s="76"/>
      <c r="P7" s="76"/>
      <c r="Q7" s="76"/>
    </row>
    <row r="8" spans="1:17" x14ac:dyDescent="0.25">
      <c r="A8" s="91" t="s">
        <v>206</v>
      </c>
      <c r="B8" s="92">
        <v>231.59999999999997</v>
      </c>
      <c r="C8" s="92">
        <v>12.699999999999996</v>
      </c>
      <c r="D8" s="92">
        <v>25.599999999999998</v>
      </c>
      <c r="E8" s="92">
        <v>-0.30000000000000071</v>
      </c>
      <c r="F8" s="92">
        <v>10</v>
      </c>
      <c r="G8" s="92">
        <v>259.60000000000002</v>
      </c>
      <c r="H8" s="61"/>
      <c r="M8" s="76"/>
      <c r="N8" s="76"/>
      <c r="O8" s="76"/>
      <c r="P8" s="76"/>
      <c r="Q8" s="76"/>
    </row>
    <row r="9" spans="1:17" x14ac:dyDescent="0.25">
      <c r="A9" s="89" t="s">
        <v>51</v>
      </c>
      <c r="B9" s="90">
        <v>126.5</v>
      </c>
      <c r="C9" s="90">
        <v>11.8</v>
      </c>
      <c r="D9" s="90">
        <v>-0.3</v>
      </c>
      <c r="E9" s="90">
        <v>-0.3</v>
      </c>
      <c r="F9" s="90">
        <v>8.6999999999999993</v>
      </c>
      <c r="G9" s="90">
        <v>129</v>
      </c>
      <c r="H9" s="61"/>
      <c r="M9" s="76"/>
      <c r="N9" s="76"/>
      <c r="O9" s="76"/>
      <c r="P9" s="76"/>
      <c r="Q9" s="76"/>
    </row>
    <row r="10" spans="1:17" x14ac:dyDescent="0.25">
      <c r="A10" s="89" t="s">
        <v>52</v>
      </c>
      <c r="B10" s="90">
        <v>5.2</v>
      </c>
      <c r="C10" s="90">
        <v>0.3</v>
      </c>
      <c r="D10" s="90">
        <v>0.6</v>
      </c>
      <c r="E10" s="90">
        <v>0</v>
      </c>
      <c r="F10" s="90">
        <v>0.9</v>
      </c>
      <c r="G10" s="90">
        <v>5.3</v>
      </c>
      <c r="H10" s="61"/>
      <c r="M10" s="76"/>
      <c r="N10" s="76"/>
      <c r="O10" s="76"/>
      <c r="P10" s="76"/>
      <c r="Q10" s="76"/>
    </row>
    <row r="11" spans="1:17" x14ac:dyDescent="0.25">
      <c r="A11" s="89" t="s">
        <v>53</v>
      </c>
      <c r="B11" s="90">
        <v>99.8</v>
      </c>
      <c r="C11" s="90">
        <v>0.5</v>
      </c>
      <c r="D11" s="90">
        <v>25.3</v>
      </c>
      <c r="E11" s="90">
        <v>0</v>
      </c>
      <c r="F11" s="90">
        <v>0.4</v>
      </c>
      <c r="G11" s="90">
        <v>125.2</v>
      </c>
      <c r="H11" s="61"/>
      <c r="M11" s="76"/>
      <c r="N11" s="76"/>
      <c r="O11" s="76"/>
      <c r="P11" s="76"/>
      <c r="Q11" s="76"/>
    </row>
    <row r="12" spans="1:17" ht="13.8" thickBot="1" x14ac:dyDescent="0.3">
      <c r="A12" s="3" t="s">
        <v>191</v>
      </c>
      <c r="B12" s="92">
        <v>625.4</v>
      </c>
      <c r="C12" s="92">
        <v>57.8</v>
      </c>
      <c r="D12" s="92">
        <v>36.4</v>
      </c>
      <c r="E12" s="92">
        <v>12</v>
      </c>
      <c r="F12" s="92">
        <v>40.6</v>
      </c>
      <c r="G12" s="92">
        <v>691</v>
      </c>
      <c r="H12" s="61"/>
      <c r="M12" s="76"/>
      <c r="N12" s="76"/>
      <c r="O12" s="76"/>
      <c r="P12" s="76"/>
      <c r="Q12" s="76"/>
    </row>
    <row r="13" spans="1:17" ht="15" customHeight="1" x14ac:dyDescent="0.25">
      <c r="A13" s="353" t="s">
        <v>226</v>
      </c>
      <c r="B13" s="353"/>
      <c r="C13" s="353"/>
      <c r="D13" s="353"/>
      <c r="E13" s="353"/>
      <c r="F13" s="353"/>
      <c r="G13" s="353"/>
      <c r="H13" s="61"/>
      <c r="M13" s="76"/>
      <c r="N13" s="76"/>
      <c r="O13" s="76"/>
      <c r="P13" s="76"/>
      <c r="Q13" s="76"/>
    </row>
    <row r="14" spans="1:17" ht="28.2" customHeight="1" x14ac:dyDescent="0.25">
      <c r="A14" s="354" t="s">
        <v>54</v>
      </c>
      <c r="B14" s="354"/>
      <c r="C14" s="354"/>
      <c r="D14" s="354"/>
      <c r="E14" s="354"/>
      <c r="F14" s="354"/>
      <c r="G14" s="354"/>
      <c r="H14" s="61"/>
      <c r="M14" s="76"/>
      <c r="N14" s="76"/>
      <c r="O14" s="76"/>
      <c r="P14" s="76"/>
      <c r="Q14" s="76"/>
    </row>
    <row r="15" spans="1:17" ht="25.8" customHeight="1" x14ac:dyDescent="0.25">
      <c r="A15" s="354" t="s">
        <v>221</v>
      </c>
      <c r="B15" s="354"/>
      <c r="C15" s="354"/>
      <c r="D15" s="354"/>
      <c r="E15" s="354"/>
      <c r="F15" s="354"/>
      <c r="G15" s="354"/>
      <c r="H15" s="61"/>
      <c r="M15" s="76"/>
      <c r="N15" s="76"/>
      <c r="O15" s="76"/>
      <c r="P15" s="76"/>
      <c r="Q15" s="76"/>
    </row>
    <row r="16" spans="1:17" x14ac:dyDescent="0.25">
      <c r="H16" s="61"/>
      <c r="M16" s="76"/>
      <c r="N16" s="76"/>
      <c r="O16" s="76"/>
      <c r="P16" s="76"/>
      <c r="Q16" s="76"/>
    </row>
    <row r="17" spans="1:17" x14ac:dyDescent="0.25">
      <c r="A17" s="78"/>
      <c r="B17" s="30"/>
      <c r="C17" s="30"/>
      <c r="D17" s="30"/>
      <c r="E17" s="30"/>
      <c r="F17" s="30"/>
      <c r="G17" s="30"/>
    </row>
    <row r="18" spans="1:17" x14ac:dyDescent="0.25">
      <c r="A18" s="78"/>
      <c r="B18" s="76"/>
      <c r="C18" s="76"/>
      <c r="D18" s="76"/>
      <c r="E18" s="76"/>
      <c r="F18" s="76"/>
      <c r="G18" s="76"/>
    </row>
    <row r="21" spans="1:17" x14ac:dyDescent="0.25">
      <c r="A21" s="79"/>
      <c r="C21" s="12"/>
      <c r="D21" s="12"/>
    </row>
    <row r="22" spans="1:17" x14ac:dyDescent="0.25">
      <c r="A22" s="80"/>
      <c r="B22" s="81"/>
      <c r="C22" s="12"/>
      <c r="D22" s="12"/>
    </row>
    <row r="23" spans="1:17" x14ac:dyDescent="0.25">
      <c r="A23" s="36"/>
      <c r="B23" s="37"/>
      <c r="C23" s="37"/>
      <c r="D23" s="37"/>
      <c r="E23" s="37"/>
      <c r="F23" s="37"/>
      <c r="G23" s="37"/>
    </row>
    <row r="24" spans="1:17" x14ac:dyDescent="0.25">
      <c r="A24" s="82"/>
      <c r="B24" s="37"/>
      <c r="C24" s="37"/>
      <c r="D24" s="37"/>
      <c r="E24" s="37"/>
      <c r="F24" s="37"/>
      <c r="G24" s="37"/>
    </row>
    <row r="25" spans="1:17" x14ac:dyDescent="0.25">
      <c r="A25" s="36"/>
      <c r="B25" s="37"/>
      <c r="C25" s="37"/>
      <c r="D25" s="37"/>
      <c r="E25" s="37"/>
      <c r="F25" s="37"/>
      <c r="G25" s="37"/>
      <c r="I25" s="74"/>
      <c r="J25" s="74"/>
      <c r="K25" s="74"/>
      <c r="M25" s="75"/>
      <c r="N25" s="75"/>
      <c r="O25" s="75"/>
      <c r="P25" s="75"/>
      <c r="Q25" s="75"/>
    </row>
    <row r="26" spans="1:17" ht="13.8" x14ac:dyDescent="0.25">
      <c r="A26" s="42"/>
      <c r="B26" s="83"/>
      <c r="C26" s="83"/>
      <c r="D26" s="83"/>
      <c r="E26" s="83"/>
      <c r="F26" s="83"/>
      <c r="G26" s="83"/>
      <c r="M26" s="76"/>
      <c r="N26" s="76"/>
      <c r="O26" s="76"/>
      <c r="P26" s="76"/>
      <c r="Q26" s="76"/>
    </row>
    <row r="27" spans="1:17" ht="13.8" x14ac:dyDescent="0.25">
      <c r="A27" s="42"/>
      <c r="B27" s="83"/>
      <c r="C27" s="83"/>
      <c r="D27" s="83"/>
      <c r="E27" s="83"/>
      <c r="F27" s="83"/>
      <c r="G27" s="83"/>
      <c r="M27" s="76"/>
      <c r="N27" s="76"/>
      <c r="O27" s="76"/>
      <c r="P27" s="76"/>
      <c r="Q27" s="76"/>
    </row>
    <row r="28" spans="1:17" ht="13.8" x14ac:dyDescent="0.25">
      <c r="A28" s="42"/>
      <c r="B28" s="83"/>
      <c r="C28" s="83"/>
      <c r="D28" s="83"/>
      <c r="E28" s="83"/>
      <c r="F28" s="83"/>
      <c r="G28" s="83"/>
      <c r="M28" s="76"/>
      <c r="N28" s="76"/>
      <c r="O28" s="76"/>
      <c r="P28" s="76"/>
      <c r="Q28" s="76"/>
    </row>
    <row r="29" spans="1:17" ht="13.8" x14ac:dyDescent="0.25">
      <c r="A29" s="42"/>
      <c r="B29" s="83"/>
      <c r="C29" s="83"/>
      <c r="D29" s="83"/>
      <c r="E29" s="83"/>
      <c r="F29" s="83"/>
      <c r="G29" s="83"/>
      <c r="M29" s="76"/>
      <c r="N29" s="76"/>
      <c r="O29" s="76"/>
      <c r="P29" s="76"/>
      <c r="Q29" s="76"/>
    </row>
    <row r="30" spans="1:17" ht="13.8" x14ac:dyDescent="0.25">
      <c r="A30" s="42"/>
      <c r="B30" s="83"/>
      <c r="C30" s="83"/>
      <c r="D30" s="83"/>
      <c r="E30" s="83"/>
      <c r="F30" s="83"/>
      <c r="G30" s="83"/>
      <c r="M30" s="76"/>
      <c r="N30" s="76"/>
      <c r="O30" s="76"/>
      <c r="P30" s="76"/>
      <c r="Q30" s="76"/>
    </row>
    <row r="31" spans="1:17" x14ac:dyDescent="0.25">
      <c r="A31" s="36"/>
      <c r="B31" s="77"/>
      <c r="C31" s="77"/>
      <c r="D31" s="77"/>
      <c r="E31" s="77"/>
      <c r="F31" s="77"/>
      <c r="G31" s="77"/>
      <c r="M31" s="76"/>
      <c r="N31" s="76"/>
      <c r="O31" s="76"/>
      <c r="P31" s="76"/>
      <c r="Q31" s="76"/>
    </row>
    <row r="32" spans="1:17" x14ac:dyDescent="0.25">
      <c r="A32" s="84"/>
      <c r="B32" s="30"/>
      <c r="C32" s="30"/>
      <c r="D32" s="30"/>
      <c r="E32" s="30"/>
      <c r="F32" s="30"/>
      <c r="G32" s="30"/>
      <c r="M32" s="76"/>
      <c r="N32" s="76"/>
      <c r="O32" s="76"/>
      <c r="P32" s="76"/>
      <c r="Q32" s="76"/>
    </row>
    <row r="33" spans="1:17" x14ac:dyDescent="0.25">
      <c r="A33" s="84"/>
      <c r="B33" s="30"/>
      <c r="C33" s="30"/>
      <c r="D33" s="30"/>
      <c r="E33" s="30"/>
      <c r="F33" s="30"/>
      <c r="G33" s="30"/>
      <c r="M33" s="76"/>
      <c r="N33" s="76"/>
      <c r="O33" s="76"/>
      <c r="P33" s="76"/>
      <c r="Q33" s="76"/>
    </row>
    <row r="34" spans="1:17" x14ac:dyDescent="0.25">
      <c r="A34" s="78"/>
      <c r="B34" s="30"/>
      <c r="C34" s="30"/>
      <c r="D34" s="30"/>
      <c r="E34" s="30"/>
      <c r="F34" s="30"/>
      <c r="G34" s="30"/>
    </row>
    <row r="35" spans="1:17" x14ac:dyDescent="0.25">
      <c r="A35" s="78"/>
      <c r="B35" s="76"/>
      <c r="C35" s="76"/>
      <c r="D35" s="76"/>
      <c r="E35" s="76"/>
      <c r="F35" s="76"/>
      <c r="G35" s="76"/>
    </row>
    <row r="37" spans="1:17" x14ac:dyDescent="0.25">
      <c r="A37" s="79"/>
      <c r="C37" s="12"/>
      <c r="D37" s="12"/>
    </row>
    <row r="38" spans="1:17" x14ac:dyDescent="0.25">
      <c r="A38" s="80"/>
      <c r="B38" s="81"/>
      <c r="C38" s="12"/>
      <c r="D38" s="12"/>
    </row>
    <row r="39" spans="1:17" x14ac:dyDescent="0.25">
      <c r="A39" s="36"/>
      <c r="B39" s="37"/>
      <c r="C39" s="37"/>
      <c r="D39" s="37"/>
      <c r="E39" s="37"/>
      <c r="F39" s="37"/>
      <c r="G39" s="37"/>
    </row>
    <row r="40" spans="1:17" x14ac:dyDescent="0.25">
      <c r="A40" s="82"/>
      <c r="B40" s="37"/>
      <c r="C40" s="37"/>
      <c r="D40" s="37"/>
      <c r="E40" s="37"/>
      <c r="F40" s="37"/>
      <c r="G40" s="37"/>
    </row>
    <row r="41" spans="1:17" x14ac:dyDescent="0.25">
      <c r="A41" s="36"/>
      <c r="B41" s="37"/>
      <c r="C41" s="37"/>
      <c r="D41" s="37"/>
      <c r="E41" s="37"/>
      <c r="F41" s="37"/>
      <c r="G41" s="37"/>
      <c r="I41" s="74"/>
      <c r="J41" s="74"/>
      <c r="K41" s="74"/>
    </row>
    <row r="42" spans="1:17" ht="13.8" x14ac:dyDescent="0.25">
      <c r="A42" s="42"/>
      <c r="B42" s="83"/>
      <c r="C42" s="83"/>
      <c r="D42" s="83"/>
      <c r="E42" s="85"/>
      <c r="F42" s="83"/>
      <c r="G42" s="83"/>
    </row>
    <row r="43" spans="1:17" ht="13.8" x14ac:dyDescent="0.25">
      <c r="A43" s="42"/>
      <c r="B43" s="83"/>
      <c r="C43" s="83"/>
      <c r="D43" s="83"/>
      <c r="E43" s="83"/>
      <c r="F43" s="83"/>
      <c r="G43" s="83"/>
    </row>
    <row r="44" spans="1:17" ht="13.8" x14ac:dyDescent="0.25">
      <c r="A44" s="42"/>
      <c r="B44" s="83"/>
      <c r="C44" s="83"/>
      <c r="D44" s="83"/>
      <c r="E44" s="83"/>
      <c r="F44" s="83"/>
      <c r="G44" s="83"/>
    </row>
    <row r="45" spans="1:17" ht="13.8" x14ac:dyDescent="0.25">
      <c r="A45" s="42"/>
      <c r="B45" s="83"/>
      <c r="C45" s="83"/>
      <c r="D45" s="83"/>
      <c r="E45" s="83"/>
      <c r="F45" s="83"/>
      <c r="G45" s="83"/>
    </row>
    <row r="46" spans="1:17" ht="13.8" x14ac:dyDescent="0.25">
      <c r="A46" s="42"/>
      <c r="B46" s="83"/>
      <c r="C46" s="83"/>
      <c r="D46" s="83"/>
      <c r="E46" s="83"/>
      <c r="F46" s="83"/>
      <c r="G46" s="83"/>
    </row>
    <row r="47" spans="1:17" x14ac:dyDescent="0.25">
      <c r="A47" s="36"/>
      <c r="B47" s="77"/>
      <c r="C47" s="77"/>
      <c r="D47" s="77"/>
      <c r="E47" s="77"/>
      <c r="F47" s="77"/>
      <c r="G47" s="77"/>
    </row>
    <row r="48" spans="1:17" x14ac:dyDescent="0.25">
      <c r="A48" s="84"/>
      <c r="B48" s="30"/>
      <c r="C48" s="30"/>
      <c r="D48" s="30"/>
      <c r="E48" s="30"/>
      <c r="F48" s="30"/>
      <c r="G48" s="30"/>
    </row>
    <row r="49" spans="1:7" x14ac:dyDescent="0.25">
      <c r="A49" s="84"/>
      <c r="B49" s="30"/>
      <c r="C49" s="30"/>
      <c r="D49" s="30"/>
      <c r="E49" s="30"/>
      <c r="F49" s="30"/>
      <c r="G49" s="30"/>
    </row>
    <row r="50" spans="1:7" x14ac:dyDescent="0.25">
      <c r="A50" s="78"/>
      <c r="B50" s="30"/>
      <c r="C50" s="30"/>
      <c r="D50" s="30"/>
      <c r="E50" s="30"/>
      <c r="F50" s="30"/>
      <c r="G50" s="30"/>
    </row>
    <row r="51" spans="1:7" x14ac:dyDescent="0.25">
      <c r="A51" s="78"/>
      <c r="B51" s="76"/>
      <c r="C51" s="76"/>
      <c r="D51" s="76"/>
      <c r="E51" s="76"/>
      <c r="F51" s="76"/>
      <c r="G51" s="76"/>
    </row>
    <row r="54" spans="1:7" x14ac:dyDescent="0.25">
      <c r="A54" s="79"/>
      <c r="C54" s="12"/>
      <c r="D54" s="12"/>
    </row>
    <row r="55" spans="1:7" x14ac:dyDescent="0.25">
      <c r="A55" s="80"/>
      <c r="B55" s="81"/>
      <c r="C55" s="12"/>
      <c r="D55" s="12"/>
    </row>
    <row r="56" spans="1:7" x14ac:dyDescent="0.25">
      <c r="A56" s="36"/>
      <c r="B56" s="37"/>
      <c r="C56" s="37"/>
      <c r="D56" s="37"/>
      <c r="E56" s="37"/>
      <c r="F56" s="37"/>
      <c r="G56" s="37"/>
    </row>
    <row r="57" spans="1:7" x14ac:dyDescent="0.25">
      <c r="A57" s="82"/>
      <c r="B57" s="37"/>
      <c r="C57" s="37"/>
      <c r="D57" s="37"/>
      <c r="E57" s="37"/>
      <c r="F57" s="37"/>
      <c r="G57" s="37"/>
    </row>
    <row r="58" spans="1:7" x14ac:dyDescent="0.25">
      <c r="A58" s="36"/>
      <c r="B58" s="37"/>
      <c r="C58" s="37"/>
      <c r="D58" s="37"/>
      <c r="E58" s="37"/>
      <c r="F58" s="37"/>
      <c r="G58" s="37"/>
    </row>
    <row r="59" spans="1:7" ht="13.8" x14ac:dyDescent="0.25">
      <c r="A59" s="42"/>
      <c r="B59" s="83"/>
      <c r="C59" s="83"/>
      <c r="D59" s="83"/>
      <c r="E59" s="83"/>
      <c r="F59" s="83"/>
      <c r="G59" s="83"/>
    </row>
    <row r="60" spans="1:7" ht="13.8" x14ac:dyDescent="0.25">
      <c r="A60" s="42"/>
      <c r="B60" s="83"/>
      <c r="C60" s="83"/>
      <c r="D60" s="83"/>
      <c r="E60" s="83"/>
      <c r="F60" s="83"/>
      <c r="G60" s="83"/>
    </row>
    <row r="61" spans="1:7" ht="13.8" x14ac:dyDescent="0.25">
      <c r="A61" s="42"/>
      <c r="B61" s="83"/>
      <c r="C61" s="83"/>
      <c r="D61" s="83"/>
      <c r="E61" s="83"/>
      <c r="F61" s="83"/>
      <c r="G61" s="83"/>
    </row>
    <row r="62" spans="1:7" ht="13.8" x14ac:dyDescent="0.25">
      <c r="A62" s="42"/>
      <c r="B62" s="83"/>
      <c r="C62" s="83"/>
      <c r="D62" s="83"/>
      <c r="E62" s="83"/>
      <c r="F62" s="83"/>
      <c r="G62" s="83"/>
    </row>
    <row r="63" spans="1:7" ht="13.8" x14ac:dyDescent="0.25">
      <c r="A63" s="42"/>
      <c r="B63" s="83"/>
      <c r="C63" s="83"/>
      <c r="D63" s="83"/>
      <c r="E63" s="83"/>
      <c r="F63" s="83"/>
      <c r="G63" s="83"/>
    </row>
    <row r="64" spans="1:7" ht="13.8" x14ac:dyDescent="0.25">
      <c r="A64" s="42"/>
      <c r="B64" s="83"/>
      <c r="C64" s="83"/>
      <c r="D64" s="83"/>
      <c r="E64" s="83"/>
      <c r="F64" s="83"/>
      <c r="G64" s="83"/>
    </row>
    <row r="65" spans="1:9" x14ac:dyDescent="0.25">
      <c r="A65" s="36"/>
      <c r="B65" s="77"/>
      <c r="C65" s="77"/>
      <c r="D65" s="77"/>
      <c r="E65" s="77"/>
      <c r="F65" s="77"/>
      <c r="G65" s="77"/>
    </row>
    <row r="66" spans="1:9" x14ac:dyDescent="0.25">
      <c r="A66" s="84"/>
      <c r="B66" s="30"/>
      <c r="C66" s="30"/>
      <c r="D66" s="30"/>
      <c r="E66" s="30"/>
      <c r="F66" s="30"/>
      <c r="G66" s="30"/>
    </row>
    <row r="67" spans="1:9" x14ac:dyDescent="0.25">
      <c r="A67" s="84"/>
      <c r="B67" s="30"/>
      <c r="C67" s="30"/>
      <c r="D67" s="30"/>
      <c r="E67" s="30"/>
      <c r="F67" s="30"/>
      <c r="G67" s="30"/>
    </row>
    <row r="68" spans="1:9" x14ac:dyDescent="0.25">
      <c r="A68" s="78"/>
      <c r="B68" s="30"/>
      <c r="C68" s="30"/>
      <c r="D68" s="30"/>
      <c r="E68" s="30"/>
      <c r="F68" s="30"/>
      <c r="G68" s="30"/>
    </row>
    <row r="69" spans="1:9" x14ac:dyDescent="0.25">
      <c r="A69" s="78"/>
      <c r="B69" s="76"/>
      <c r="C69" s="76"/>
      <c r="D69" s="76"/>
      <c r="E69" s="76"/>
      <c r="F69" s="76"/>
      <c r="G69" s="76"/>
    </row>
    <row r="73" spans="1:9" x14ac:dyDescent="0.25">
      <c r="A73" s="79"/>
      <c r="C73" s="12"/>
      <c r="D73" s="12"/>
    </row>
    <row r="74" spans="1:9" x14ac:dyDescent="0.25">
      <c r="A74" s="80"/>
      <c r="B74" s="81"/>
      <c r="C74" s="12"/>
      <c r="D74" s="12"/>
    </row>
    <row r="75" spans="1:9" x14ac:dyDescent="0.25">
      <c r="A75" s="36"/>
      <c r="B75" s="37"/>
      <c r="C75" s="37"/>
      <c r="D75" s="37"/>
      <c r="E75" s="37"/>
      <c r="F75" s="37"/>
      <c r="G75" s="37"/>
    </row>
    <row r="76" spans="1:9" x14ac:dyDescent="0.25">
      <c r="A76" s="82"/>
      <c r="B76" s="37"/>
      <c r="C76" s="37"/>
      <c r="D76" s="37"/>
      <c r="E76" s="37"/>
      <c r="F76" s="37"/>
      <c r="G76" s="37"/>
      <c r="I76" s="15"/>
    </row>
    <row r="77" spans="1:9" x14ac:dyDescent="0.25">
      <c r="A77" s="36"/>
      <c r="B77" s="37"/>
      <c r="C77" s="37"/>
      <c r="D77" s="37"/>
      <c r="E77" s="37"/>
      <c r="F77" s="37"/>
      <c r="G77" s="37"/>
      <c r="I77" s="15"/>
    </row>
    <row r="78" spans="1:9" ht="13.8" x14ac:dyDescent="0.25">
      <c r="A78" s="42"/>
      <c r="B78" s="83"/>
      <c r="C78" s="83"/>
      <c r="D78" s="83"/>
      <c r="E78" s="83"/>
      <c r="F78" s="83"/>
      <c r="G78" s="83"/>
      <c r="I78" s="15"/>
    </row>
    <row r="79" spans="1:9" ht="13.8" x14ac:dyDescent="0.25">
      <c r="A79" s="42"/>
      <c r="B79" s="83"/>
      <c r="C79" s="83"/>
      <c r="D79" s="83"/>
      <c r="E79" s="83"/>
      <c r="F79" s="83"/>
      <c r="G79" s="83"/>
      <c r="H79" s="30"/>
      <c r="I79" s="15"/>
    </row>
    <row r="80" spans="1:9" ht="13.8" x14ac:dyDescent="0.25">
      <c r="A80" s="42"/>
      <c r="B80" s="83"/>
      <c r="C80" s="83"/>
      <c r="D80" s="83"/>
      <c r="E80" s="83"/>
      <c r="F80" s="83"/>
      <c r="G80" s="83"/>
      <c r="H80" s="30"/>
      <c r="I80" s="15"/>
    </row>
    <row r="81" spans="1:13" ht="13.8" x14ac:dyDescent="0.25">
      <c r="A81" s="42"/>
      <c r="B81" s="83"/>
      <c r="C81" s="83"/>
      <c r="D81" s="83"/>
      <c r="E81" s="83"/>
      <c r="F81" s="83"/>
      <c r="G81" s="83"/>
      <c r="I81" s="15"/>
    </row>
    <row r="82" spans="1:13" ht="13.8" x14ac:dyDescent="0.25">
      <c r="A82" s="42"/>
      <c r="B82" s="83"/>
      <c r="C82" s="83"/>
      <c r="D82" s="83"/>
      <c r="E82" s="83"/>
      <c r="F82" s="83"/>
      <c r="G82" s="83"/>
      <c r="H82" s="30"/>
      <c r="I82" s="15"/>
    </row>
    <row r="83" spans="1:13" ht="13.8" x14ac:dyDescent="0.25">
      <c r="A83" s="42"/>
      <c r="B83" s="83"/>
      <c r="C83" s="83"/>
      <c r="D83" s="83"/>
      <c r="E83" s="83"/>
      <c r="F83" s="83"/>
      <c r="G83" s="83"/>
      <c r="H83" s="30"/>
      <c r="I83" s="15"/>
    </row>
    <row r="84" spans="1:13" x14ac:dyDescent="0.25">
      <c r="A84" s="36"/>
      <c r="B84" s="77"/>
      <c r="C84" s="77"/>
      <c r="D84" s="77"/>
      <c r="E84" s="77"/>
      <c r="F84" s="77"/>
      <c r="G84" s="77"/>
      <c r="H84" s="30"/>
      <c r="I84" s="15"/>
    </row>
    <row r="85" spans="1:13" x14ac:dyDescent="0.25">
      <c r="A85" s="84"/>
      <c r="B85" s="30"/>
      <c r="C85" s="30"/>
      <c r="D85" s="30"/>
      <c r="E85" s="30"/>
      <c r="F85" s="30"/>
      <c r="G85" s="30"/>
      <c r="H85" s="30"/>
      <c r="I85" s="15"/>
    </row>
    <row r="86" spans="1:13" x14ac:dyDescent="0.25">
      <c r="A86" s="84"/>
      <c r="B86" s="30"/>
      <c r="C86" s="30"/>
      <c r="D86" s="30"/>
      <c r="E86" s="30"/>
      <c r="F86" s="30"/>
      <c r="G86" s="30"/>
      <c r="I86" s="15"/>
    </row>
    <row r="87" spans="1:13" x14ac:dyDescent="0.25">
      <c r="A87" s="78"/>
      <c r="B87" s="30"/>
      <c r="C87" s="30"/>
      <c r="D87" s="30"/>
      <c r="E87" s="30"/>
      <c r="F87" s="30"/>
      <c r="G87" s="30"/>
      <c r="I87" s="15"/>
    </row>
    <row r="88" spans="1:13" x14ac:dyDescent="0.25">
      <c r="A88" s="78"/>
      <c r="B88" s="76"/>
      <c r="C88" s="76"/>
      <c r="D88" s="76"/>
      <c r="E88" s="76"/>
      <c r="F88" s="76"/>
      <c r="G88" s="76"/>
      <c r="I88" s="15"/>
    </row>
    <row r="89" spans="1:13" x14ac:dyDescent="0.25">
      <c r="A89" s="78"/>
      <c r="B89" s="30"/>
      <c r="C89" s="30"/>
      <c r="D89" s="30"/>
      <c r="E89" s="30"/>
      <c r="F89" s="30"/>
      <c r="G89" s="30"/>
      <c r="I89" s="86"/>
      <c r="J89" s="86"/>
      <c r="K89" s="86"/>
      <c r="L89" s="86"/>
      <c r="M89" s="86"/>
    </row>
    <row r="90" spans="1:13" x14ac:dyDescent="0.25">
      <c r="B90" s="30"/>
      <c r="C90" s="30"/>
      <c r="D90" s="30"/>
      <c r="E90" s="30"/>
      <c r="F90" s="30"/>
      <c r="G90" s="30"/>
      <c r="I90" s="86"/>
      <c r="J90" s="86"/>
      <c r="K90" s="86"/>
      <c r="L90" s="86"/>
      <c r="M90" s="86"/>
    </row>
    <row r="91" spans="1:13" x14ac:dyDescent="0.25">
      <c r="I91" s="86"/>
      <c r="J91" s="86"/>
      <c r="K91" s="86"/>
      <c r="L91" s="86"/>
      <c r="M91" s="86"/>
    </row>
    <row r="92" spans="1:13" x14ac:dyDescent="0.25">
      <c r="I92" s="86"/>
      <c r="J92" s="86"/>
      <c r="K92" s="86"/>
      <c r="L92" s="86"/>
      <c r="M92" s="86"/>
    </row>
    <row r="93" spans="1:13" x14ac:dyDescent="0.25">
      <c r="A93" s="79"/>
      <c r="C93" s="12"/>
      <c r="D93" s="12"/>
      <c r="I93" s="86"/>
      <c r="J93" s="86"/>
      <c r="K93" s="86"/>
      <c r="L93" s="86"/>
      <c r="M93" s="86"/>
    </row>
    <row r="94" spans="1:13" x14ac:dyDescent="0.25">
      <c r="A94" s="80"/>
      <c r="B94" s="81"/>
      <c r="C94" s="12"/>
      <c r="D94" s="12"/>
      <c r="I94" s="86"/>
      <c r="J94" s="86"/>
      <c r="K94" s="86"/>
      <c r="L94" s="86"/>
      <c r="M94" s="86"/>
    </row>
    <row r="95" spans="1:13" x14ac:dyDescent="0.25">
      <c r="A95" s="36"/>
      <c r="B95" s="37"/>
      <c r="C95" s="37"/>
      <c r="D95" s="37"/>
      <c r="E95" s="37"/>
      <c r="F95" s="37"/>
      <c r="G95" s="37"/>
      <c r="I95" s="86"/>
      <c r="J95" s="86"/>
      <c r="K95" s="86"/>
      <c r="L95" s="86"/>
      <c r="M95" s="86"/>
    </row>
    <row r="96" spans="1:13" x14ac:dyDescent="0.25">
      <c r="A96" s="82"/>
      <c r="B96" s="37"/>
      <c r="C96" s="37"/>
      <c r="D96" s="37"/>
      <c r="E96" s="37"/>
      <c r="F96" s="37"/>
      <c r="G96" s="37"/>
      <c r="I96" s="86"/>
      <c r="J96" s="86"/>
      <c r="K96" s="86"/>
      <c r="L96" s="86"/>
      <c r="M96" s="86"/>
    </row>
    <row r="97" spans="1:13" x14ac:dyDescent="0.25">
      <c r="A97" s="36"/>
      <c r="B97" s="37"/>
      <c r="C97" s="37"/>
      <c r="D97" s="37"/>
      <c r="E97" s="37"/>
      <c r="F97" s="37"/>
      <c r="G97" s="37"/>
      <c r="H97" s="30"/>
      <c r="I97" s="78"/>
      <c r="J97" s="78"/>
      <c r="K97" s="78"/>
      <c r="L97" s="78"/>
      <c r="M97" s="78"/>
    </row>
    <row r="98" spans="1:13" ht="13.8" x14ac:dyDescent="0.25">
      <c r="A98" s="42"/>
      <c r="B98" s="83"/>
      <c r="C98" s="83"/>
      <c r="D98" s="83"/>
      <c r="E98" s="83"/>
      <c r="F98" s="83"/>
      <c r="G98" s="83"/>
      <c r="H98" s="30"/>
    </row>
    <row r="99" spans="1:13" ht="13.8" x14ac:dyDescent="0.25">
      <c r="A99" s="42"/>
      <c r="B99" s="83"/>
      <c r="C99" s="83"/>
      <c r="D99" s="83"/>
      <c r="E99" s="83"/>
      <c r="F99" s="83"/>
      <c r="G99" s="83"/>
    </row>
    <row r="100" spans="1:13" ht="13.8" x14ac:dyDescent="0.25">
      <c r="A100" s="42"/>
      <c r="B100" s="83"/>
      <c r="C100" s="83"/>
      <c r="D100" s="83"/>
      <c r="E100" s="83"/>
      <c r="F100" s="83"/>
      <c r="G100" s="83"/>
      <c r="H100" s="30"/>
    </row>
    <row r="101" spans="1:13" ht="13.8" x14ac:dyDescent="0.25">
      <c r="A101" s="42"/>
      <c r="B101" s="83"/>
      <c r="C101" s="83"/>
      <c r="D101" s="83"/>
      <c r="E101" s="83"/>
      <c r="F101" s="83"/>
      <c r="G101" s="83"/>
      <c r="H101" s="30"/>
    </row>
    <row r="102" spans="1:13" ht="13.8" x14ac:dyDescent="0.25">
      <c r="A102" s="42"/>
      <c r="B102" s="83"/>
      <c r="C102" s="83"/>
      <c r="D102" s="83"/>
      <c r="E102" s="83"/>
      <c r="F102" s="83"/>
      <c r="G102" s="83"/>
      <c r="H102" s="30"/>
    </row>
    <row r="103" spans="1:13" ht="13.8" x14ac:dyDescent="0.25">
      <c r="A103" s="42"/>
      <c r="B103" s="83"/>
      <c r="C103" s="83"/>
      <c r="D103" s="83"/>
      <c r="E103" s="83"/>
      <c r="F103" s="83"/>
      <c r="G103" s="83"/>
      <c r="H103" s="30"/>
    </row>
    <row r="104" spans="1:13" x14ac:dyDescent="0.25">
      <c r="A104" s="36"/>
      <c r="B104" s="77"/>
      <c r="C104" s="77"/>
      <c r="D104" s="77"/>
      <c r="E104" s="77"/>
      <c r="F104" s="77"/>
      <c r="G104" s="77"/>
    </row>
    <row r="105" spans="1:13" x14ac:dyDescent="0.25">
      <c r="A105" s="84"/>
      <c r="B105" s="30"/>
      <c r="C105" s="30"/>
      <c r="D105" s="30"/>
      <c r="E105" s="30"/>
      <c r="F105" s="30"/>
      <c r="G105" s="30"/>
    </row>
    <row r="106" spans="1:13" x14ac:dyDescent="0.25">
      <c r="A106" s="84"/>
      <c r="B106" s="30"/>
      <c r="C106" s="30"/>
      <c r="D106" s="30"/>
      <c r="E106" s="30"/>
      <c r="F106" s="30"/>
      <c r="G106" s="30"/>
      <c r="I106" s="11"/>
      <c r="J106" s="11"/>
    </row>
    <row r="107" spans="1:13" x14ac:dyDescent="0.25">
      <c r="I107" s="11"/>
      <c r="J107" s="11"/>
    </row>
    <row r="108" spans="1:13" x14ac:dyDescent="0.25">
      <c r="I108" s="11"/>
      <c r="J108" s="11"/>
    </row>
    <row r="109" spans="1:13" x14ac:dyDescent="0.25">
      <c r="A109" s="79"/>
      <c r="C109" s="12"/>
      <c r="D109" s="12"/>
      <c r="I109" s="11"/>
      <c r="J109" s="11"/>
    </row>
    <row r="110" spans="1:13" x14ac:dyDescent="0.25">
      <c r="A110" s="80"/>
      <c r="B110" s="81"/>
      <c r="C110" s="12"/>
      <c r="D110" s="12"/>
      <c r="I110" s="11"/>
      <c r="J110" s="11"/>
    </row>
    <row r="111" spans="1:13" x14ac:dyDescent="0.25">
      <c r="A111" s="36"/>
      <c r="B111" s="37"/>
      <c r="C111" s="37"/>
      <c r="D111" s="37"/>
      <c r="E111" s="37"/>
      <c r="F111" s="37"/>
      <c r="G111" s="37"/>
      <c r="I111" s="11"/>
      <c r="J111" s="11"/>
    </row>
    <row r="112" spans="1:13" x14ac:dyDescent="0.25">
      <c r="A112" s="82"/>
      <c r="B112" s="37"/>
      <c r="C112" s="37"/>
      <c r="D112" s="37"/>
      <c r="E112" s="37"/>
      <c r="F112" s="37"/>
      <c r="G112" s="37"/>
      <c r="I112" s="11"/>
      <c r="J112" s="11"/>
    </row>
    <row r="113" spans="1:10" x14ac:dyDescent="0.25">
      <c r="A113" s="36"/>
      <c r="B113" s="37"/>
      <c r="C113" s="37"/>
      <c r="D113" s="37"/>
      <c r="E113" s="37"/>
      <c r="F113" s="37"/>
      <c r="G113" s="37"/>
      <c r="I113" s="11"/>
      <c r="J113" s="11"/>
    </row>
    <row r="114" spans="1:10" ht="13.8" x14ac:dyDescent="0.25">
      <c r="A114" s="42"/>
      <c r="B114" s="83"/>
      <c r="C114" s="83"/>
      <c r="D114" s="83"/>
      <c r="E114" s="83"/>
      <c r="F114" s="83"/>
      <c r="G114" s="83"/>
      <c r="I114" s="11"/>
      <c r="J114" s="11"/>
    </row>
    <row r="115" spans="1:10" ht="13.8" x14ac:dyDescent="0.25">
      <c r="A115" s="42"/>
      <c r="B115" s="83"/>
      <c r="C115" s="83"/>
      <c r="D115" s="83"/>
      <c r="E115" s="83"/>
      <c r="F115" s="83"/>
      <c r="G115" s="83"/>
    </row>
    <row r="116" spans="1:10" ht="13.8" x14ac:dyDescent="0.25">
      <c r="A116" s="42"/>
      <c r="B116" s="83"/>
      <c r="C116" s="83"/>
      <c r="D116" s="83"/>
      <c r="E116" s="83"/>
      <c r="F116" s="83"/>
      <c r="G116" s="83"/>
    </row>
    <row r="117" spans="1:10" ht="13.8" x14ac:dyDescent="0.25">
      <c r="A117" s="42"/>
      <c r="B117" s="83"/>
      <c r="C117" s="83"/>
      <c r="D117" s="83"/>
      <c r="E117" s="83"/>
      <c r="F117" s="83"/>
      <c r="G117" s="83"/>
    </row>
    <row r="118" spans="1:10" ht="13.8" x14ac:dyDescent="0.25">
      <c r="A118" s="42"/>
      <c r="B118" s="83"/>
      <c r="C118" s="83"/>
      <c r="D118" s="83"/>
      <c r="E118" s="83"/>
      <c r="F118" s="83"/>
      <c r="G118" s="83"/>
    </row>
    <row r="119" spans="1:10" ht="13.8" x14ac:dyDescent="0.25">
      <c r="A119" s="42"/>
      <c r="B119" s="83"/>
      <c r="C119" s="83"/>
      <c r="D119" s="83"/>
      <c r="E119" s="83"/>
      <c r="F119" s="83"/>
      <c r="G119" s="83"/>
    </row>
    <row r="120" spans="1:10" x14ac:dyDescent="0.25">
      <c r="A120" s="36"/>
      <c r="B120" s="77"/>
      <c r="C120" s="77"/>
      <c r="D120" s="77"/>
      <c r="E120" s="77"/>
      <c r="F120" s="77"/>
      <c r="G120" s="77"/>
    </row>
    <row r="121" spans="1:10" x14ac:dyDescent="0.25">
      <c r="A121" s="84"/>
      <c r="B121" s="30"/>
      <c r="C121" s="30"/>
      <c r="D121" s="30"/>
      <c r="E121" s="30"/>
      <c r="F121" s="30"/>
      <c r="G121" s="30"/>
    </row>
    <row r="122" spans="1:10" x14ac:dyDescent="0.25">
      <c r="A122" s="84"/>
      <c r="B122" s="30"/>
      <c r="C122" s="30"/>
      <c r="D122" s="30"/>
      <c r="E122" s="30"/>
      <c r="F122" s="30"/>
      <c r="G122" s="30"/>
    </row>
    <row r="126" spans="1:10" x14ac:dyDescent="0.25">
      <c r="A126" s="79"/>
      <c r="C126" s="12"/>
      <c r="D126" s="12"/>
    </row>
    <row r="127" spans="1:10" x14ac:dyDescent="0.25">
      <c r="A127" s="80"/>
      <c r="B127" s="81"/>
      <c r="C127" s="12"/>
      <c r="D127" s="12"/>
    </row>
    <row r="128" spans="1:10" x14ac:dyDescent="0.25">
      <c r="A128" s="36"/>
      <c r="B128" s="37"/>
      <c r="C128" s="37"/>
      <c r="D128" s="37"/>
      <c r="E128" s="37"/>
      <c r="F128" s="37"/>
      <c r="G128" s="37"/>
    </row>
    <row r="129" spans="1:7" x14ac:dyDescent="0.25">
      <c r="A129" s="82"/>
      <c r="B129" s="37"/>
      <c r="C129" s="37"/>
      <c r="D129" s="37"/>
      <c r="E129" s="37"/>
      <c r="F129" s="37"/>
      <c r="G129" s="37"/>
    </row>
    <row r="130" spans="1:7" x14ac:dyDescent="0.25">
      <c r="A130" s="36"/>
      <c r="B130" s="37"/>
      <c r="C130" s="37"/>
      <c r="D130" s="37"/>
      <c r="E130" s="37"/>
      <c r="F130" s="37"/>
      <c r="G130" s="37"/>
    </row>
    <row r="131" spans="1:7" ht="13.8" x14ac:dyDescent="0.25">
      <c r="A131" s="42"/>
      <c r="B131" s="83"/>
      <c r="C131" s="83"/>
      <c r="D131" s="83"/>
      <c r="E131" s="83"/>
      <c r="F131" s="83"/>
      <c r="G131" s="83"/>
    </row>
    <row r="132" spans="1:7" ht="13.8" x14ac:dyDescent="0.25">
      <c r="A132" s="42"/>
      <c r="B132" s="83"/>
      <c r="C132" s="83"/>
      <c r="D132" s="83"/>
      <c r="E132" s="83"/>
      <c r="F132" s="83"/>
      <c r="G132" s="83"/>
    </row>
    <row r="133" spans="1:7" ht="13.8" x14ac:dyDescent="0.25">
      <c r="A133" s="42"/>
      <c r="B133" s="83"/>
      <c r="C133" s="83"/>
      <c r="D133" s="83"/>
      <c r="E133" s="83"/>
      <c r="F133" s="83"/>
      <c r="G133" s="83"/>
    </row>
    <row r="134" spans="1:7" ht="13.8" x14ac:dyDescent="0.25">
      <c r="A134" s="42"/>
      <c r="B134" s="83"/>
      <c r="C134" s="83"/>
      <c r="D134" s="83"/>
      <c r="E134" s="83"/>
      <c r="F134" s="83"/>
      <c r="G134" s="83"/>
    </row>
    <row r="135" spans="1:7" ht="13.8" x14ac:dyDescent="0.25">
      <c r="A135" s="42"/>
      <c r="B135" s="83"/>
      <c r="C135" s="83"/>
      <c r="D135" s="83"/>
      <c r="E135" s="83"/>
      <c r="F135" s="83"/>
      <c r="G135" s="83"/>
    </row>
    <row r="136" spans="1:7" ht="13.8" x14ac:dyDescent="0.25">
      <c r="A136" s="42"/>
      <c r="B136" s="83"/>
      <c r="C136" s="83"/>
      <c r="D136" s="83"/>
      <c r="E136" s="83"/>
      <c r="F136" s="83"/>
      <c r="G136" s="83"/>
    </row>
    <row r="137" spans="1:7" x14ac:dyDescent="0.25">
      <c r="A137" s="36"/>
      <c r="B137" s="77"/>
      <c r="C137" s="77"/>
      <c r="D137" s="77"/>
      <c r="E137" s="77"/>
      <c r="F137" s="77"/>
      <c r="G137" s="77"/>
    </row>
    <row r="138" spans="1:7" x14ac:dyDescent="0.25">
      <c r="A138" s="84"/>
      <c r="B138" s="30"/>
      <c r="C138" s="30"/>
      <c r="D138" s="30"/>
      <c r="E138" s="30"/>
      <c r="F138" s="30"/>
      <c r="G138" s="30"/>
    </row>
    <row r="139" spans="1:7" x14ac:dyDescent="0.25">
      <c r="A139" s="84"/>
      <c r="B139" s="30"/>
      <c r="C139" s="30"/>
      <c r="D139" s="30"/>
      <c r="E139" s="30"/>
      <c r="F139" s="30"/>
      <c r="G139" s="30"/>
    </row>
    <row r="144" spans="1:7" x14ac:dyDescent="0.25">
      <c r="A144" s="79"/>
      <c r="C144" s="12"/>
      <c r="D144" s="12"/>
    </row>
    <row r="145" spans="1:7" x14ac:dyDescent="0.25">
      <c r="A145" s="80"/>
      <c r="B145" s="81"/>
      <c r="C145" s="12"/>
      <c r="D145" s="12"/>
    </row>
    <row r="146" spans="1:7" x14ac:dyDescent="0.25">
      <c r="A146" s="36"/>
      <c r="B146" s="37"/>
      <c r="C146" s="37"/>
      <c r="D146" s="37"/>
      <c r="E146" s="37"/>
      <c r="F146" s="37"/>
      <c r="G146" s="37"/>
    </row>
    <row r="147" spans="1:7" x14ac:dyDescent="0.25">
      <c r="A147" s="82"/>
      <c r="B147" s="37"/>
      <c r="C147" s="37"/>
      <c r="D147" s="37"/>
      <c r="E147" s="37"/>
      <c r="F147" s="37"/>
      <c r="G147" s="37"/>
    </row>
    <row r="148" spans="1:7" x14ac:dyDescent="0.25">
      <c r="A148" s="36"/>
      <c r="B148" s="37"/>
      <c r="C148" s="37"/>
      <c r="D148" s="37"/>
      <c r="E148" s="37"/>
      <c r="F148" s="37"/>
      <c r="G148" s="37"/>
    </row>
    <row r="149" spans="1:7" ht="13.8" x14ac:dyDescent="0.25">
      <c r="A149" s="42"/>
      <c r="B149" s="83"/>
      <c r="C149" s="83"/>
      <c r="D149" s="83"/>
      <c r="E149" s="83"/>
      <c r="F149" s="83"/>
      <c r="G149" s="83"/>
    </row>
    <row r="150" spans="1:7" ht="13.8" x14ac:dyDescent="0.25">
      <c r="A150" s="42"/>
      <c r="B150" s="83"/>
      <c r="C150" s="83"/>
      <c r="D150" s="83"/>
      <c r="E150" s="83"/>
      <c r="F150" s="83"/>
      <c r="G150" s="83"/>
    </row>
    <row r="151" spans="1:7" ht="13.8" x14ac:dyDescent="0.25">
      <c r="A151" s="42"/>
      <c r="B151" s="83"/>
      <c r="C151" s="83"/>
      <c r="D151" s="83"/>
      <c r="E151" s="83"/>
      <c r="F151" s="83"/>
      <c r="G151" s="83"/>
    </row>
    <row r="152" spans="1:7" ht="13.8" x14ac:dyDescent="0.25">
      <c r="A152" s="42"/>
      <c r="B152" s="83"/>
      <c r="C152" s="83"/>
      <c r="D152" s="83"/>
      <c r="E152" s="83"/>
      <c r="F152" s="83"/>
      <c r="G152" s="83"/>
    </row>
    <row r="153" spans="1:7" ht="13.8" x14ac:dyDescent="0.25">
      <c r="A153" s="42"/>
      <c r="B153" s="83"/>
      <c r="C153" s="83"/>
      <c r="D153" s="83"/>
      <c r="E153" s="83"/>
      <c r="F153" s="83"/>
      <c r="G153" s="83"/>
    </row>
    <row r="154" spans="1:7" ht="13.8" x14ac:dyDescent="0.25">
      <c r="A154" s="42"/>
      <c r="B154" s="83"/>
      <c r="C154" s="83"/>
      <c r="D154" s="83"/>
      <c r="E154" s="83"/>
      <c r="F154" s="83"/>
      <c r="G154" s="83"/>
    </row>
    <row r="155" spans="1:7" x14ac:dyDescent="0.25">
      <c r="A155" s="36"/>
      <c r="B155" s="77"/>
      <c r="C155" s="77"/>
      <c r="D155" s="77"/>
      <c r="E155" s="77"/>
      <c r="F155" s="77"/>
      <c r="G155" s="77"/>
    </row>
    <row r="156" spans="1:7" x14ac:dyDescent="0.25">
      <c r="A156" s="84"/>
      <c r="B156" s="30"/>
      <c r="C156" s="30"/>
      <c r="D156" s="30"/>
      <c r="E156" s="30"/>
      <c r="F156" s="30"/>
      <c r="G156" s="30"/>
    </row>
    <row r="157" spans="1:7" x14ac:dyDescent="0.25">
      <c r="A157" s="84"/>
      <c r="B157" s="30"/>
      <c r="C157" s="30"/>
      <c r="D157" s="30"/>
      <c r="E157" s="30"/>
      <c r="F157" s="30"/>
      <c r="G157" s="30"/>
    </row>
  </sheetData>
  <mergeCells count="5">
    <mergeCell ref="A14:G14"/>
    <mergeCell ref="A15:G15"/>
    <mergeCell ref="A2:G2"/>
    <mergeCell ref="A13:G13"/>
    <mergeCell ref="C5:F5"/>
  </mergeCells>
  <hyperlinks>
    <hyperlink ref="A1" location="Contents!A1" display="Return to table of contents" xr:uid="{C56F0EE9-CE6F-4513-9EB2-49879CF1550C}"/>
  </hyperlinks>
  <pageMargins left="0.5" right="0.75" top="1" bottom="1" header="0.5" footer="0.5"/>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293A7-1451-43AF-AAAF-6923F8F868D8}">
  <sheetPr>
    <pageSetUpPr fitToPage="1"/>
  </sheetPr>
  <dimension ref="A1:J213"/>
  <sheetViews>
    <sheetView showGridLines="0" zoomScaleNormal="100" workbookViewId="0">
      <selection activeCell="A22" sqref="A22"/>
    </sheetView>
  </sheetViews>
  <sheetFormatPr defaultColWidth="8.109375" defaultRowHeight="13.2" x14ac:dyDescent="0.25"/>
  <cols>
    <col min="1" max="1" width="20.88671875" style="10" customWidth="1"/>
    <col min="2" max="2" width="17.44140625" style="10" customWidth="1"/>
    <col min="3" max="3" width="9.33203125" style="10" customWidth="1"/>
    <col min="4" max="4" width="8.88671875" style="10" customWidth="1"/>
    <col min="5" max="5" width="8.5546875" style="10" customWidth="1"/>
    <col min="6" max="6" width="9.6640625" style="10" customWidth="1"/>
    <col min="7" max="7" width="8.88671875" style="10" customWidth="1"/>
    <col min="8" max="8" width="10.5546875" style="10" customWidth="1"/>
    <col min="9" max="9" width="8.6640625" style="10" customWidth="1"/>
    <col min="10" max="16384" width="8.109375" style="10"/>
  </cols>
  <sheetData>
    <row r="1" spans="1:10" ht="13.8" x14ac:dyDescent="0.3">
      <c r="A1" s="9" t="s">
        <v>20</v>
      </c>
    </row>
    <row r="2" spans="1:10" ht="31.5" customHeight="1" x14ac:dyDescent="0.3">
      <c r="A2" s="361" t="s">
        <v>203</v>
      </c>
      <c r="B2" s="361"/>
      <c r="C2" s="361"/>
      <c r="D2" s="361"/>
      <c r="E2" s="361"/>
      <c r="F2" s="361"/>
      <c r="G2" s="361"/>
      <c r="H2" s="361"/>
      <c r="I2" s="361"/>
    </row>
    <row r="3" spans="1:10" ht="15.6" x14ac:dyDescent="0.3">
      <c r="A3" s="334" t="s">
        <v>45</v>
      </c>
      <c r="B3" s="95"/>
      <c r="C3" s="96"/>
    </row>
    <row r="4" spans="1:10" ht="13.8" x14ac:dyDescent="0.3">
      <c r="A4" s="94"/>
      <c r="B4" s="95"/>
      <c r="C4" s="96"/>
    </row>
    <row r="5" spans="1:10" ht="15" customHeight="1" x14ac:dyDescent="0.25">
      <c r="A5" s="80"/>
      <c r="B5" s="113"/>
      <c r="C5" s="125"/>
      <c r="D5" s="360">
        <v>2021</v>
      </c>
      <c r="E5" s="360"/>
      <c r="F5" s="360">
        <v>2022</v>
      </c>
      <c r="G5" s="360"/>
      <c r="H5" s="363" t="s">
        <v>190</v>
      </c>
      <c r="I5" s="363"/>
    </row>
    <row r="6" spans="1:10" ht="13.95" customHeight="1" thickBot="1" x14ac:dyDescent="0.3">
      <c r="A6" s="333" t="s">
        <v>21</v>
      </c>
      <c r="B6" s="143" t="s">
        <v>55</v>
      </c>
      <c r="C6" s="143" t="s">
        <v>23</v>
      </c>
      <c r="D6" s="331" t="s">
        <v>56</v>
      </c>
      <c r="E6" s="331" t="s">
        <v>57</v>
      </c>
      <c r="F6" s="331" t="s">
        <v>56</v>
      </c>
      <c r="G6" s="331" t="s">
        <v>57</v>
      </c>
      <c r="H6" s="331" t="s">
        <v>56</v>
      </c>
      <c r="I6" s="331" t="s">
        <v>58</v>
      </c>
    </row>
    <row r="7" spans="1:10" ht="13.8" thickTop="1" x14ac:dyDescent="0.25">
      <c r="A7" s="126" t="s">
        <v>39</v>
      </c>
      <c r="B7" s="127" t="s">
        <v>40</v>
      </c>
      <c r="C7" s="128" t="s">
        <v>59</v>
      </c>
      <c r="D7" s="129">
        <v>9.9</v>
      </c>
      <c r="E7" s="129">
        <v>144.69999999999999</v>
      </c>
      <c r="F7" s="129">
        <v>10.3</v>
      </c>
      <c r="G7" s="129">
        <v>153.19999999999999</v>
      </c>
      <c r="H7" s="129">
        <f t="shared" ref="H7:I15" si="0">F7-D7</f>
        <v>0.40000000000000036</v>
      </c>
      <c r="I7" s="129">
        <f t="shared" si="0"/>
        <v>8.5</v>
      </c>
      <c r="J7" s="97"/>
    </row>
    <row r="8" spans="1:10" ht="24.6" customHeight="1" x14ac:dyDescent="0.25">
      <c r="A8" s="130" t="s">
        <v>60</v>
      </c>
      <c r="B8" s="131" t="s">
        <v>61</v>
      </c>
      <c r="C8" s="132" t="s">
        <v>26</v>
      </c>
      <c r="D8" s="129">
        <v>5.8</v>
      </c>
      <c r="E8" s="129">
        <v>75</v>
      </c>
      <c r="F8" s="129">
        <v>6.5</v>
      </c>
      <c r="G8" s="129">
        <v>81.3</v>
      </c>
      <c r="H8" s="129">
        <f t="shared" si="0"/>
        <v>0.70000000000000018</v>
      </c>
      <c r="I8" s="129">
        <f t="shared" si="0"/>
        <v>6.2999999999999972</v>
      </c>
      <c r="J8" s="97"/>
    </row>
    <row r="9" spans="1:10" x14ac:dyDescent="0.25">
      <c r="A9" s="130" t="s">
        <v>62</v>
      </c>
      <c r="B9" s="131" t="s">
        <v>63</v>
      </c>
      <c r="C9" s="132" t="s">
        <v>64</v>
      </c>
      <c r="D9" s="129">
        <v>4.3</v>
      </c>
      <c r="E9" s="129">
        <v>56.1</v>
      </c>
      <c r="F9" s="129">
        <v>5.0999999999999996</v>
      </c>
      <c r="G9" s="129">
        <v>61.1</v>
      </c>
      <c r="H9" s="129">
        <f t="shared" si="0"/>
        <v>0.79999999999999982</v>
      </c>
      <c r="I9" s="129">
        <f t="shared" si="0"/>
        <v>5</v>
      </c>
      <c r="J9" s="97"/>
    </row>
    <row r="10" spans="1:10" x14ac:dyDescent="0.25">
      <c r="A10" s="130" t="s">
        <v>30</v>
      </c>
      <c r="B10" s="131" t="s">
        <v>31</v>
      </c>
      <c r="C10" s="132" t="s">
        <v>32</v>
      </c>
      <c r="D10" s="129">
        <v>2.2999999999999998</v>
      </c>
      <c r="E10" s="129">
        <v>36.4</v>
      </c>
      <c r="F10" s="129">
        <v>2.4</v>
      </c>
      <c r="G10" s="129">
        <v>39.6</v>
      </c>
      <c r="H10" s="129">
        <f t="shared" si="0"/>
        <v>0.10000000000000009</v>
      </c>
      <c r="I10" s="129">
        <f t="shared" si="0"/>
        <v>3.2000000000000028</v>
      </c>
      <c r="J10" s="97"/>
    </row>
    <row r="11" spans="1:10" x14ac:dyDescent="0.25">
      <c r="A11" s="130" t="s">
        <v>39</v>
      </c>
      <c r="B11" s="131" t="s">
        <v>65</v>
      </c>
      <c r="C11" s="132" t="s">
        <v>66</v>
      </c>
      <c r="D11" s="129">
        <v>2.2000000000000002</v>
      </c>
      <c r="E11" s="129">
        <v>31.8</v>
      </c>
      <c r="F11" s="129">
        <v>2.2000000000000002</v>
      </c>
      <c r="G11" s="129">
        <v>32.4</v>
      </c>
      <c r="H11" s="129">
        <f t="shared" si="0"/>
        <v>0</v>
      </c>
      <c r="I11" s="129">
        <f t="shared" si="0"/>
        <v>0.59999999999999787</v>
      </c>
      <c r="J11" s="97"/>
    </row>
    <row r="12" spans="1:10" ht="24" x14ac:dyDescent="0.25">
      <c r="A12" s="130" t="s">
        <v>36</v>
      </c>
      <c r="B12" s="131" t="s">
        <v>37</v>
      </c>
      <c r="C12" s="132" t="s">
        <v>38</v>
      </c>
      <c r="D12" s="129">
        <v>1.2</v>
      </c>
      <c r="E12" s="129">
        <v>20.8</v>
      </c>
      <c r="F12" s="129">
        <v>1.4</v>
      </c>
      <c r="G12" s="129">
        <v>24</v>
      </c>
      <c r="H12" s="129">
        <f t="shared" si="0"/>
        <v>0.19999999999999996</v>
      </c>
      <c r="I12" s="129">
        <f t="shared" si="0"/>
        <v>3.1999999999999993</v>
      </c>
      <c r="J12" s="97"/>
    </row>
    <row r="13" spans="1:10" x14ac:dyDescent="0.25">
      <c r="A13" s="130" t="s">
        <v>27</v>
      </c>
      <c r="B13" s="131" t="s">
        <v>28</v>
      </c>
      <c r="C13" s="132" t="s">
        <v>29</v>
      </c>
      <c r="D13" s="129">
        <v>1.1000000000000001</v>
      </c>
      <c r="E13" s="129">
        <v>11.4</v>
      </c>
      <c r="F13" s="129">
        <v>1.1000000000000001</v>
      </c>
      <c r="G13" s="129">
        <v>13.2</v>
      </c>
      <c r="H13" s="129">
        <f t="shared" si="0"/>
        <v>0</v>
      </c>
      <c r="I13" s="129">
        <f t="shared" si="0"/>
        <v>1.7999999999999989</v>
      </c>
      <c r="J13" s="97"/>
    </row>
    <row r="14" spans="1:10" x14ac:dyDescent="0.25">
      <c r="A14" s="130" t="s">
        <v>42</v>
      </c>
      <c r="B14" s="131" t="s">
        <v>43</v>
      </c>
      <c r="C14" s="132" t="s">
        <v>32</v>
      </c>
      <c r="D14" s="129">
        <v>0.4</v>
      </c>
      <c r="E14" s="129">
        <v>7.2</v>
      </c>
      <c r="F14" s="129">
        <v>0.4</v>
      </c>
      <c r="G14" s="129">
        <v>9</v>
      </c>
      <c r="H14" s="129">
        <f t="shared" si="0"/>
        <v>0</v>
      </c>
      <c r="I14" s="129">
        <f t="shared" si="0"/>
        <v>1.7999999999999998</v>
      </c>
      <c r="J14" s="97"/>
    </row>
    <row r="15" spans="1:10" ht="13.8" thickBot="1" x14ac:dyDescent="0.3">
      <c r="A15" s="133" t="s">
        <v>67</v>
      </c>
      <c r="B15" s="134" t="s">
        <v>68</v>
      </c>
      <c r="C15" s="135" t="s">
        <v>69</v>
      </c>
      <c r="D15" s="136">
        <v>0.4</v>
      </c>
      <c r="E15" s="136">
        <v>5.0999999999999996</v>
      </c>
      <c r="F15" s="136">
        <v>0.4</v>
      </c>
      <c r="G15" s="136">
        <v>5.3</v>
      </c>
      <c r="H15" s="136">
        <f t="shared" si="0"/>
        <v>0</v>
      </c>
      <c r="I15" s="136">
        <f t="shared" si="0"/>
        <v>0.20000000000000018</v>
      </c>
      <c r="J15" s="97"/>
    </row>
    <row r="16" spans="1:10" x14ac:dyDescent="0.25">
      <c r="A16" s="108" t="s">
        <v>214</v>
      </c>
      <c r="B16" s="144"/>
      <c r="C16" s="147"/>
      <c r="D16" s="109">
        <v>27.6</v>
      </c>
      <c r="E16" s="109">
        <v>388.5</v>
      </c>
      <c r="F16" s="109">
        <v>29.8</v>
      </c>
      <c r="G16" s="109">
        <v>419.2</v>
      </c>
      <c r="H16" s="109">
        <f t="shared" ref="H16:I16" si="1">SUM(H7:H15)</f>
        <v>2.2000000000000002</v>
      </c>
      <c r="I16" s="109">
        <f t="shared" si="1"/>
        <v>30.599999999999994</v>
      </c>
      <c r="J16" s="97"/>
    </row>
    <row r="17" spans="1:10" x14ac:dyDescent="0.25">
      <c r="A17" s="137" t="s">
        <v>215</v>
      </c>
      <c r="B17" s="140"/>
      <c r="C17" s="138"/>
      <c r="D17" s="139">
        <v>0.4</v>
      </c>
      <c r="E17" s="139">
        <v>5.2</v>
      </c>
      <c r="F17" s="139">
        <v>0.8</v>
      </c>
      <c r="G17" s="139">
        <v>12.2</v>
      </c>
      <c r="H17" s="139">
        <f t="shared" ref="H17:I17" si="2">H18-H16</f>
        <v>0.40000000000000124</v>
      </c>
      <c r="I17" s="139">
        <f t="shared" si="2"/>
        <v>6.9999999999999716</v>
      </c>
      <c r="J17" s="97"/>
    </row>
    <row r="18" spans="1:10" ht="13.8" thickBot="1" x14ac:dyDescent="0.3">
      <c r="A18" s="3" t="s">
        <v>191</v>
      </c>
      <c r="B18" s="3"/>
      <c r="C18" s="3"/>
      <c r="D18" s="92">
        <v>28</v>
      </c>
      <c r="E18" s="92">
        <v>393.8</v>
      </c>
      <c r="F18" s="92">
        <v>30.6</v>
      </c>
      <c r="G18" s="92">
        <v>431.4</v>
      </c>
      <c r="H18" s="92">
        <f t="shared" ref="H18" si="3">F18-D18</f>
        <v>2.6000000000000014</v>
      </c>
      <c r="I18" s="92">
        <f>G18-E18</f>
        <v>37.599999999999966</v>
      </c>
      <c r="J18" s="97"/>
    </row>
    <row r="19" spans="1:10" ht="54" customHeight="1" x14ac:dyDescent="0.25">
      <c r="A19" s="353" t="s">
        <v>70</v>
      </c>
      <c r="B19" s="353"/>
      <c r="C19" s="353"/>
      <c r="D19" s="353"/>
      <c r="E19" s="353"/>
      <c r="F19" s="353"/>
      <c r="G19" s="353"/>
      <c r="H19" s="353"/>
      <c r="I19" s="353"/>
    </row>
    <row r="20" spans="1:10" ht="38.4" customHeight="1" x14ac:dyDescent="0.25">
      <c r="A20" s="354" t="s">
        <v>71</v>
      </c>
      <c r="B20" s="354"/>
      <c r="C20" s="354"/>
      <c r="D20" s="354"/>
      <c r="E20" s="354"/>
      <c r="F20" s="354"/>
      <c r="G20" s="354"/>
      <c r="H20" s="354"/>
      <c r="I20" s="354"/>
    </row>
    <row r="21" spans="1:10" ht="15" customHeight="1" x14ac:dyDescent="0.25">
      <c r="A21" s="354" t="s">
        <v>221</v>
      </c>
      <c r="B21" s="354"/>
      <c r="C21" s="354"/>
      <c r="D21" s="354"/>
      <c r="E21" s="354"/>
      <c r="F21" s="354"/>
      <c r="G21" s="354"/>
      <c r="H21" s="354"/>
      <c r="I21" s="354"/>
    </row>
    <row r="22" spans="1:10" x14ac:dyDescent="0.25">
      <c r="D22" s="30"/>
      <c r="E22" s="30"/>
      <c r="F22" s="30"/>
      <c r="G22" s="30"/>
      <c r="H22" s="30"/>
      <c r="I22" s="30"/>
    </row>
    <row r="25" spans="1:10" ht="14.4" x14ac:dyDescent="0.25">
      <c r="A25" s="99"/>
      <c r="B25" s="100"/>
      <c r="C25" s="100"/>
      <c r="D25" s="100"/>
      <c r="E25" s="100"/>
      <c r="F25" s="100"/>
      <c r="G25" s="100"/>
      <c r="H25" s="100"/>
      <c r="I25" s="100"/>
    </row>
    <row r="26" spans="1:10" x14ac:dyDescent="0.25">
      <c r="A26" s="101"/>
      <c r="B26" s="102"/>
      <c r="C26" s="145"/>
      <c r="D26" s="102"/>
      <c r="E26" s="102"/>
      <c r="F26" s="102"/>
      <c r="G26" s="102"/>
      <c r="H26" s="102"/>
      <c r="I26" s="103"/>
    </row>
    <row r="27" spans="1:10" x14ac:dyDescent="0.25">
      <c r="A27" s="101"/>
      <c r="B27" s="103"/>
      <c r="C27" s="145"/>
      <c r="D27" s="102"/>
      <c r="E27" s="102"/>
      <c r="F27" s="102"/>
      <c r="G27" s="102"/>
      <c r="H27" s="102"/>
      <c r="I27" s="102"/>
    </row>
    <row r="28" spans="1:10" x14ac:dyDescent="0.25">
      <c r="A28" s="104"/>
      <c r="B28" s="105"/>
      <c r="C28" s="106"/>
      <c r="D28" s="107"/>
      <c r="E28" s="107"/>
      <c r="F28" s="107"/>
      <c r="G28" s="107"/>
      <c r="H28" s="107"/>
      <c r="I28" s="107"/>
    </row>
    <row r="29" spans="1:10" x14ac:dyDescent="0.25">
      <c r="A29" s="104"/>
      <c r="B29" s="105"/>
      <c r="C29" s="106"/>
      <c r="D29" s="107"/>
      <c r="E29" s="107"/>
      <c r="F29" s="107"/>
      <c r="G29" s="107"/>
      <c r="H29" s="107"/>
      <c r="I29" s="107"/>
    </row>
    <row r="30" spans="1:10" x14ac:dyDescent="0.25">
      <c r="A30" s="104"/>
      <c r="B30" s="105"/>
      <c r="C30" s="106"/>
      <c r="D30" s="107"/>
      <c r="E30" s="107"/>
      <c r="F30" s="107"/>
      <c r="G30" s="107"/>
      <c r="H30" s="107"/>
      <c r="I30" s="107"/>
    </row>
    <row r="31" spans="1:10" x14ac:dyDescent="0.25">
      <c r="A31" s="104"/>
      <c r="B31" s="105"/>
      <c r="C31" s="106"/>
      <c r="D31" s="107"/>
      <c r="E31" s="107"/>
      <c r="F31" s="107"/>
      <c r="G31" s="107"/>
      <c r="H31" s="107"/>
      <c r="I31" s="107"/>
    </row>
    <row r="32" spans="1:10" x14ac:dyDescent="0.25">
      <c r="A32" s="104"/>
      <c r="B32" s="105"/>
      <c r="C32" s="106"/>
      <c r="D32" s="107"/>
      <c r="E32" s="107"/>
      <c r="F32" s="107"/>
      <c r="G32" s="107"/>
      <c r="H32" s="107"/>
      <c r="I32" s="107"/>
    </row>
    <row r="33" spans="1:9" x14ac:dyDescent="0.25">
      <c r="A33" s="104"/>
      <c r="B33" s="105"/>
      <c r="C33" s="106"/>
      <c r="D33" s="107"/>
      <c r="E33" s="107"/>
      <c r="F33" s="107"/>
      <c r="G33" s="107"/>
      <c r="H33" s="107"/>
      <c r="I33" s="107"/>
    </row>
    <row r="34" spans="1:9" x14ac:dyDescent="0.25">
      <c r="A34" s="104"/>
      <c r="B34" s="105"/>
      <c r="C34" s="106"/>
      <c r="D34" s="107"/>
      <c r="E34" s="107"/>
      <c r="F34" s="107"/>
      <c r="G34" s="107"/>
      <c r="H34" s="107"/>
      <c r="I34" s="107"/>
    </row>
    <row r="35" spans="1:9" x14ac:dyDescent="0.25">
      <c r="A35" s="104"/>
      <c r="B35" s="105"/>
      <c r="C35" s="106"/>
      <c r="D35" s="107"/>
      <c r="E35" s="107"/>
      <c r="F35" s="107"/>
      <c r="G35" s="107"/>
      <c r="H35" s="107"/>
      <c r="I35" s="107"/>
    </row>
    <row r="36" spans="1:9" x14ac:dyDescent="0.25">
      <c r="A36" s="104"/>
      <c r="B36" s="105"/>
      <c r="C36" s="106"/>
      <c r="D36" s="107"/>
      <c r="E36" s="107"/>
      <c r="F36" s="107"/>
      <c r="G36" s="107"/>
      <c r="H36" s="107"/>
      <c r="I36" s="107"/>
    </row>
    <row r="37" spans="1:9" x14ac:dyDescent="0.25">
      <c r="A37" s="108"/>
      <c r="B37" s="103"/>
      <c r="C37" s="102"/>
      <c r="D37" s="109"/>
      <c r="E37" s="109"/>
      <c r="F37" s="109"/>
      <c r="G37" s="109"/>
      <c r="H37" s="109"/>
      <c r="I37" s="109"/>
    </row>
    <row r="38" spans="1:9" x14ac:dyDescent="0.25">
      <c r="A38" s="98"/>
      <c r="B38" s="105"/>
      <c r="C38" s="146"/>
      <c r="D38" s="107"/>
      <c r="E38" s="107"/>
      <c r="F38" s="107"/>
      <c r="G38" s="107"/>
      <c r="H38" s="107"/>
      <c r="I38" s="107"/>
    </row>
    <row r="39" spans="1:9" x14ac:dyDescent="0.25">
      <c r="A39" s="108"/>
      <c r="B39" s="103"/>
      <c r="C39" s="102"/>
      <c r="D39" s="109"/>
      <c r="E39" s="109"/>
      <c r="F39" s="109"/>
      <c r="G39" s="109"/>
      <c r="H39" s="109"/>
      <c r="I39" s="109"/>
    </row>
    <row r="40" spans="1:9" x14ac:dyDescent="0.25">
      <c r="A40" s="98"/>
      <c r="B40" s="98"/>
      <c r="C40" s="98"/>
      <c r="D40" s="98"/>
      <c r="E40" s="98"/>
      <c r="F40" s="98"/>
      <c r="G40" s="98"/>
      <c r="H40" s="98"/>
      <c r="I40" s="98"/>
    </row>
    <row r="41" spans="1:9" x14ac:dyDescent="0.25">
      <c r="A41" s="111"/>
      <c r="B41" s="100"/>
      <c r="C41" s="100"/>
      <c r="D41" s="100"/>
      <c r="E41" s="100"/>
      <c r="F41" s="100"/>
      <c r="G41" s="100"/>
      <c r="H41" s="100"/>
      <c r="I41" s="100"/>
    </row>
    <row r="42" spans="1:9" x14ac:dyDescent="0.25">
      <c r="A42" s="111"/>
      <c r="B42" s="100"/>
      <c r="C42" s="100"/>
      <c r="D42" s="100"/>
      <c r="E42" s="100"/>
      <c r="F42" s="100"/>
      <c r="G42" s="100"/>
      <c r="H42" s="100"/>
      <c r="I42" s="100"/>
    </row>
    <row r="43" spans="1:9" x14ac:dyDescent="0.25">
      <c r="A43" s="111"/>
      <c r="B43" s="100"/>
      <c r="C43" s="100"/>
      <c r="D43" s="100"/>
      <c r="E43" s="100"/>
      <c r="F43" s="100"/>
      <c r="G43" s="100"/>
      <c r="H43" s="100"/>
      <c r="I43" s="100"/>
    </row>
    <row r="46" spans="1:9" ht="14.4" x14ac:dyDescent="0.25">
      <c r="A46" s="99"/>
      <c r="B46" s="100"/>
      <c r="C46" s="100"/>
      <c r="D46" s="100"/>
      <c r="E46" s="100"/>
      <c r="F46" s="100"/>
      <c r="G46" s="100"/>
      <c r="H46" s="100"/>
      <c r="I46" s="100"/>
    </row>
    <row r="47" spans="1:9" x14ac:dyDescent="0.25">
      <c r="A47" s="101"/>
      <c r="B47" s="102"/>
      <c r="C47" s="145"/>
      <c r="D47" s="102"/>
      <c r="E47" s="102"/>
      <c r="F47" s="102"/>
      <c r="G47" s="102"/>
      <c r="H47" s="102"/>
      <c r="I47" s="103"/>
    </row>
    <row r="48" spans="1:9" x14ac:dyDescent="0.25">
      <c r="A48" s="101"/>
      <c r="B48" s="103"/>
      <c r="C48" s="145"/>
      <c r="D48" s="102"/>
      <c r="E48" s="102"/>
      <c r="F48" s="102"/>
      <c r="G48" s="102"/>
      <c r="H48" s="102"/>
      <c r="I48" s="102"/>
    </row>
    <row r="49" spans="1:9" x14ac:dyDescent="0.25">
      <c r="A49" s="104"/>
      <c r="B49" s="105"/>
      <c r="C49" s="106"/>
      <c r="D49" s="107"/>
      <c r="E49" s="107"/>
      <c r="F49" s="107"/>
      <c r="G49" s="107"/>
      <c r="H49" s="107"/>
      <c r="I49" s="107"/>
    </row>
    <row r="50" spans="1:9" x14ac:dyDescent="0.25">
      <c r="A50" s="104"/>
      <c r="B50" s="105"/>
      <c r="C50" s="106"/>
      <c r="D50" s="107"/>
      <c r="E50" s="107"/>
      <c r="F50" s="107"/>
      <c r="G50" s="107"/>
      <c r="H50" s="107"/>
      <c r="I50" s="107"/>
    </row>
    <row r="51" spans="1:9" x14ac:dyDescent="0.25">
      <c r="A51" s="104"/>
      <c r="B51" s="105"/>
      <c r="C51" s="106"/>
      <c r="D51" s="107"/>
      <c r="E51" s="107"/>
      <c r="F51" s="107"/>
      <c r="G51" s="107"/>
      <c r="H51" s="107"/>
      <c r="I51" s="107"/>
    </row>
    <row r="52" spans="1:9" x14ac:dyDescent="0.25">
      <c r="A52" s="104"/>
      <c r="B52" s="105"/>
      <c r="C52" s="106"/>
      <c r="D52" s="107"/>
      <c r="E52" s="107"/>
      <c r="F52" s="107"/>
      <c r="G52" s="107"/>
      <c r="H52" s="107"/>
      <c r="I52" s="107"/>
    </row>
    <row r="53" spans="1:9" x14ac:dyDescent="0.25">
      <c r="A53" s="104"/>
      <c r="B53" s="105"/>
      <c r="C53" s="106"/>
      <c r="D53" s="107"/>
      <c r="E53" s="107"/>
      <c r="F53" s="107"/>
      <c r="G53" s="107"/>
      <c r="H53" s="107"/>
      <c r="I53" s="107"/>
    </row>
    <row r="54" spans="1:9" x14ac:dyDescent="0.25">
      <c r="A54" s="104"/>
      <c r="B54" s="105"/>
      <c r="C54" s="106"/>
      <c r="D54" s="107"/>
      <c r="E54" s="107"/>
      <c r="F54" s="107"/>
      <c r="G54" s="107"/>
      <c r="H54" s="107"/>
      <c r="I54" s="107"/>
    </row>
    <row r="55" spans="1:9" x14ac:dyDescent="0.25">
      <c r="A55" s="104"/>
      <c r="B55" s="105"/>
      <c r="C55" s="106"/>
      <c r="D55" s="107"/>
      <c r="E55" s="107"/>
      <c r="F55" s="107"/>
      <c r="G55" s="107"/>
      <c r="H55" s="107"/>
      <c r="I55" s="107"/>
    </row>
    <row r="56" spans="1:9" x14ac:dyDescent="0.25">
      <c r="A56" s="104"/>
      <c r="B56" s="105"/>
      <c r="C56" s="106"/>
      <c r="D56" s="107"/>
      <c r="E56" s="107"/>
      <c r="F56" s="107"/>
      <c r="G56" s="107"/>
      <c r="H56" s="107"/>
      <c r="I56" s="107"/>
    </row>
    <row r="57" spans="1:9" x14ac:dyDescent="0.25">
      <c r="A57" s="104"/>
      <c r="B57" s="105"/>
      <c r="C57" s="106"/>
      <c r="D57" s="107"/>
      <c r="E57" s="107"/>
      <c r="F57" s="107"/>
      <c r="G57" s="107"/>
      <c r="H57" s="107"/>
      <c r="I57" s="107"/>
    </row>
    <row r="58" spans="1:9" x14ac:dyDescent="0.25">
      <c r="A58" s="108"/>
      <c r="B58" s="103"/>
      <c r="C58" s="102"/>
      <c r="D58" s="109"/>
      <c r="E58" s="109"/>
      <c r="F58" s="109"/>
      <c r="G58" s="109"/>
      <c r="H58" s="109"/>
      <c r="I58" s="109"/>
    </row>
    <row r="59" spans="1:9" x14ac:dyDescent="0.25">
      <c r="A59" s="98"/>
      <c r="B59" s="105"/>
      <c r="C59" s="146"/>
      <c r="D59" s="107"/>
      <c r="E59" s="107"/>
      <c r="F59" s="107"/>
      <c r="G59" s="107"/>
      <c r="H59" s="107"/>
      <c r="I59" s="107"/>
    </row>
    <row r="60" spans="1:9" x14ac:dyDescent="0.25">
      <c r="A60" s="108"/>
      <c r="B60" s="103"/>
      <c r="C60" s="102"/>
      <c r="D60" s="109"/>
      <c r="E60" s="109"/>
      <c r="F60" s="109"/>
      <c r="G60" s="109"/>
      <c r="H60" s="109"/>
      <c r="I60" s="109"/>
    </row>
    <row r="61" spans="1:9" x14ac:dyDescent="0.25">
      <c r="A61" s="98"/>
      <c r="B61" s="98"/>
      <c r="C61" s="98"/>
      <c r="D61" s="98"/>
      <c r="E61" s="98"/>
      <c r="F61" s="98"/>
      <c r="G61" s="98"/>
      <c r="H61" s="98"/>
      <c r="I61" s="98"/>
    </row>
    <row r="62" spans="1:9" x14ac:dyDescent="0.25">
      <c r="A62" s="111"/>
      <c r="B62" s="100"/>
      <c r="C62" s="100"/>
      <c r="D62" s="100"/>
      <c r="E62" s="100"/>
      <c r="F62" s="100"/>
      <c r="G62" s="100"/>
      <c r="H62" s="100"/>
      <c r="I62" s="100"/>
    </row>
    <row r="63" spans="1:9" x14ac:dyDescent="0.25">
      <c r="A63" s="111"/>
      <c r="B63" s="100"/>
      <c r="C63" s="100"/>
      <c r="D63" s="100"/>
      <c r="E63" s="100"/>
      <c r="F63" s="100"/>
      <c r="G63" s="100"/>
      <c r="H63" s="100"/>
      <c r="I63" s="100"/>
    </row>
    <row r="64" spans="1:9" x14ac:dyDescent="0.25">
      <c r="A64" s="111"/>
      <c r="B64" s="100"/>
      <c r="C64" s="100"/>
      <c r="D64" s="100"/>
      <c r="E64" s="100"/>
      <c r="F64" s="100"/>
      <c r="G64" s="100"/>
      <c r="H64" s="100"/>
      <c r="I64" s="100"/>
    </row>
    <row r="67" spans="1:9" ht="14.4" x14ac:dyDescent="0.25">
      <c r="A67" s="99"/>
      <c r="B67" s="100"/>
      <c r="C67" s="100"/>
      <c r="D67" s="100"/>
      <c r="E67" s="100"/>
      <c r="F67" s="100"/>
      <c r="G67" s="100"/>
      <c r="H67" s="100"/>
      <c r="I67" s="100"/>
    </row>
    <row r="68" spans="1:9" x14ac:dyDescent="0.25">
      <c r="A68" s="101"/>
      <c r="B68" s="102"/>
      <c r="C68" s="145"/>
      <c r="D68" s="102"/>
      <c r="E68" s="102"/>
      <c r="F68" s="102"/>
      <c r="G68" s="102"/>
      <c r="H68" s="102"/>
      <c r="I68" s="103"/>
    </row>
    <row r="69" spans="1:9" x14ac:dyDescent="0.25">
      <c r="A69" s="101"/>
      <c r="B69" s="103"/>
      <c r="C69" s="145"/>
      <c r="D69" s="102"/>
      <c r="E69" s="102"/>
      <c r="F69" s="102"/>
      <c r="G69" s="102"/>
      <c r="H69" s="102"/>
      <c r="I69" s="102"/>
    </row>
    <row r="70" spans="1:9" x14ac:dyDescent="0.25">
      <c r="A70" s="104"/>
      <c r="B70" s="105"/>
      <c r="C70" s="106"/>
      <c r="D70" s="107"/>
      <c r="E70" s="107"/>
      <c r="F70" s="107"/>
      <c r="G70" s="107"/>
      <c r="H70" s="107"/>
      <c r="I70" s="107"/>
    </row>
    <row r="71" spans="1:9" x14ac:dyDescent="0.25">
      <c r="A71" s="104"/>
      <c r="B71" s="105"/>
      <c r="C71" s="106"/>
      <c r="D71" s="107"/>
      <c r="E71" s="107"/>
      <c r="F71" s="107"/>
      <c r="G71" s="107"/>
      <c r="H71" s="107"/>
      <c r="I71" s="107"/>
    </row>
    <row r="72" spans="1:9" x14ac:dyDescent="0.25">
      <c r="A72" s="104"/>
      <c r="B72" s="105"/>
      <c r="C72" s="106"/>
      <c r="D72" s="107"/>
      <c r="E72" s="107"/>
      <c r="F72" s="107"/>
      <c r="G72" s="107"/>
      <c r="H72" s="107"/>
      <c r="I72" s="107"/>
    </row>
    <row r="73" spans="1:9" x14ac:dyDescent="0.25">
      <c r="A73" s="104"/>
      <c r="B73" s="105"/>
      <c r="C73" s="106"/>
      <c r="D73" s="107"/>
      <c r="E73" s="107"/>
      <c r="F73" s="107"/>
      <c r="G73" s="107"/>
      <c r="H73" s="107"/>
      <c r="I73" s="107"/>
    </row>
    <row r="74" spans="1:9" x14ac:dyDescent="0.25">
      <c r="A74" s="104"/>
      <c r="B74" s="105"/>
      <c r="C74" s="106"/>
      <c r="D74" s="107"/>
      <c r="E74" s="107"/>
      <c r="F74" s="107"/>
      <c r="G74" s="107"/>
      <c r="H74" s="107"/>
      <c r="I74" s="107"/>
    </row>
    <row r="75" spans="1:9" x14ac:dyDescent="0.25">
      <c r="A75" s="104"/>
      <c r="B75" s="105"/>
      <c r="C75" s="106"/>
      <c r="D75" s="107"/>
      <c r="E75" s="107"/>
      <c r="F75" s="107"/>
      <c r="G75" s="107"/>
      <c r="H75" s="107"/>
      <c r="I75" s="107"/>
    </row>
    <row r="76" spans="1:9" x14ac:dyDescent="0.25">
      <c r="A76" s="104"/>
      <c r="B76" s="105"/>
      <c r="C76" s="106"/>
      <c r="D76" s="107"/>
      <c r="E76" s="107"/>
      <c r="F76" s="107"/>
      <c r="G76" s="107"/>
      <c r="H76" s="107"/>
      <c r="I76" s="107"/>
    </row>
    <row r="77" spans="1:9" x14ac:dyDescent="0.25">
      <c r="A77" s="104"/>
      <c r="B77" s="105"/>
      <c r="C77" s="106"/>
      <c r="D77" s="107"/>
      <c r="E77" s="107"/>
      <c r="F77" s="107"/>
      <c r="G77" s="107"/>
      <c r="H77" s="107"/>
      <c r="I77" s="107"/>
    </row>
    <row r="78" spans="1:9" x14ac:dyDescent="0.25">
      <c r="A78" s="108"/>
      <c r="B78" s="103"/>
      <c r="C78" s="102"/>
      <c r="D78" s="109"/>
      <c r="E78" s="109"/>
      <c r="F78" s="109"/>
      <c r="G78" s="109"/>
      <c r="H78" s="109"/>
      <c r="I78" s="109"/>
    </row>
    <row r="79" spans="1:9" x14ac:dyDescent="0.25">
      <c r="A79" s="98"/>
      <c r="B79" s="105"/>
      <c r="C79" s="146"/>
      <c r="D79" s="107"/>
      <c r="E79" s="107"/>
      <c r="F79" s="107"/>
      <c r="G79" s="107"/>
      <c r="H79" s="107"/>
      <c r="I79" s="107"/>
    </row>
    <row r="80" spans="1:9" x14ac:dyDescent="0.25">
      <c r="A80" s="108"/>
      <c r="B80" s="103"/>
      <c r="C80" s="102"/>
      <c r="D80" s="109"/>
      <c r="E80" s="109"/>
      <c r="F80" s="109"/>
      <c r="G80" s="109"/>
      <c r="H80" s="109"/>
      <c r="I80" s="109"/>
    </row>
    <row r="81" spans="1:9" x14ac:dyDescent="0.25">
      <c r="A81" s="98"/>
      <c r="B81" s="98"/>
      <c r="C81" s="98"/>
      <c r="D81" s="98"/>
      <c r="E81" s="98"/>
      <c r="F81" s="98"/>
      <c r="G81" s="98"/>
      <c r="H81" s="98"/>
      <c r="I81" s="98"/>
    </row>
    <row r="82" spans="1:9" x14ac:dyDescent="0.25">
      <c r="A82" s="111"/>
      <c r="B82" s="100"/>
      <c r="C82" s="100"/>
      <c r="D82" s="100"/>
      <c r="E82" s="100"/>
      <c r="F82" s="100"/>
      <c r="G82" s="100"/>
      <c r="H82" s="100"/>
      <c r="I82" s="100"/>
    </row>
    <row r="83" spans="1:9" x14ac:dyDescent="0.25">
      <c r="A83" s="111"/>
      <c r="B83" s="100"/>
      <c r="C83" s="100"/>
      <c r="D83" s="100"/>
      <c r="E83" s="100"/>
      <c r="F83" s="100"/>
      <c r="G83" s="100"/>
      <c r="H83" s="100"/>
      <c r="I83" s="100"/>
    </row>
    <row r="84" spans="1:9" x14ac:dyDescent="0.25">
      <c r="A84" s="111"/>
      <c r="B84" s="100"/>
      <c r="C84" s="100"/>
      <c r="D84" s="100"/>
      <c r="E84" s="100"/>
      <c r="F84" s="100"/>
      <c r="G84" s="100"/>
      <c r="H84" s="100"/>
      <c r="I84" s="100"/>
    </row>
    <row r="91" spans="1:9" ht="14.4" x14ac:dyDescent="0.25">
      <c r="A91" s="99"/>
      <c r="B91" s="100"/>
      <c r="C91" s="100"/>
      <c r="D91" s="100"/>
      <c r="E91" s="100"/>
      <c r="F91" s="100"/>
      <c r="G91" s="100"/>
      <c r="H91" s="100"/>
      <c r="I91" s="100"/>
    </row>
    <row r="92" spans="1:9" x14ac:dyDescent="0.25">
      <c r="A92" s="101"/>
      <c r="B92" s="102"/>
      <c r="C92" s="145"/>
      <c r="D92" s="102"/>
      <c r="E92" s="102"/>
      <c r="F92" s="102"/>
      <c r="G92" s="102"/>
      <c r="H92" s="102"/>
      <c r="I92" s="103"/>
    </row>
    <row r="93" spans="1:9" x14ac:dyDescent="0.25">
      <c r="A93" s="101"/>
      <c r="B93" s="103"/>
      <c r="C93" s="145"/>
      <c r="D93" s="102"/>
      <c r="E93" s="102"/>
      <c r="F93" s="102"/>
      <c r="G93" s="102"/>
      <c r="H93" s="102"/>
      <c r="I93" s="102"/>
    </row>
    <row r="94" spans="1:9" x14ac:dyDescent="0.25">
      <c r="A94" s="104"/>
      <c r="B94" s="105"/>
      <c r="C94" s="106"/>
      <c r="D94" s="107"/>
      <c r="E94" s="107"/>
      <c r="F94" s="107"/>
      <c r="G94" s="107"/>
      <c r="H94" s="107"/>
      <c r="I94" s="107"/>
    </row>
    <row r="95" spans="1:9" x14ac:dyDescent="0.25">
      <c r="A95" s="104"/>
      <c r="B95" s="105"/>
      <c r="C95" s="106"/>
      <c r="D95" s="107"/>
      <c r="E95" s="107"/>
      <c r="F95" s="107"/>
      <c r="G95" s="107"/>
      <c r="H95" s="107"/>
      <c r="I95" s="107"/>
    </row>
    <row r="96" spans="1:9" x14ac:dyDescent="0.25">
      <c r="A96" s="104"/>
      <c r="B96" s="105"/>
      <c r="C96" s="106"/>
      <c r="D96" s="107"/>
      <c r="E96" s="107"/>
      <c r="F96" s="107"/>
      <c r="G96" s="107"/>
      <c r="H96" s="107"/>
      <c r="I96" s="107"/>
    </row>
    <row r="97" spans="1:9" ht="13.5" customHeight="1" x14ac:dyDescent="0.25">
      <c r="A97" s="104"/>
      <c r="B97" s="105"/>
      <c r="C97" s="106"/>
      <c r="D97" s="107"/>
      <c r="E97" s="107"/>
      <c r="F97" s="107"/>
      <c r="G97" s="107"/>
      <c r="H97" s="107"/>
      <c r="I97" s="107"/>
    </row>
    <row r="98" spans="1:9" ht="13.5" customHeight="1" x14ac:dyDescent="0.25">
      <c r="A98" s="104"/>
      <c r="B98" s="105"/>
      <c r="C98" s="106"/>
      <c r="D98" s="107"/>
      <c r="E98" s="107"/>
      <c r="F98" s="107"/>
      <c r="G98" s="107"/>
      <c r="H98" s="107"/>
      <c r="I98" s="107"/>
    </row>
    <row r="99" spans="1:9" x14ac:dyDescent="0.25">
      <c r="A99" s="104"/>
      <c r="B99" s="105"/>
      <c r="C99" s="106"/>
      <c r="D99" s="107"/>
      <c r="E99" s="107"/>
      <c r="F99" s="107"/>
      <c r="G99" s="107"/>
      <c r="H99" s="107"/>
      <c r="I99" s="107"/>
    </row>
    <row r="100" spans="1:9" x14ac:dyDescent="0.25">
      <c r="A100" s="104"/>
      <c r="B100" s="105"/>
      <c r="C100" s="106"/>
      <c r="D100" s="107"/>
      <c r="E100" s="107"/>
      <c r="F100" s="107"/>
      <c r="G100" s="107"/>
      <c r="H100" s="107"/>
      <c r="I100" s="107"/>
    </row>
    <row r="101" spans="1:9" ht="13.5" customHeight="1" x14ac:dyDescent="0.25">
      <c r="A101" s="104"/>
      <c r="B101" s="105"/>
      <c r="C101" s="106"/>
      <c r="D101" s="107"/>
      <c r="E101" s="107"/>
      <c r="F101" s="107"/>
      <c r="G101" s="107"/>
      <c r="H101" s="107"/>
      <c r="I101" s="107"/>
    </row>
    <row r="102" spans="1:9" x14ac:dyDescent="0.25">
      <c r="A102" s="108"/>
      <c r="B102" s="103"/>
      <c r="C102" s="102"/>
      <c r="D102" s="109"/>
      <c r="E102" s="109"/>
      <c r="F102" s="109"/>
      <c r="G102" s="109"/>
      <c r="H102" s="109"/>
      <c r="I102" s="109"/>
    </row>
    <row r="103" spans="1:9" x14ac:dyDescent="0.25">
      <c r="A103" s="98"/>
      <c r="B103" s="105"/>
      <c r="C103" s="146"/>
      <c r="D103" s="107"/>
      <c r="E103" s="107"/>
      <c r="F103" s="107"/>
      <c r="G103" s="107"/>
      <c r="H103" s="107"/>
      <c r="I103" s="107"/>
    </row>
    <row r="104" spans="1:9" x14ac:dyDescent="0.25">
      <c r="A104" s="108"/>
      <c r="B104" s="103"/>
      <c r="C104" s="102"/>
      <c r="D104" s="109"/>
      <c r="E104" s="109"/>
      <c r="F104" s="109"/>
      <c r="G104" s="109"/>
      <c r="H104" s="109"/>
      <c r="I104" s="109"/>
    </row>
    <row r="105" spans="1:9" x14ac:dyDescent="0.25">
      <c r="A105" s="98"/>
      <c r="B105" s="98"/>
      <c r="C105" s="98"/>
      <c r="D105" s="98"/>
      <c r="E105" s="98"/>
      <c r="F105" s="98"/>
      <c r="G105" s="98"/>
      <c r="H105" s="98"/>
      <c r="I105" s="98"/>
    </row>
    <row r="106" spans="1:9" x14ac:dyDescent="0.25">
      <c r="A106" s="111"/>
      <c r="B106" s="100"/>
      <c r="C106" s="100"/>
      <c r="D106" s="100"/>
      <c r="E106" s="100"/>
      <c r="F106" s="100"/>
      <c r="G106" s="100"/>
      <c r="H106" s="100"/>
      <c r="I106" s="100"/>
    </row>
    <row r="107" spans="1:9" x14ac:dyDescent="0.25">
      <c r="A107" s="111"/>
      <c r="B107" s="100"/>
      <c r="C107" s="100"/>
      <c r="D107" s="100"/>
      <c r="E107" s="100"/>
      <c r="F107" s="100"/>
      <c r="G107" s="100"/>
      <c r="H107" s="100"/>
      <c r="I107" s="100"/>
    </row>
    <row r="108" spans="1:9" x14ac:dyDescent="0.25">
      <c r="A108" s="111"/>
      <c r="B108" s="100"/>
      <c r="C108" s="100"/>
      <c r="D108" s="100"/>
      <c r="E108" s="100"/>
      <c r="F108" s="100"/>
      <c r="G108" s="100"/>
      <c r="H108" s="100"/>
      <c r="I108" s="100"/>
    </row>
    <row r="109" spans="1:9" ht="14.4" x14ac:dyDescent="0.25">
      <c r="A109" s="112"/>
      <c r="B109" s="100"/>
      <c r="C109" s="100"/>
      <c r="D109" s="100"/>
      <c r="E109" s="100"/>
      <c r="F109" s="100"/>
      <c r="G109" s="100"/>
      <c r="H109" s="100"/>
      <c r="I109" s="100"/>
    </row>
    <row r="112" spans="1:9" x14ac:dyDescent="0.25">
      <c r="D112" s="30"/>
      <c r="E112" s="30"/>
      <c r="F112" s="30"/>
      <c r="G112" s="30"/>
      <c r="H112" s="30"/>
      <c r="I112" s="30"/>
    </row>
    <row r="117" spans="1:9" ht="14.4" x14ac:dyDescent="0.25">
      <c r="A117" s="99"/>
      <c r="B117" s="100"/>
      <c r="C117" s="100"/>
      <c r="D117" s="100"/>
      <c r="E117" s="100"/>
      <c r="F117" s="100"/>
      <c r="G117" s="100"/>
      <c r="H117" s="100"/>
      <c r="I117" s="100"/>
    </row>
    <row r="118" spans="1:9" x14ac:dyDescent="0.25">
      <c r="A118" s="101"/>
      <c r="B118" s="102"/>
      <c r="C118" s="145"/>
      <c r="D118" s="102"/>
      <c r="E118" s="102"/>
      <c r="F118" s="102"/>
      <c r="G118" s="102"/>
      <c r="H118" s="102"/>
      <c r="I118" s="103"/>
    </row>
    <row r="119" spans="1:9" x14ac:dyDescent="0.25">
      <c r="A119" s="101"/>
      <c r="B119" s="103"/>
      <c r="C119" s="145"/>
      <c r="D119" s="102"/>
      <c r="E119" s="102"/>
      <c r="F119" s="102"/>
      <c r="G119" s="102"/>
      <c r="H119" s="102"/>
      <c r="I119" s="102"/>
    </row>
    <row r="120" spans="1:9" x14ac:dyDescent="0.25">
      <c r="A120" s="104"/>
      <c r="B120" s="105"/>
      <c r="C120" s="106"/>
      <c r="D120" s="107"/>
      <c r="E120" s="107"/>
      <c r="F120" s="107"/>
      <c r="G120" s="107"/>
      <c r="H120" s="107"/>
      <c r="I120" s="107"/>
    </row>
    <row r="121" spans="1:9" x14ac:dyDescent="0.25">
      <c r="A121" s="104"/>
      <c r="B121" s="105"/>
      <c r="C121" s="106"/>
      <c r="D121" s="107"/>
      <c r="E121" s="107"/>
      <c r="F121" s="107"/>
      <c r="G121" s="107"/>
      <c r="H121" s="107"/>
      <c r="I121" s="107"/>
    </row>
    <row r="122" spans="1:9" x14ac:dyDescent="0.25">
      <c r="A122" s="104"/>
      <c r="B122" s="105"/>
      <c r="C122" s="106"/>
      <c r="D122" s="107"/>
      <c r="E122" s="107"/>
      <c r="F122" s="107"/>
      <c r="G122" s="107"/>
      <c r="H122" s="107"/>
      <c r="I122" s="107"/>
    </row>
    <row r="123" spans="1:9" x14ac:dyDescent="0.25">
      <c r="A123" s="104"/>
      <c r="B123" s="105"/>
      <c r="C123" s="106"/>
      <c r="D123" s="107"/>
      <c r="E123" s="107"/>
      <c r="F123" s="107"/>
      <c r="G123" s="107"/>
      <c r="H123" s="107"/>
      <c r="I123" s="107"/>
    </row>
    <row r="124" spans="1:9" x14ac:dyDescent="0.25">
      <c r="A124" s="104"/>
      <c r="B124" s="105"/>
      <c r="C124" s="106"/>
      <c r="D124" s="107"/>
      <c r="E124" s="107"/>
      <c r="F124" s="107"/>
      <c r="G124" s="107"/>
      <c r="H124" s="107"/>
      <c r="I124" s="107"/>
    </row>
    <row r="125" spans="1:9" x14ac:dyDescent="0.25">
      <c r="A125" s="104"/>
      <c r="B125" s="105"/>
      <c r="C125" s="106"/>
      <c r="D125" s="107"/>
      <c r="E125" s="107"/>
      <c r="F125" s="107"/>
      <c r="G125" s="107"/>
      <c r="H125" s="107"/>
      <c r="I125" s="107"/>
    </row>
    <row r="126" spans="1:9" x14ac:dyDescent="0.25">
      <c r="A126" s="104"/>
      <c r="B126" s="105"/>
      <c r="C126" s="106"/>
      <c r="D126" s="107"/>
      <c r="E126" s="107"/>
      <c r="F126" s="107"/>
      <c r="G126" s="107"/>
      <c r="H126" s="107"/>
      <c r="I126" s="107"/>
    </row>
    <row r="127" spans="1:9" x14ac:dyDescent="0.25">
      <c r="A127" s="108"/>
      <c r="B127" s="103"/>
      <c r="C127" s="102"/>
      <c r="D127" s="109"/>
      <c r="E127" s="109"/>
      <c r="F127" s="109"/>
      <c r="G127" s="109"/>
      <c r="H127" s="109"/>
      <c r="I127" s="109"/>
    </row>
    <row r="128" spans="1:9" x14ac:dyDescent="0.25">
      <c r="A128" s="98"/>
      <c r="B128" s="105"/>
      <c r="C128" s="146"/>
      <c r="D128" s="107"/>
      <c r="E128" s="107"/>
      <c r="F128" s="107"/>
      <c r="G128" s="107"/>
      <c r="H128" s="107"/>
      <c r="I128" s="107"/>
    </row>
    <row r="129" spans="1:9" x14ac:dyDescent="0.25">
      <c r="A129" s="108"/>
      <c r="B129" s="103"/>
      <c r="C129" s="102"/>
      <c r="D129" s="109"/>
      <c r="E129" s="109"/>
      <c r="F129" s="109"/>
      <c r="G129" s="109"/>
      <c r="H129" s="109"/>
      <c r="I129" s="109"/>
    </row>
    <row r="130" spans="1:9" x14ac:dyDescent="0.25">
      <c r="A130" s="98"/>
      <c r="B130" s="98"/>
      <c r="C130" s="98"/>
      <c r="D130" s="98"/>
      <c r="E130" s="98"/>
      <c r="F130" s="98"/>
      <c r="G130" s="98"/>
      <c r="H130" s="98"/>
      <c r="I130" s="98"/>
    </row>
    <row r="131" spans="1:9" x14ac:dyDescent="0.25">
      <c r="A131" s="111"/>
      <c r="B131" s="100"/>
      <c r="C131" s="100"/>
      <c r="D131" s="100"/>
      <c r="E131" s="100"/>
      <c r="F131" s="100"/>
      <c r="G131" s="100"/>
      <c r="H131" s="100"/>
      <c r="I131" s="100"/>
    </row>
    <row r="132" spans="1:9" x14ac:dyDescent="0.25">
      <c r="A132" s="111"/>
      <c r="B132" s="100"/>
      <c r="C132" s="100"/>
      <c r="D132" s="100"/>
      <c r="E132" s="100"/>
      <c r="F132" s="100"/>
      <c r="G132" s="100"/>
      <c r="H132" s="100"/>
      <c r="I132" s="100"/>
    </row>
    <row r="133" spans="1:9" x14ac:dyDescent="0.25">
      <c r="A133" s="111"/>
      <c r="B133" s="100"/>
      <c r="C133" s="100"/>
      <c r="D133" s="100"/>
      <c r="E133" s="100"/>
      <c r="F133" s="100"/>
      <c r="G133" s="100"/>
      <c r="H133" s="100"/>
      <c r="I133" s="100"/>
    </row>
    <row r="134" spans="1:9" ht="14.4" x14ac:dyDescent="0.25">
      <c r="A134" s="112"/>
      <c r="B134" s="100"/>
      <c r="C134" s="100"/>
      <c r="D134" s="100"/>
      <c r="E134" s="100"/>
      <c r="F134" s="100"/>
      <c r="G134" s="100"/>
      <c r="H134" s="100"/>
      <c r="I134" s="100"/>
    </row>
    <row r="137" spans="1:9" x14ac:dyDescent="0.25">
      <c r="D137" s="30"/>
      <c r="E137" s="30"/>
      <c r="F137" s="30"/>
      <c r="G137" s="30"/>
      <c r="H137" s="30"/>
      <c r="I137" s="30"/>
    </row>
    <row r="140" spans="1:9" ht="14.4" x14ac:dyDescent="0.25">
      <c r="A140" s="99"/>
      <c r="B140" s="100"/>
      <c r="C140" s="100"/>
      <c r="D140" s="100"/>
      <c r="E140" s="100"/>
      <c r="F140" s="100"/>
      <c r="G140" s="100"/>
      <c r="H140" s="100"/>
      <c r="I140" s="100"/>
    </row>
    <row r="141" spans="1:9" x14ac:dyDescent="0.25">
      <c r="A141" s="101"/>
      <c r="B141" s="102"/>
      <c r="C141" s="145"/>
      <c r="D141" s="102"/>
      <c r="E141" s="102"/>
      <c r="F141" s="102"/>
      <c r="G141" s="102"/>
      <c r="H141" s="102"/>
      <c r="I141" s="103"/>
    </row>
    <row r="142" spans="1:9" x14ac:dyDescent="0.25">
      <c r="A142" s="101"/>
      <c r="B142" s="103"/>
      <c r="C142" s="145"/>
      <c r="D142" s="102"/>
      <c r="E142" s="102"/>
      <c r="F142" s="102"/>
      <c r="G142" s="102"/>
      <c r="H142" s="102"/>
      <c r="I142" s="102"/>
    </row>
    <row r="143" spans="1:9" x14ac:dyDescent="0.25">
      <c r="A143" s="104"/>
      <c r="B143" s="105"/>
      <c r="C143" s="106"/>
      <c r="D143" s="107"/>
      <c r="E143" s="110"/>
      <c r="F143" s="107"/>
      <c r="G143" s="107"/>
      <c r="H143" s="107"/>
      <c r="I143" s="107"/>
    </row>
    <row r="144" spans="1:9" x14ac:dyDescent="0.25">
      <c r="A144" s="104"/>
      <c r="B144" s="105"/>
      <c r="C144" s="106"/>
      <c r="D144" s="107"/>
      <c r="E144" s="107"/>
      <c r="F144" s="107"/>
      <c r="G144" s="107"/>
      <c r="H144" s="107"/>
      <c r="I144" s="107"/>
    </row>
    <row r="145" spans="1:9" x14ac:dyDescent="0.25">
      <c r="A145" s="104"/>
      <c r="B145" s="105"/>
      <c r="C145" s="106"/>
      <c r="D145" s="107"/>
      <c r="E145" s="110"/>
      <c r="F145" s="107"/>
      <c r="G145" s="107"/>
      <c r="H145" s="107"/>
      <c r="I145" s="107"/>
    </row>
    <row r="146" spans="1:9" x14ac:dyDescent="0.25">
      <c r="A146" s="104"/>
      <c r="B146" s="105"/>
      <c r="C146" s="106"/>
      <c r="D146" s="107"/>
      <c r="E146" s="110"/>
      <c r="F146" s="107"/>
      <c r="G146" s="107"/>
      <c r="H146" s="107"/>
      <c r="I146" s="107"/>
    </row>
    <row r="147" spans="1:9" x14ac:dyDescent="0.25">
      <c r="A147" s="104"/>
      <c r="B147" s="105"/>
      <c r="C147" s="106"/>
      <c r="D147" s="107"/>
      <c r="E147" s="110"/>
      <c r="F147" s="107"/>
      <c r="G147" s="107"/>
      <c r="H147" s="107"/>
      <c r="I147" s="107"/>
    </row>
    <row r="148" spans="1:9" x14ac:dyDescent="0.25">
      <c r="A148" s="104"/>
      <c r="B148" s="105"/>
      <c r="C148" s="106"/>
      <c r="D148" s="107"/>
      <c r="E148" s="110"/>
      <c r="F148" s="107"/>
      <c r="G148" s="107"/>
      <c r="H148" s="107"/>
      <c r="I148" s="107"/>
    </row>
    <row r="149" spans="1:9" x14ac:dyDescent="0.25">
      <c r="A149" s="104"/>
      <c r="B149" s="105"/>
      <c r="C149" s="106"/>
      <c r="D149" s="107"/>
      <c r="E149" s="107"/>
      <c r="F149" s="107"/>
      <c r="G149" s="107"/>
      <c r="H149" s="107"/>
      <c r="I149" s="107"/>
    </row>
    <row r="150" spans="1:9" x14ac:dyDescent="0.25">
      <c r="A150" s="108"/>
      <c r="B150" s="103"/>
      <c r="C150" s="102"/>
      <c r="D150" s="109"/>
      <c r="E150" s="109"/>
      <c r="F150" s="109"/>
      <c r="G150" s="109"/>
      <c r="H150" s="109"/>
      <c r="I150" s="109"/>
    </row>
    <row r="151" spans="1:9" x14ac:dyDescent="0.25">
      <c r="A151" s="98"/>
      <c r="B151" s="105"/>
      <c r="C151" s="146"/>
      <c r="D151" s="107"/>
      <c r="E151" s="107"/>
      <c r="F151" s="107"/>
      <c r="G151" s="107"/>
      <c r="H151" s="107"/>
      <c r="I151" s="107"/>
    </row>
    <row r="152" spans="1:9" x14ac:dyDescent="0.25">
      <c r="A152" s="108"/>
      <c r="B152" s="103"/>
      <c r="C152" s="102"/>
      <c r="D152" s="109"/>
      <c r="E152" s="109"/>
      <c r="F152" s="109"/>
      <c r="G152" s="109"/>
      <c r="H152" s="109"/>
      <c r="I152" s="109"/>
    </row>
    <row r="153" spans="1:9" x14ac:dyDescent="0.25">
      <c r="A153" s="98"/>
      <c r="B153" s="98"/>
      <c r="C153" s="98"/>
      <c r="D153" s="98"/>
      <c r="E153" s="98"/>
      <c r="F153" s="98"/>
      <c r="G153" s="98"/>
      <c r="H153" s="98"/>
      <c r="I153" s="98"/>
    </row>
    <row r="154" spans="1:9" x14ac:dyDescent="0.25">
      <c r="A154" s="111"/>
      <c r="B154" s="100"/>
      <c r="C154" s="100"/>
      <c r="D154" s="100"/>
      <c r="E154" s="100"/>
      <c r="F154" s="100"/>
      <c r="G154" s="100"/>
      <c r="H154" s="100"/>
      <c r="I154" s="100"/>
    </row>
    <row r="155" spans="1:9" x14ac:dyDescent="0.25">
      <c r="A155" s="111"/>
      <c r="B155" s="100"/>
      <c r="C155" s="100"/>
      <c r="D155" s="100"/>
      <c r="E155" s="100"/>
      <c r="F155" s="100"/>
      <c r="G155" s="100"/>
      <c r="H155" s="100"/>
      <c r="I155" s="100"/>
    </row>
    <row r="156" spans="1:9" x14ac:dyDescent="0.25">
      <c r="A156" s="111"/>
      <c r="B156" s="100"/>
      <c r="C156" s="100"/>
      <c r="D156" s="100"/>
      <c r="E156" s="100"/>
      <c r="F156" s="100"/>
      <c r="G156" s="100"/>
      <c r="H156" s="100"/>
      <c r="I156" s="100"/>
    </row>
    <row r="163" spans="1:9" ht="14.4" x14ac:dyDescent="0.25">
      <c r="A163" s="99"/>
      <c r="B163" s="100"/>
      <c r="C163" s="100"/>
      <c r="D163" s="100"/>
      <c r="E163" s="100"/>
      <c r="F163" s="100"/>
      <c r="G163" s="100"/>
      <c r="H163" s="100"/>
      <c r="I163" s="100"/>
    </row>
    <row r="164" spans="1:9" x14ac:dyDescent="0.25">
      <c r="A164" s="101"/>
      <c r="B164" s="102"/>
      <c r="C164" s="145"/>
      <c r="D164" s="102"/>
      <c r="E164" s="102"/>
      <c r="F164" s="102"/>
      <c r="G164" s="102"/>
      <c r="H164" s="102"/>
      <c r="I164" s="103"/>
    </row>
    <row r="165" spans="1:9" x14ac:dyDescent="0.25">
      <c r="A165" s="101"/>
      <c r="B165" s="103"/>
      <c r="C165" s="145"/>
      <c r="D165" s="102"/>
      <c r="E165" s="102"/>
      <c r="F165" s="102"/>
      <c r="G165" s="102"/>
      <c r="H165" s="102"/>
      <c r="I165" s="102"/>
    </row>
    <row r="166" spans="1:9" ht="14.25" customHeight="1" x14ac:dyDescent="0.25">
      <c r="A166" s="104"/>
      <c r="B166" s="105"/>
      <c r="C166" s="106"/>
      <c r="D166" s="107"/>
      <c r="E166" s="110"/>
      <c r="F166" s="110"/>
      <c r="G166" s="110"/>
      <c r="H166" s="110"/>
      <c r="I166" s="110"/>
    </row>
    <row r="167" spans="1:9" x14ac:dyDescent="0.25">
      <c r="A167" s="104"/>
      <c r="B167" s="105"/>
      <c r="C167" s="106"/>
      <c r="D167" s="107"/>
      <c r="E167" s="110"/>
      <c r="F167" s="107"/>
      <c r="G167" s="107"/>
      <c r="H167" s="107"/>
      <c r="I167" s="110"/>
    </row>
    <row r="168" spans="1:9" ht="13.5" customHeight="1" x14ac:dyDescent="0.25">
      <c r="A168" s="104"/>
      <c r="B168" s="105"/>
      <c r="C168" s="106"/>
      <c r="D168" s="107"/>
      <c r="E168" s="110"/>
      <c r="F168" s="110"/>
      <c r="G168" s="110"/>
      <c r="H168" s="110"/>
      <c r="I168" s="110"/>
    </row>
    <row r="169" spans="1:9" x14ac:dyDescent="0.25">
      <c r="A169" s="104"/>
      <c r="B169" s="105"/>
      <c r="C169" s="106"/>
      <c r="D169" s="107"/>
      <c r="E169" s="110"/>
      <c r="F169" s="110"/>
      <c r="G169" s="110"/>
      <c r="H169" s="110"/>
      <c r="I169" s="110"/>
    </row>
    <row r="170" spans="1:9" x14ac:dyDescent="0.25">
      <c r="A170" s="104"/>
      <c r="B170" s="105"/>
      <c r="C170" s="106"/>
      <c r="D170" s="107"/>
      <c r="E170" s="110"/>
      <c r="F170" s="110"/>
      <c r="G170" s="110"/>
      <c r="H170" s="110"/>
      <c r="I170" s="110"/>
    </row>
    <row r="171" spans="1:9" x14ac:dyDescent="0.25">
      <c r="A171" s="104"/>
      <c r="B171" s="105"/>
      <c r="C171" s="106"/>
      <c r="D171" s="107"/>
      <c r="E171" s="110"/>
      <c r="F171" s="107"/>
      <c r="G171" s="110"/>
      <c r="H171" s="107"/>
      <c r="I171" s="110"/>
    </row>
    <row r="172" spans="1:9" x14ac:dyDescent="0.25">
      <c r="A172" s="108"/>
      <c r="B172" s="103"/>
      <c r="C172" s="102"/>
      <c r="D172" s="113"/>
      <c r="E172" s="113"/>
      <c r="F172" s="113"/>
      <c r="G172" s="113"/>
      <c r="H172" s="113"/>
      <c r="I172" s="113"/>
    </row>
    <row r="173" spans="1:9" x14ac:dyDescent="0.25">
      <c r="A173" s="98"/>
      <c r="B173" s="105"/>
      <c r="C173" s="146"/>
      <c r="D173" s="110"/>
      <c r="E173" s="110"/>
      <c r="F173" s="110"/>
      <c r="G173" s="107"/>
      <c r="H173" s="107"/>
      <c r="I173" s="110"/>
    </row>
    <row r="174" spans="1:9" x14ac:dyDescent="0.25">
      <c r="A174" s="108"/>
      <c r="B174" s="103"/>
      <c r="C174" s="102"/>
      <c r="D174" s="113"/>
      <c r="E174" s="113"/>
      <c r="F174" s="109"/>
      <c r="G174" s="109"/>
      <c r="H174" s="109"/>
      <c r="I174" s="113"/>
    </row>
    <row r="175" spans="1:9" x14ac:dyDescent="0.25">
      <c r="A175" s="98"/>
      <c r="B175" s="98"/>
      <c r="C175" s="98"/>
      <c r="D175" s="98"/>
      <c r="E175" s="98"/>
      <c r="F175" s="98"/>
      <c r="G175" s="98"/>
      <c r="H175" s="98"/>
      <c r="I175" s="98"/>
    </row>
    <row r="176" spans="1:9" x14ac:dyDescent="0.25">
      <c r="A176" s="111"/>
      <c r="B176" s="100"/>
      <c r="C176" s="100"/>
      <c r="D176" s="100"/>
      <c r="E176" s="100"/>
      <c r="F176" s="100"/>
      <c r="G176" s="100"/>
      <c r="H176" s="100"/>
      <c r="I176" s="100"/>
    </row>
    <row r="177" spans="1:9" x14ac:dyDescent="0.25">
      <c r="A177" s="111"/>
      <c r="B177" s="100"/>
      <c r="C177" s="100"/>
      <c r="D177" s="100"/>
      <c r="E177" s="100"/>
      <c r="F177" s="100"/>
      <c r="G177" s="100"/>
      <c r="H177" s="100"/>
      <c r="I177" s="100"/>
    </row>
    <row r="178" spans="1:9" x14ac:dyDescent="0.25">
      <c r="A178" s="111"/>
      <c r="B178" s="100"/>
      <c r="C178" s="100"/>
      <c r="D178" s="100"/>
      <c r="E178" s="100"/>
      <c r="F178" s="100"/>
      <c r="G178" s="100"/>
      <c r="H178" s="100"/>
      <c r="I178" s="100"/>
    </row>
    <row r="179" spans="1:9" ht="14.4" x14ac:dyDescent="0.25">
      <c r="A179" s="112"/>
      <c r="B179" s="100"/>
      <c r="C179" s="100"/>
      <c r="D179" s="100"/>
      <c r="E179" s="100"/>
      <c r="F179" s="100"/>
      <c r="G179" s="100"/>
      <c r="H179" s="100"/>
      <c r="I179" s="100"/>
    </row>
    <row r="182" spans="1:9" x14ac:dyDescent="0.25">
      <c r="D182" s="30"/>
      <c r="E182" s="30"/>
      <c r="F182" s="30"/>
      <c r="G182" s="30"/>
      <c r="H182" s="30"/>
      <c r="I182" s="30"/>
    </row>
    <row r="184" spans="1:9" x14ac:dyDescent="0.25">
      <c r="A184" s="104"/>
      <c r="B184" s="105"/>
      <c r="C184" s="106"/>
      <c r="D184" s="107"/>
      <c r="E184" s="110"/>
      <c r="F184" s="110"/>
      <c r="G184" s="110"/>
      <c r="H184" s="110"/>
      <c r="I184" s="110"/>
    </row>
    <row r="185" spans="1:9" x14ac:dyDescent="0.25">
      <c r="A185" s="114"/>
    </row>
    <row r="192" spans="1:9" x14ac:dyDescent="0.25">
      <c r="A192" s="79"/>
      <c r="B192" s="100"/>
      <c r="C192" s="100"/>
      <c r="D192" s="100"/>
      <c r="E192" s="100"/>
      <c r="F192" s="100"/>
      <c r="G192" s="100"/>
      <c r="H192" s="100"/>
    </row>
    <row r="193" spans="1:8" x14ac:dyDescent="0.25">
      <c r="A193" s="80"/>
      <c r="B193" s="100"/>
      <c r="C193" s="100"/>
      <c r="D193" s="100"/>
      <c r="E193" s="100"/>
      <c r="F193" s="100"/>
      <c r="G193" s="100"/>
      <c r="H193" s="100"/>
    </row>
    <row r="194" spans="1:8" x14ac:dyDescent="0.25">
      <c r="A194" s="115"/>
      <c r="B194" s="141"/>
      <c r="C194" s="142"/>
      <c r="D194" s="141"/>
      <c r="E194" s="100"/>
      <c r="F194" s="100"/>
      <c r="G194" s="100"/>
      <c r="H194" s="100"/>
    </row>
    <row r="195" spans="1:8" x14ac:dyDescent="0.25">
      <c r="A195" s="115"/>
      <c r="B195" s="116"/>
      <c r="C195" s="117"/>
      <c r="D195" s="117"/>
      <c r="E195" s="100"/>
      <c r="F195" s="100"/>
      <c r="G195" s="100"/>
      <c r="H195" s="100"/>
    </row>
    <row r="196" spans="1:8" ht="13.8" x14ac:dyDescent="0.25">
      <c r="A196" s="42"/>
      <c r="B196" s="118"/>
      <c r="C196" s="119"/>
      <c r="D196" s="119"/>
      <c r="E196" s="100"/>
      <c r="F196" s="100"/>
      <c r="G196" s="100"/>
      <c r="H196" s="100"/>
    </row>
    <row r="197" spans="1:8" ht="13.8" x14ac:dyDescent="0.25">
      <c r="A197" s="42"/>
      <c r="B197" s="118"/>
      <c r="C197" s="119"/>
      <c r="D197" s="119"/>
      <c r="E197" s="100"/>
      <c r="F197" s="100"/>
      <c r="G197" s="100"/>
      <c r="H197" s="100"/>
    </row>
    <row r="198" spans="1:8" ht="13.8" x14ac:dyDescent="0.25">
      <c r="A198" s="42"/>
      <c r="B198" s="118"/>
      <c r="C198" s="119"/>
      <c r="D198" s="119"/>
      <c r="E198" s="100"/>
      <c r="F198" s="100"/>
      <c r="G198" s="100"/>
      <c r="H198" s="100"/>
    </row>
    <row r="199" spans="1:8" ht="13.8" x14ac:dyDescent="0.25">
      <c r="A199" s="42"/>
      <c r="B199" s="118"/>
      <c r="C199" s="119"/>
      <c r="D199" s="119"/>
      <c r="E199" s="100"/>
      <c r="F199" s="100"/>
      <c r="G199" s="100"/>
      <c r="H199" s="100"/>
    </row>
    <row r="200" spans="1:8" ht="13.8" x14ac:dyDescent="0.25">
      <c r="A200" s="42"/>
      <c r="B200" s="118"/>
      <c r="C200" s="119"/>
      <c r="D200" s="119"/>
      <c r="E200" s="100"/>
      <c r="F200" s="100"/>
      <c r="G200" s="100"/>
      <c r="H200" s="100"/>
    </row>
    <row r="201" spans="1:8" ht="13.8" x14ac:dyDescent="0.25">
      <c r="A201" s="42"/>
      <c r="B201" s="118"/>
      <c r="C201" s="119"/>
      <c r="D201" s="119"/>
      <c r="E201" s="100"/>
      <c r="F201" s="100"/>
      <c r="G201" s="100"/>
      <c r="H201" s="100"/>
    </row>
    <row r="202" spans="1:8" x14ac:dyDescent="0.25">
      <c r="A202" s="115"/>
      <c r="B202" s="120"/>
      <c r="C202" s="114"/>
      <c r="D202" s="114"/>
      <c r="E202" s="100"/>
      <c r="F202" s="100"/>
      <c r="G202" s="100"/>
      <c r="H202" s="100"/>
    </row>
    <row r="203" spans="1:8" x14ac:dyDescent="0.25">
      <c r="A203" s="121"/>
      <c r="B203" s="122"/>
      <c r="C203" s="123"/>
      <c r="D203" s="123"/>
      <c r="E203" s="100"/>
      <c r="F203" s="100"/>
      <c r="G203" s="100"/>
      <c r="H203" s="100"/>
    </row>
    <row r="204" spans="1:8" x14ac:dyDescent="0.25">
      <c r="A204" s="115"/>
      <c r="B204" s="120"/>
      <c r="C204" s="114"/>
      <c r="D204" s="114"/>
      <c r="E204" s="100"/>
      <c r="F204" s="100"/>
      <c r="G204" s="100"/>
      <c r="H204" s="100"/>
    </row>
    <row r="205" spans="1:8" x14ac:dyDescent="0.25">
      <c r="B205" s="124"/>
      <c r="C205" s="124"/>
      <c r="D205" s="124"/>
      <c r="E205" s="100"/>
      <c r="F205" s="100"/>
      <c r="G205" s="100"/>
      <c r="H205" s="100"/>
    </row>
    <row r="206" spans="1:8" x14ac:dyDescent="0.25">
      <c r="A206" s="124"/>
      <c r="B206" s="124"/>
      <c r="C206" s="124"/>
      <c r="D206" s="124"/>
      <c r="E206" s="100"/>
      <c r="F206" s="100"/>
      <c r="G206" s="100"/>
      <c r="H206" s="100"/>
    </row>
    <row r="207" spans="1:8" x14ac:dyDescent="0.25">
      <c r="A207" s="124"/>
      <c r="B207" s="124"/>
      <c r="C207" s="124"/>
      <c r="D207" s="124"/>
      <c r="E207" s="100"/>
      <c r="F207" s="100"/>
      <c r="G207" s="100"/>
      <c r="H207" s="100"/>
    </row>
    <row r="208" spans="1:8" x14ac:dyDescent="0.25">
      <c r="A208" s="124"/>
      <c r="B208" s="124"/>
      <c r="C208" s="124"/>
      <c r="D208" s="124"/>
      <c r="E208" s="100"/>
      <c r="F208" s="100"/>
      <c r="G208" s="100"/>
      <c r="H208" s="100"/>
    </row>
    <row r="209" spans="1:8" x14ac:dyDescent="0.25">
      <c r="A209" s="124"/>
      <c r="B209" s="124"/>
      <c r="C209" s="124"/>
      <c r="D209" s="124"/>
      <c r="E209" s="100"/>
      <c r="F209" s="100"/>
      <c r="G209" s="100"/>
      <c r="H209" s="100"/>
    </row>
    <row r="210" spans="1:8" x14ac:dyDescent="0.25">
      <c r="A210" s="124"/>
      <c r="B210" s="124"/>
      <c r="C210" s="124"/>
      <c r="D210" s="124"/>
      <c r="E210" s="100"/>
      <c r="F210" s="100"/>
      <c r="G210" s="100"/>
      <c r="H210" s="100"/>
    </row>
    <row r="211" spans="1:8" x14ac:dyDescent="0.25">
      <c r="A211" s="67"/>
      <c r="B211" s="124"/>
      <c r="C211" s="124"/>
      <c r="D211" s="124"/>
      <c r="E211" s="100"/>
      <c r="F211" s="100"/>
      <c r="G211" s="100"/>
      <c r="H211" s="100"/>
    </row>
    <row r="212" spans="1:8" x14ac:dyDescent="0.25">
      <c r="A212" s="124"/>
      <c r="B212" s="100"/>
      <c r="C212" s="100"/>
      <c r="D212" s="100"/>
      <c r="E212" s="100"/>
      <c r="F212" s="100"/>
      <c r="G212" s="100"/>
      <c r="H212" s="100"/>
    </row>
    <row r="213" spans="1:8" x14ac:dyDescent="0.25">
      <c r="A213" s="124"/>
      <c r="B213" s="100"/>
      <c r="C213" s="100"/>
      <c r="D213" s="100"/>
      <c r="E213" s="100"/>
      <c r="F213" s="100"/>
      <c r="G213" s="100"/>
      <c r="H213" s="100"/>
    </row>
  </sheetData>
  <mergeCells count="7">
    <mergeCell ref="A2:I2"/>
    <mergeCell ref="A21:I21"/>
    <mergeCell ref="H5:I5"/>
    <mergeCell ref="D5:E5"/>
    <mergeCell ref="F5:G5"/>
    <mergeCell ref="A19:I19"/>
    <mergeCell ref="A20:I20"/>
  </mergeCells>
  <hyperlinks>
    <hyperlink ref="A1" location="Contents!A1" display="Return to table of contents" xr:uid="{7FB22A5C-3DAA-449D-9909-9F6EFDDF134A}"/>
  </hyperlinks>
  <pageMargins left="0.5" right="0.75"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D0560-D4FC-44BE-996C-7619FD47E152}">
  <sheetPr>
    <pageSetUpPr fitToPage="1"/>
  </sheetPr>
  <dimension ref="A1:H22"/>
  <sheetViews>
    <sheetView showGridLines="0" zoomScaleNormal="100" workbookViewId="0">
      <selection activeCell="A19" sqref="A19:G19"/>
    </sheetView>
  </sheetViews>
  <sheetFormatPr defaultColWidth="8.88671875" defaultRowHeight="11.4" x14ac:dyDescent="0.2"/>
  <cols>
    <col min="1" max="1" width="8.33203125" style="100" customWidth="1"/>
    <col min="2" max="2" width="13.88671875" style="100" customWidth="1"/>
    <col min="3" max="3" width="15.33203125" style="100" customWidth="1"/>
    <col min="4" max="4" width="15.5546875" style="100" customWidth="1"/>
    <col min="5" max="5" width="14.109375" style="100" customWidth="1"/>
    <col min="6" max="6" width="13.44140625" style="100" customWidth="1"/>
    <col min="7" max="7" width="11.5546875" style="151" customWidth="1"/>
    <col min="8" max="16384" width="8.88671875" style="100"/>
  </cols>
  <sheetData>
    <row r="1" spans="1:8" ht="13.8" x14ac:dyDescent="0.3">
      <c r="A1" s="166" t="s">
        <v>20</v>
      </c>
      <c r="B1" s="167"/>
      <c r="C1" s="167"/>
      <c r="D1" s="167"/>
      <c r="E1" s="167"/>
      <c r="F1" s="167"/>
      <c r="G1" s="164"/>
      <c r="H1" s="167"/>
    </row>
    <row r="2" spans="1:8" ht="15.6" x14ac:dyDescent="0.3">
      <c r="A2" s="364" t="s">
        <v>3</v>
      </c>
      <c r="B2" s="364"/>
      <c r="C2" s="364"/>
      <c r="D2" s="364"/>
      <c r="E2" s="364"/>
      <c r="F2" s="364"/>
      <c r="G2" s="364"/>
      <c r="H2" s="164"/>
    </row>
    <row r="3" spans="1:8" ht="15.6" x14ac:dyDescent="0.3">
      <c r="A3" s="364" t="s">
        <v>9</v>
      </c>
      <c r="B3" s="364"/>
      <c r="C3" s="364"/>
      <c r="D3" s="364"/>
      <c r="E3" s="364"/>
      <c r="F3" s="364"/>
      <c r="G3" s="364"/>
      <c r="H3" s="164"/>
    </row>
    <row r="4" spans="1:8" ht="12" x14ac:dyDescent="0.25">
      <c r="A4" s="165"/>
      <c r="B4" s="162"/>
      <c r="C4" s="162"/>
      <c r="D4" s="162"/>
      <c r="E4" s="162"/>
      <c r="F4" s="162"/>
      <c r="G4" s="163"/>
      <c r="H4" s="164"/>
    </row>
    <row r="5" spans="1:8" ht="25.5" customHeight="1" thickBot="1" x14ac:dyDescent="0.3">
      <c r="A5" s="158" t="s">
        <v>72</v>
      </c>
      <c r="B5" s="159" t="s">
        <v>47</v>
      </c>
      <c r="C5" s="159" t="s">
        <v>73</v>
      </c>
      <c r="D5" s="159" t="s">
        <v>46</v>
      </c>
      <c r="E5" s="160" t="s">
        <v>49</v>
      </c>
      <c r="F5" s="160" t="s">
        <v>74</v>
      </c>
      <c r="G5" s="161" t="s">
        <v>75</v>
      </c>
      <c r="H5" s="148"/>
    </row>
    <row r="6" spans="1:8" ht="12.6" thickTop="1" x14ac:dyDescent="0.2">
      <c r="A6" s="152">
        <v>2012</v>
      </c>
      <c r="B6" s="153">
        <v>1049</v>
      </c>
      <c r="C6" s="153">
        <v>415</v>
      </c>
      <c r="D6" s="153">
        <v>5375</v>
      </c>
      <c r="E6" s="153">
        <v>2386</v>
      </c>
      <c r="F6" s="153">
        <v>33403</v>
      </c>
      <c r="G6" s="153">
        <v>4453</v>
      </c>
      <c r="H6" s="148"/>
    </row>
    <row r="7" spans="1:8" ht="12" x14ac:dyDescent="0.2">
      <c r="A7" s="152">
        <v>2013</v>
      </c>
      <c r="B7" s="153">
        <v>-50</v>
      </c>
      <c r="C7" s="153">
        <v>389</v>
      </c>
      <c r="D7" s="153">
        <v>5507</v>
      </c>
      <c r="E7" s="153">
        <v>2729</v>
      </c>
      <c r="F7" s="153">
        <v>36520</v>
      </c>
      <c r="G7" s="153">
        <v>3117</v>
      </c>
      <c r="H7" s="148"/>
    </row>
    <row r="8" spans="1:8" ht="12" x14ac:dyDescent="0.2">
      <c r="A8" s="152">
        <v>2014</v>
      </c>
      <c r="B8" s="153">
        <v>856</v>
      </c>
      <c r="C8" s="153">
        <v>353</v>
      </c>
      <c r="D8" s="153">
        <v>5404</v>
      </c>
      <c r="E8" s="153">
        <v>3200</v>
      </c>
      <c r="F8" s="153">
        <v>39933</v>
      </c>
      <c r="G8" s="153">
        <v>3413</v>
      </c>
      <c r="H8" s="148"/>
    </row>
    <row r="9" spans="1:8" ht="12" x14ac:dyDescent="0.2">
      <c r="A9" s="152">
        <v>2015</v>
      </c>
      <c r="B9" s="153">
        <v>-4493</v>
      </c>
      <c r="C9" s="153">
        <v>-30</v>
      </c>
      <c r="D9" s="153">
        <v>3247</v>
      </c>
      <c r="E9" s="153">
        <v>3427</v>
      </c>
      <c r="F9" s="153">
        <v>35230</v>
      </c>
      <c r="G9" s="153">
        <v>-4703</v>
      </c>
      <c r="H9" s="148"/>
    </row>
    <row r="10" spans="1:8" ht="12" x14ac:dyDescent="0.2">
      <c r="A10" s="152">
        <v>2016</v>
      </c>
      <c r="B10" s="153">
        <v>-262</v>
      </c>
      <c r="C10" s="153">
        <v>264</v>
      </c>
      <c r="D10" s="153">
        <v>3204</v>
      </c>
      <c r="E10" s="153">
        <v>3223</v>
      </c>
      <c r="F10" s="153">
        <v>35213</v>
      </c>
      <c r="G10" s="153">
        <v>-17</v>
      </c>
      <c r="H10" s="148"/>
    </row>
    <row r="11" spans="1:8" ht="12" x14ac:dyDescent="0.2">
      <c r="A11" s="152">
        <v>2017</v>
      </c>
      <c r="B11" s="153">
        <v>3464</v>
      </c>
      <c r="C11" s="153">
        <v>1035</v>
      </c>
      <c r="D11" s="153">
        <v>5679</v>
      </c>
      <c r="E11" s="153">
        <v>3401</v>
      </c>
      <c r="F11" s="153">
        <v>41990</v>
      </c>
      <c r="G11" s="153">
        <v>6777</v>
      </c>
      <c r="H11" s="148"/>
    </row>
    <row r="12" spans="1:8" ht="12" x14ac:dyDescent="0.2">
      <c r="A12" s="152">
        <v>2018</v>
      </c>
      <c r="B12" s="153">
        <v>1177</v>
      </c>
      <c r="C12" s="153">
        <v>676</v>
      </c>
      <c r="D12" s="153">
        <v>7194</v>
      </c>
      <c r="E12" s="153">
        <v>3984</v>
      </c>
      <c r="F12" s="153">
        <v>47053</v>
      </c>
      <c r="G12" s="153">
        <v>5063</v>
      </c>
      <c r="H12" s="148"/>
    </row>
    <row r="13" spans="1:8" ht="12" x14ac:dyDescent="0.2">
      <c r="A13" s="152">
        <v>2019</v>
      </c>
      <c r="B13" s="153">
        <v>-2976</v>
      </c>
      <c r="C13" s="154">
        <v>884</v>
      </c>
      <c r="D13" s="154">
        <v>6691</v>
      </c>
      <c r="E13" s="154">
        <v>4480</v>
      </c>
      <c r="F13" s="154">
        <v>47172</v>
      </c>
      <c r="G13" s="154">
        <v>119</v>
      </c>
      <c r="H13" s="148"/>
    </row>
    <row r="14" spans="1:8" ht="12" x14ac:dyDescent="0.2">
      <c r="A14" s="152">
        <v>2020</v>
      </c>
      <c r="B14" s="153">
        <v>-8382</v>
      </c>
      <c r="C14" s="153">
        <v>334</v>
      </c>
      <c r="D14" s="153">
        <v>3242</v>
      </c>
      <c r="E14" s="153">
        <v>4154</v>
      </c>
      <c r="F14" s="153">
        <v>38212</v>
      </c>
      <c r="G14" s="153">
        <v>-8960</v>
      </c>
      <c r="H14" s="148"/>
    </row>
    <row r="15" spans="1:8" ht="12" x14ac:dyDescent="0.2">
      <c r="A15" s="152">
        <v>2021</v>
      </c>
      <c r="B15" s="153">
        <v>1156</v>
      </c>
      <c r="C15" s="153">
        <v>2914</v>
      </c>
      <c r="D15" s="153">
        <v>6265</v>
      </c>
      <c r="E15" s="153">
        <v>4129</v>
      </c>
      <c r="F15" s="153">
        <v>44418</v>
      </c>
      <c r="G15" s="153">
        <v>6206</v>
      </c>
      <c r="H15" s="148"/>
    </row>
    <row r="16" spans="1:8" ht="12.6" thickBot="1" x14ac:dyDescent="0.25">
      <c r="A16" s="152">
        <v>2022</v>
      </c>
      <c r="B16" s="153">
        <v>1865</v>
      </c>
      <c r="C16" s="154">
        <v>1036</v>
      </c>
      <c r="D16" s="154">
        <v>5370</v>
      </c>
      <c r="E16" s="154">
        <v>4368</v>
      </c>
      <c r="F16" s="154">
        <v>48321</v>
      </c>
      <c r="G16" s="154">
        <v>3903</v>
      </c>
      <c r="H16" s="148"/>
    </row>
    <row r="17" spans="1:8" ht="12" customHeight="1" x14ac:dyDescent="0.2">
      <c r="A17" s="353" t="s">
        <v>226</v>
      </c>
      <c r="B17" s="353"/>
      <c r="C17" s="353"/>
      <c r="D17" s="353"/>
      <c r="E17" s="353"/>
      <c r="F17" s="353"/>
      <c r="G17" s="353"/>
      <c r="H17" s="168"/>
    </row>
    <row r="18" spans="1:8" ht="12" x14ac:dyDescent="0.25">
      <c r="A18" s="367" t="s">
        <v>220</v>
      </c>
      <c r="B18" s="367"/>
      <c r="C18" s="367"/>
      <c r="D18" s="367"/>
      <c r="E18" s="367"/>
      <c r="F18" s="367"/>
      <c r="G18" s="367"/>
      <c r="H18" s="336"/>
    </row>
    <row r="19" spans="1:8" s="93" customFormat="1" ht="51" customHeight="1" x14ac:dyDescent="0.25">
      <c r="A19" s="365" t="s">
        <v>219</v>
      </c>
      <c r="B19" s="365"/>
      <c r="C19" s="365"/>
      <c r="D19" s="365"/>
      <c r="E19" s="365"/>
      <c r="F19" s="365"/>
      <c r="G19" s="365"/>
      <c r="H19" s="335"/>
    </row>
    <row r="20" spans="1:8" s="93" customFormat="1" ht="27.6" customHeight="1" x14ac:dyDescent="0.25">
      <c r="A20" s="366" t="s">
        <v>222</v>
      </c>
      <c r="B20" s="366"/>
      <c r="C20" s="366"/>
      <c r="D20" s="366"/>
      <c r="E20" s="366"/>
      <c r="F20" s="366"/>
      <c r="G20" s="366"/>
      <c r="H20" s="336"/>
    </row>
    <row r="22" spans="1:8" ht="12" x14ac:dyDescent="0.25">
      <c r="A22" s="124"/>
      <c r="B22" s="124"/>
      <c r="C22" s="124"/>
      <c r="D22" s="124"/>
      <c r="E22" s="124"/>
      <c r="F22" s="124"/>
      <c r="G22" s="150"/>
    </row>
  </sheetData>
  <mergeCells count="6">
    <mergeCell ref="A2:G2"/>
    <mergeCell ref="A3:G3"/>
    <mergeCell ref="A19:G19"/>
    <mergeCell ref="A20:G20"/>
    <mergeCell ref="A18:G18"/>
    <mergeCell ref="A17:G17"/>
  </mergeCells>
  <hyperlinks>
    <hyperlink ref="A1" location="Contents!A1" display="Return to table of contents" xr:uid="{46D1CC92-7825-44B5-BC51-C5840ADBA4D8}"/>
  </hyperlinks>
  <pageMargins left="0.5" right="0.75" top="1" bottom="1" header="0.5" footer="0.5"/>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F4004-311C-46AF-930B-A9D5DDBC1340}">
  <sheetPr>
    <pageSetUpPr fitToPage="1"/>
  </sheetPr>
  <dimension ref="A1:EH85"/>
  <sheetViews>
    <sheetView showGridLines="0" zoomScaleNormal="100" workbookViewId="0">
      <selection activeCell="A63" sqref="A63"/>
    </sheetView>
  </sheetViews>
  <sheetFormatPr defaultColWidth="8.109375" defaultRowHeight="12" x14ac:dyDescent="0.25"/>
  <cols>
    <col min="1" max="1" width="31" style="169" customWidth="1"/>
    <col min="2" max="2" width="8.88671875" style="169" customWidth="1"/>
    <col min="3" max="4" width="12.33203125" style="169" customWidth="1"/>
    <col min="5" max="5" width="10.44140625" style="169" customWidth="1"/>
    <col min="6" max="6" width="10.5546875" style="169" customWidth="1"/>
    <col min="7" max="7" width="10.88671875" style="169" customWidth="1"/>
    <col min="8" max="8" width="10" style="169" customWidth="1"/>
    <col min="9" max="9" width="11.109375" style="169" customWidth="1"/>
    <col min="10" max="10" width="8.6640625" style="169" customWidth="1"/>
    <col min="11" max="27" width="8.109375" style="169"/>
    <col min="28" max="28" width="25.6640625" style="169" bestFit="1" customWidth="1"/>
    <col min="29" max="30" width="6.5546875" style="169" bestFit="1" customWidth="1"/>
    <col min="31" max="31" width="5.44140625" style="169" bestFit="1" customWidth="1"/>
    <col min="32" max="32" width="5.88671875" style="169" bestFit="1" customWidth="1"/>
    <col min="33" max="33" width="6.44140625" style="169" bestFit="1" customWidth="1"/>
    <col min="34" max="36" width="6.33203125" style="169" bestFit="1" customWidth="1"/>
    <col min="37" max="37" width="5.6640625" style="169" bestFit="1" customWidth="1"/>
    <col min="38" max="38" width="6.5546875" style="169" bestFit="1" customWidth="1"/>
    <col min="39" max="47" width="8.109375" style="169"/>
    <col min="48" max="48" width="25.6640625" style="169" customWidth="1"/>
    <col min="49" max="66" width="8.109375" style="169"/>
    <col min="67" max="67" width="31.6640625" style="169" customWidth="1"/>
    <col min="68" max="68" width="7.44140625" style="169" bestFit="1" customWidth="1"/>
    <col min="69" max="87" width="8.109375" style="169"/>
    <col min="88" max="88" width="23.6640625" style="169" customWidth="1"/>
    <col min="89" max="92" width="8.109375" style="169"/>
    <col min="93" max="93" width="24.33203125" style="169" customWidth="1"/>
    <col min="94" max="106" width="8.109375" style="169"/>
    <col min="107" max="107" width="20.33203125" style="169" customWidth="1"/>
    <col min="108" max="112" width="8.109375" style="169"/>
    <col min="113" max="113" width="20.6640625" style="169" customWidth="1"/>
    <col min="114" max="126" width="8.109375" style="169"/>
    <col min="127" max="127" width="21" style="169" customWidth="1"/>
    <col min="128" max="16384" width="8.109375" style="169"/>
  </cols>
  <sheetData>
    <row r="1" spans="1:138" ht="13.8" x14ac:dyDescent="0.3">
      <c r="A1" s="166" t="s">
        <v>20</v>
      </c>
    </row>
    <row r="2" spans="1:138" ht="15.6" x14ac:dyDescent="0.3">
      <c r="A2" s="355" t="s">
        <v>193</v>
      </c>
      <c r="B2" s="355"/>
      <c r="C2" s="355"/>
      <c r="D2" s="355"/>
      <c r="E2" s="355"/>
      <c r="F2" s="355"/>
      <c r="G2" s="355"/>
      <c r="H2" s="355"/>
      <c r="I2" s="355"/>
      <c r="J2" s="355"/>
    </row>
    <row r="3" spans="1:138" ht="15.6" x14ac:dyDescent="0.3">
      <c r="A3" s="334" t="s">
        <v>9</v>
      </c>
      <c r="B3" s="189"/>
      <c r="C3" s="189"/>
      <c r="D3" s="189"/>
      <c r="E3" s="189"/>
      <c r="F3" s="189"/>
      <c r="G3" s="189"/>
      <c r="H3" s="189"/>
      <c r="I3" s="189"/>
      <c r="J3" s="189"/>
    </row>
    <row r="4" spans="1:138" ht="13.5" customHeight="1" x14ac:dyDescent="0.3">
      <c r="A4" s="334"/>
      <c r="B4" s="189"/>
      <c r="C4" s="189"/>
      <c r="D4" s="189"/>
      <c r="E4" s="189"/>
      <c r="F4" s="189"/>
      <c r="G4" s="189"/>
      <c r="H4" s="189"/>
      <c r="I4" s="189"/>
      <c r="J4" s="189"/>
    </row>
    <row r="5" spans="1:138" x14ac:dyDescent="0.25">
      <c r="A5" s="189"/>
      <c r="B5" s="189"/>
      <c r="C5" s="362" t="s">
        <v>173</v>
      </c>
      <c r="D5" s="362"/>
      <c r="E5" s="362"/>
      <c r="F5" s="362"/>
      <c r="G5" s="362"/>
      <c r="H5" s="190"/>
      <c r="I5" s="190"/>
      <c r="J5" s="189"/>
    </row>
    <row r="6" spans="1:138" ht="36" x14ac:dyDescent="0.25">
      <c r="A6" s="191"/>
      <c r="B6" s="318" t="s">
        <v>76</v>
      </c>
      <c r="C6" s="318" t="s">
        <v>77</v>
      </c>
      <c r="D6" s="319" t="s">
        <v>46</v>
      </c>
      <c r="E6" s="318" t="s">
        <v>78</v>
      </c>
      <c r="F6" s="319" t="s">
        <v>79</v>
      </c>
      <c r="G6" s="319" t="s">
        <v>49</v>
      </c>
      <c r="H6" s="318" t="s">
        <v>80</v>
      </c>
      <c r="I6" s="318" t="s">
        <v>81</v>
      </c>
      <c r="J6" s="318" t="s">
        <v>76</v>
      </c>
      <c r="BO6" s="170"/>
      <c r="CJ6" s="171"/>
      <c r="CK6" s="171"/>
      <c r="CL6" s="171"/>
      <c r="CM6" s="171"/>
      <c r="CN6" s="171"/>
      <c r="CO6" s="171"/>
      <c r="CP6" s="171"/>
      <c r="DW6" s="171"/>
      <c r="DX6" s="171"/>
      <c r="DY6" s="171"/>
      <c r="DZ6" s="171"/>
      <c r="EA6" s="171"/>
      <c r="EB6" s="171"/>
      <c r="EC6" s="171"/>
    </row>
    <row r="7" spans="1:138" ht="14.4" thickBot="1" x14ac:dyDescent="0.35">
      <c r="A7" s="156" t="s">
        <v>82</v>
      </c>
      <c r="B7" s="267">
        <v>44561</v>
      </c>
      <c r="C7" s="331" t="s">
        <v>83</v>
      </c>
      <c r="D7" s="331" t="s">
        <v>84</v>
      </c>
      <c r="E7" s="331" t="s">
        <v>85</v>
      </c>
      <c r="F7" s="331" t="s">
        <v>84</v>
      </c>
      <c r="G7" s="331" t="s">
        <v>85</v>
      </c>
      <c r="H7" s="267">
        <v>44926</v>
      </c>
      <c r="I7" s="267">
        <v>44926</v>
      </c>
      <c r="J7" s="267">
        <v>44926</v>
      </c>
      <c r="BO7" s="172"/>
      <c r="BP7" s="172"/>
      <c r="BQ7" s="172"/>
      <c r="BR7" s="172"/>
      <c r="BS7" s="172"/>
      <c r="BT7" s="172"/>
      <c r="BU7" s="172"/>
      <c r="BV7" s="172"/>
      <c r="BW7" s="172"/>
      <c r="BX7" s="172"/>
      <c r="CJ7" s="172"/>
      <c r="CK7" s="172"/>
      <c r="CL7" s="172"/>
      <c r="CM7" s="172"/>
      <c r="CN7" s="172"/>
      <c r="CO7" s="172"/>
      <c r="CP7" s="172"/>
      <c r="CQ7" s="172"/>
      <c r="CR7" s="172"/>
      <c r="CS7" s="172"/>
      <c r="CT7" s="172"/>
      <c r="CU7" s="172"/>
      <c r="DW7" s="172"/>
      <c r="DX7" s="172"/>
      <c r="DY7" s="172"/>
      <c r="DZ7" s="172"/>
      <c r="EA7" s="172"/>
      <c r="EB7" s="172"/>
      <c r="EC7" s="172"/>
      <c r="ED7" s="172"/>
      <c r="EE7" s="172"/>
      <c r="EF7" s="172"/>
      <c r="EG7" s="172"/>
      <c r="EH7" s="172"/>
    </row>
    <row r="8" spans="1:138" ht="12.6" thickTop="1" x14ac:dyDescent="0.25">
      <c r="A8" s="192" t="s">
        <v>86</v>
      </c>
      <c r="B8" s="193">
        <v>3179</v>
      </c>
      <c r="C8" s="193">
        <v>193</v>
      </c>
      <c r="D8" s="193">
        <v>196</v>
      </c>
      <c r="E8" s="193">
        <v>51</v>
      </c>
      <c r="F8" s="193">
        <v>0</v>
      </c>
      <c r="G8" s="193">
        <v>160</v>
      </c>
      <c r="H8" s="193">
        <v>2703</v>
      </c>
      <c r="I8" s="193">
        <v>654</v>
      </c>
      <c r="J8" s="193">
        <v>3357</v>
      </c>
      <c r="L8" s="173"/>
      <c r="O8" s="173"/>
      <c r="P8" s="173"/>
      <c r="Q8" s="173"/>
      <c r="R8" s="173"/>
      <c r="S8" s="173"/>
      <c r="U8" s="174"/>
      <c r="BH8" s="174"/>
      <c r="BO8" s="175"/>
      <c r="BP8" s="176"/>
      <c r="BQ8" s="176"/>
      <c r="BR8" s="176"/>
      <c r="BS8" s="176"/>
      <c r="BT8" s="176"/>
      <c r="BU8" s="176"/>
      <c r="BV8" s="176"/>
      <c r="BW8" s="176"/>
      <c r="BX8" s="176"/>
      <c r="BY8" s="176"/>
      <c r="BZ8" s="177"/>
      <c r="CA8" s="174"/>
      <c r="CB8" s="178"/>
      <c r="CC8" s="178"/>
      <c r="CJ8" s="175"/>
      <c r="CK8" s="176"/>
      <c r="CL8" s="176"/>
      <c r="CM8" s="176"/>
      <c r="CN8" s="176"/>
      <c r="CO8" s="176"/>
      <c r="CP8" s="176"/>
      <c r="CQ8" s="176"/>
      <c r="CR8" s="176"/>
      <c r="CS8" s="176"/>
      <c r="CT8" s="176"/>
      <c r="CU8" s="176"/>
      <c r="CW8" s="174"/>
      <c r="CX8" s="174"/>
      <c r="DE8" s="174"/>
      <c r="DW8" s="175"/>
      <c r="DX8" s="176"/>
      <c r="DY8" s="176"/>
      <c r="DZ8" s="176"/>
      <c r="EA8" s="176"/>
      <c r="EB8" s="176"/>
      <c r="EC8" s="176"/>
      <c r="ED8" s="176"/>
      <c r="EE8" s="176"/>
      <c r="EF8" s="176"/>
      <c r="EG8" s="176"/>
      <c r="EH8" s="176"/>
    </row>
    <row r="9" spans="1:138" x14ac:dyDescent="0.25">
      <c r="A9" s="194" t="s">
        <v>87</v>
      </c>
      <c r="B9" s="195">
        <v>41239</v>
      </c>
      <c r="C9" s="195">
        <v>1671</v>
      </c>
      <c r="D9" s="195">
        <v>5174</v>
      </c>
      <c r="E9" s="195">
        <v>328</v>
      </c>
      <c r="F9" s="195">
        <v>1415</v>
      </c>
      <c r="G9" s="195">
        <v>4208</v>
      </c>
      <c r="H9" s="195">
        <v>28518</v>
      </c>
      <c r="I9" s="195">
        <v>16446</v>
      </c>
      <c r="J9" s="195">
        <v>44963</v>
      </c>
      <c r="L9" s="173"/>
      <c r="O9" s="173"/>
      <c r="P9" s="173"/>
      <c r="Q9" s="173"/>
      <c r="R9" s="173"/>
      <c r="S9" s="173"/>
      <c r="U9" s="174"/>
      <c r="BH9" s="174"/>
      <c r="BO9" s="175"/>
      <c r="BP9" s="176"/>
      <c r="BQ9" s="176"/>
      <c r="BR9" s="176"/>
      <c r="BS9" s="176"/>
      <c r="BT9" s="176"/>
      <c r="BU9" s="176"/>
      <c r="BV9" s="176"/>
      <c r="BW9" s="176"/>
      <c r="BX9" s="176"/>
      <c r="BY9" s="176"/>
      <c r="BZ9" s="177"/>
      <c r="CA9" s="174"/>
      <c r="CB9" s="178"/>
      <c r="CC9" s="178"/>
      <c r="CJ9" s="175"/>
      <c r="CK9" s="176"/>
      <c r="CL9" s="176"/>
      <c r="CM9" s="176"/>
      <c r="CN9" s="176"/>
      <c r="CO9" s="176"/>
      <c r="CP9" s="176"/>
      <c r="CQ9" s="176"/>
      <c r="CR9" s="176"/>
      <c r="CS9" s="176"/>
      <c r="CT9" s="176"/>
      <c r="CU9" s="176"/>
      <c r="CW9" s="174"/>
      <c r="CX9" s="174"/>
      <c r="DB9" s="173"/>
      <c r="DC9" s="173"/>
      <c r="DE9" s="174"/>
      <c r="DW9" s="175"/>
      <c r="DX9" s="176"/>
      <c r="DY9" s="176"/>
      <c r="DZ9" s="176"/>
      <c r="EA9" s="176"/>
      <c r="EB9" s="176"/>
      <c r="EC9" s="176"/>
      <c r="ED9" s="176"/>
      <c r="EE9" s="176"/>
      <c r="EF9" s="176"/>
      <c r="EG9" s="176"/>
      <c r="EH9" s="176"/>
    </row>
    <row r="10" spans="1:138" x14ac:dyDescent="0.25">
      <c r="A10" s="192" t="s">
        <v>88</v>
      </c>
      <c r="B10" s="193">
        <v>32</v>
      </c>
      <c r="C10" s="193">
        <v>-1</v>
      </c>
      <c r="D10" s="193">
        <v>0</v>
      </c>
      <c r="E10" s="193">
        <v>0</v>
      </c>
      <c r="F10" s="193">
        <v>0</v>
      </c>
      <c r="G10" s="193">
        <v>4</v>
      </c>
      <c r="H10" s="193">
        <v>24</v>
      </c>
      <c r="I10" s="193">
        <v>4</v>
      </c>
      <c r="J10" s="193">
        <v>27</v>
      </c>
      <c r="L10" s="173"/>
      <c r="O10" s="173"/>
      <c r="P10" s="173"/>
      <c r="Q10" s="173"/>
      <c r="R10" s="173"/>
      <c r="S10" s="173"/>
      <c r="U10" s="174"/>
      <c r="BH10" s="174"/>
      <c r="BO10" s="175"/>
      <c r="BP10" s="176"/>
      <c r="BQ10" s="176"/>
      <c r="BR10" s="176"/>
      <c r="BS10" s="176"/>
      <c r="BT10" s="176"/>
      <c r="BU10" s="176"/>
      <c r="BV10" s="176"/>
      <c r="BW10" s="176"/>
      <c r="BX10" s="176"/>
      <c r="BY10" s="176"/>
      <c r="BZ10" s="177"/>
      <c r="CA10" s="174"/>
      <c r="CB10" s="178"/>
      <c r="CC10" s="178"/>
      <c r="CJ10" s="175"/>
      <c r="CK10" s="176"/>
      <c r="CL10" s="176"/>
      <c r="CM10" s="176"/>
      <c r="CN10" s="176"/>
      <c r="CO10" s="176"/>
      <c r="CP10" s="176"/>
      <c r="CQ10" s="176"/>
      <c r="CR10" s="176"/>
      <c r="CS10" s="176"/>
      <c r="CT10" s="176"/>
      <c r="CU10" s="176"/>
      <c r="CW10" s="174"/>
      <c r="CX10" s="174"/>
      <c r="DE10" s="174"/>
      <c r="DW10" s="175"/>
      <c r="DX10" s="176"/>
      <c r="DY10" s="176"/>
      <c r="DZ10" s="176"/>
      <c r="EA10" s="176"/>
      <c r="EB10" s="176"/>
      <c r="EC10" s="176"/>
      <c r="ED10" s="176"/>
      <c r="EE10" s="176"/>
      <c r="EF10" s="176"/>
      <c r="EG10" s="176"/>
      <c r="EH10" s="176"/>
    </row>
    <row r="11" spans="1:138" x14ac:dyDescent="0.25">
      <c r="A11" s="192" t="s">
        <v>89</v>
      </c>
      <c r="B11" s="193">
        <v>36</v>
      </c>
      <c r="C11" s="193">
        <v>1</v>
      </c>
      <c r="D11" s="193">
        <v>5</v>
      </c>
      <c r="E11" s="193">
        <v>0</v>
      </c>
      <c r="F11" s="193">
        <v>0</v>
      </c>
      <c r="G11" s="193">
        <v>4</v>
      </c>
      <c r="H11" s="193">
        <v>35</v>
      </c>
      <c r="I11" s="193">
        <v>3</v>
      </c>
      <c r="J11" s="193">
        <v>39</v>
      </c>
      <c r="L11" s="173"/>
      <c r="O11" s="173"/>
      <c r="P11" s="173"/>
      <c r="Q11" s="173"/>
      <c r="R11" s="173"/>
      <c r="S11" s="173"/>
      <c r="U11" s="174"/>
      <c r="BH11" s="174"/>
      <c r="BO11" s="175"/>
      <c r="BP11" s="176"/>
      <c r="BQ11" s="176"/>
      <c r="BR11" s="176"/>
      <c r="BS11" s="176"/>
      <c r="BT11" s="176"/>
      <c r="BU11" s="176"/>
      <c r="BV11" s="176"/>
      <c r="BW11" s="176"/>
      <c r="BX11" s="176"/>
      <c r="BY11" s="176"/>
      <c r="BZ11" s="177"/>
      <c r="CA11" s="174"/>
      <c r="CB11" s="178"/>
      <c r="CC11" s="178"/>
      <c r="CJ11" s="175"/>
      <c r="CK11" s="176"/>
      <c r="CL11" s="176"/>
      <c r="CM11" s="176"/>
      <c r="CN11" s="176"/>
      <c r="CO11" s="176"/>
      <c r="CP11" s="176"/>
      <c r="CQ11" s="176"/>
      <c r="CR11" s="176"/>
      <c r="CS11" s="176"/>
      <c r="CT11" s="176"/>
      <c r="CU11" s="176"/>
      <c r="CW11" s="174"/>
      <c r="CX11" s="174"/>
      <c r="DE11" s="174"/>
      <c r="DW11" s="175"/>
      <c r="DX11" s="176"/>
      <c r="DY11" s="176"/>
      <c r="DZ11" s="176"/>
      <c r="EA11" s="176"/>
      <c r="EB11" s="176"/>
      <c r="EC11" s="176"/>
      <c r="ED11" s="176"/>
      <c r="EE11" s="176"/>
      <c r="EF11" s="176"/>
      <c r="EG11" s="176"/>
      <c r="EH11" s="176"/>
    </row>
    <row r="12" spans="1:138" x14ac:dyDescent="0.25">
      <c r="A12" s="196" t="s">
        <v>91</v>
      </c>
      <c r="B12" s="197">
        <v>1717</v>
      </c>
      <c r="C12" s="197">
        <v>-169</v>
      </c>
      <c r="D12" s="197">
        <v>78</v>
      </c>
      <c r="E12" s="197">
        <v>23</v>
      </c>
      <c r="F12" s="197">
        <v>21</v>
      </c>
      <c r="G12" s="197">
        <v>132</v>
      </c>
      <c r="H12" s="197">
        <v>1220</v>
      </c>
      <c r="I12" s="197">
        <v>272</v>
      </c>
      <c r="J12" s="197">
        <v>1492</v>
      </c>
      <c r="L12" s="173"/>
      <c r="O12" s="173"/>
      <c r="P12" s="173"/>
      <c r="Q12" s="173"/>
      <c r="R12" s="173"/>
      <c r="S12" s="173"/>
      <c r="U12" s="174"/>
      <c r="BH12" s="174"/>
      <c r="BO12" s="175"/>
      <c r="BP12" s="176"/>
      <c r="BQ12" s="176"/>
      <c r="BR12" s="176"/>
      <c r="BS12" s="176"/>
      <c r="BT12" s="176"/>
      <c r="BU12" s="176"/>
      <c r="BV12" s="176"/>
      <c r="BW12" s="176"/>
      <c r="BX12" s="176"/>
      <c r="BY12" s="176"/>
      <c r="BZ12" s="177"/>
      <c r="CA12" s="174"/>
      <c r="CB12" s="178"/>
      <c r="CC12" s="178"/>
      <c r="CJ12" s="175"/>
      <c r="CK12" s="176"/>
      <c r="CL12" s="176"/>
      <c r="CM12" s="176"/>
      <c r="CN12" s="176"/>
      <c r="CO12" s="176"/>
      <c r="CP12" s="176"/>
      <c r="CQ12" s="176"/>
      <c r="CR12" s="176"/>
      <c r="CS12" s="176"/>
      <c r="CT12" s="176"/>
      <c r="CU12" s="176"/>
      <c r="CW12" s="174"/>
      <c r="CX12" s="174"/>
      <c r="DE12" s="174"/>
      <c r="DW12" s="175"/>
      <c r="DX12" s="176"/>
      <c r="DY12" s="176"/>
      <c r="DZ12" s="176"/>
      <c r="EA12" s="176"/>
      <c r="EB12" s="176"/>
      <c r="EC12" s="176"/>
      <c r="ED12" s="176"/>
      <c r="EE12" s="176"/>
      <c r="EF12" s="176"/>
      <c r="EG12" s="176"/>
      <c r="EH12" s="176"/>
    </row>
    <row r="13" spans="1:138" x14ac:dyDescent="0.25">
      <c r="A13" s="192" t="s">
        <v>92</v>
      </c>
      <c r="B13" s="193">
        <v>203</v>
      </c>
      <c r="C13" s="193">
        <v>-7</v>
      </c>
      <c r="D13" s="193">
        <v>12</v>
      </c>
      <c r="E13" s="193">
        <v>0</v>
      </c>
      <c r="F13" s="193">
        <v>0</v>
      </c>
      <c r="G13" s="193">
        <v>14</v>
      </c>
      <c r="H13" s="193">
        <v>158</v>
      </c>
      <c r="I13" s="193">
        <v>37</v>
      </c>
      <c r="J13" s="193">
        <v>194</v>
      </c>
      <c r="L13" s="173"/>
      <c r="O13" s="173"/>
      <c r="P13" s="173"/>
      <c r="Q13" s="173"/>
      <c r="R13" s="173"/>
      <c r="S13" s="173"/>
      <c r="U13" s="174"/>
      <c r="BH13" s="174"/>
      <c r="BO13" s="175"/>
      <c r="BP13" s="176"/>
      <c r="BQ13" s="176"/>
      <c r="BR13" s="176"/>
      <c r="BS13" s="176"/>
      <c r="BT13" s="176"/>
      <c r="BU13" s="176"/>
      <c r="BV13" s="176"/>
      <c r="BW13" s="176"/>
      <c r="BX13" s="176"/>
      <c r="BY13" s="176"/>
      <c r="BZ13" s="177"/>
      <c r="CA13" s="174"/>
      <c r="CB13" s="178"/>
      <c r="CC13" s="178"/>
      <c r="CJ13" s="175"/>
      <c r="CK13" s="176"/>
      <c r="CL13" s="179"/>
      <c r="CM13" s="176"/>
      <c r="CN13" s="176"/>
      <c r="CO13" s="176"/>
      <c r="CP13" s="176"/>
      <c r="CQ13" s="176"/>
      <c r="CR13" s="176"/>
      <c r="CS13" s="176"/>
      <c r="CT13" s="176"/>
      <c r="CU13" s="176"/>
      <c r="CW13" s="174"/>
      <c r="CX13" s="174"/>
      <c r="DE13" s="174"/>
      <c r="DW13" s="175"/>
      <c r="DX13" s="176"/>
      <c r="DY13" s="179"/>
      <c r="DZ13" s="176"/>
      <c r="EA13" s="176"/>
      <c r="EB13" s="176"/>
      <c r="EC13" s="176"/>
      <c r="ED13" s="176"/>
      <c r="EE13" s="176"/>
      <c r="EF13" s="176"/>
      <c r="EG13" s="176"/>
      <c r="EH13" s="176"/>
    </row>
    <row r="14" spans="1:138" x14ac:dyDescent="0.25">
      <c r="A14" s="192" t="s">
        <v>93</v>
      </c>
      <c r="B14" s="193">
        <v>157</v>
      </c>
      <c r="C14" s="193">
        <v>-7</v>
      </c>
      <c r="D14" s="193">
        <v>2</v>
      </c>
      <c r="E14" s="193">
        <v>0</v>
      </c>
      <c r="F14" s="193">
        <v>0</v>
      </c>
      <c r="G14" s="193">
        <v>9</v>
      </c>
      <c r="H14" s="193">
        <v>127</v>
      </c>
      <c r="I14" s="193">
        <v>16</v>
      </c>
      <c r="J14" s="193">
        <v>142</v>
      </c>
      <c r="L14" s="173"/>
      <c r="O14" s="173"/>
      <c r="P14" s="173"/>
      <c r="Q14" s="173"/>
      <c r="R14" s="173"/>
      <c r="S14" s="173"/>
      <c r="U14" s="174"/>
      <c r="BH14" s="174"/>
      <c r="BO14" s="175"/>
      <c r="BP14" s="176"/>
      <c r="BQ14" s="176"/>
      <c r="BR14" s="176"/>
      <c r="BS14" s="176"/>
      <c r="BT14" s="176"/>
      <c r="BU14" s="176"/>
      <c r="BV14" s="176"/>
      <c r="BW14" s="176"/>
      <c r="BX14" s="176"/>
      <c r="BY14" s="176"/>
      <c r="BZ14" s="177"/>
      <c r="CA14" s="174"/>
      <c r="CB14" s="178"/>
      <c r="CC14" s="178"/>
      <c r="CJ14" s="175"/>
      <c r="CK14" s="176"/>
      <c r="CL14" s="179"/>
      <c r="CM14" s="176"/>
      <c r="CN14" s="176"/>
      <c r="CO14" s="176"/>
      <c r="CP14" s="176"/>
      <c r="CQ14" s="176"/>
      <c r="CR14" s="176"/>
      <c r="CS14" s="176"/>
      <c r="CT14" s="176"/>
      <c r="CU14" s="176"/>
      <c r="CW14" s="174"/>
      <c r="CX14" s="174"/>
      <c r="DE14" s="174"/>
      <c r="DW14" s="175"/>
      <c r="DX14" s="176"/>
      <c r="DY14" s="179"/>
      <c r="DZ14" s="176"/>
      <c r="EA14" s="176"/>
      <c r="EB14" s="176"/>
      <c r="EC14" s="176"/>
      <c r="ED14" s="176"/>
      <c r="EE14" s="176"/>
      <c r="EF14" s="176"/>
      <c r="EG14" s="176"/>
      <c r="EH14" s="176"/>
    </row>
    <row r="15" spans="1:138" x14ac:dyDescent="0.25">
      <c r="A15" s="192" t="s">
        <v>94</v>
      </c>
      <c r="B15" s="193">
        <v>1075</v>
      </c>
      <c r="C15" s="193">
        <v>-119</v>
      </c>
      <c r="D15" s="193">
        <v>62</v>
      </c>
      <c r="E15" s="193">
        <v>23</v>
      </c>
      <c r="F15" s="193">
        <v>21</v>
      </c>
      <c r="G15" s="193">
        <v>88</v>
      </c>
      <c r="H15" s="193">
        <v>714</v>
      </c>
      <c r="I15" s="193">
        <v>214</v>
      </c>
      <c r="J15" s="193">
        <v>928</v>
      </c>
      <c r="L15" s="173"/>
      <c r="O15" s="173"/>
      <c r="P15" s="173"/>
      <c r="Q15" s="173"/>
      <c r="R15" s="173"/>
      <c r="S15" s="173"/>
      <c r="U15" s="174"/>
      <c r="BH15" s="174"/>
      <c r="BO15" s="175"/>
      <c r="BP15" s="176"/>
      <c r="BQ15" s="176"/>
      <c r="BR15" s="176"/>
      <c r="BS15" s="176"/>
      <c r="BT15" s="176"/>
      <c r="BU15" s="176"/>
      <c r="BV15" s="176"/>
      <c r="BW15" s="176"/>
      <c r="BX15" s="176"/>
      <c r="BY15" s="176"/>
      <c r="BZ15" s="177"/>
      <c r="CA15" s="174"/>
      <c r="CB15" s="178"/>
      <c r="CC15" s="178"/>
      <c r="CJ15" s="175"/>
      <c r="CK15" s="176"/>
      <c r="CL15" s="176"/>
      <c r="CM15" s="176"/>
      <c r="CN15" s="176"/>
      <c r="CO15" s="176"/>
      <c r="CP15" s="176"/>
      <c r="CQ15" s="176"/>
      <c r="CR15" s="176"/>
      <c r="CS15" s="176"/>
      <c r="CT15" s="176"/>
      <c r="CU15" s="176"/>
      <c r="CW15" s="174"/>
      <c r="CX15" s="174"/>
      <c r="DE15" s="174"/>
      <c r="DW15" s="175"/>
      <c r="DX15" s="176"/>
      <c r="DY15" s="176"/>
      <c r="DZ15" s="176"/>
      <c r="EA15" s="176"/>
      <c r="EB15" s="176"/>
      <c r="EC15" s="176"/>
      <c r="ED15" s="176"/>
      <c r="EE15" s="176"/>
      <c r="EF15" s="176"/>
      <c r="EG15" s="176"/>
      <c r="EH15" s="176"/>
    </row>
    <row r="16" spans="1:138" x14ac:dyDescent="0.25">
      <c r="A16" s="192" t="s">
        <v>95</v>
      </c>
      <c r="B16" s="193">
        <v>282</v>
      </c>
      <c r="C16" s="193">
        <v>-36</v>
      </c>
      <c r="D16" s="193">
        <v>2</v>
      </c>
      <c r="E16" s="193">
        <v>0</v>
      </c>
      <c r="F16" s="193">
        <v>0</v>
      </c>
      <c r="G16" s="193">
        <v>20</v>
      </c>
      <c r="H16" s="193">
        <v>222</v>
      </c>
      <c r="I16" s="193">
        <v>6</v>
      </c>
      <c r="J16" s="193">
        <v>228</v>
      </c>
      <c r="L16" s="173"/>
      <c r="O16" s="173"/>
      <c r="P16" s="173"/>
      <c r="Q16" s="173"/>
      <c r="R16" s="173"/>
      <c r="S16" s="173"/>
      <c r="U16" s="174"/>
      <c r="BH16" s="174"/>
      <c r="BO16" s="175"/>
      <c r="BP16" s="176"/>
      <c r="BQ16" s="176"/>
      <c r="BR16" s="176"/>
      <c r="BS16" s="176"/>
      <c r="BT16" s="176"/>
      <c r="BU16" s="176"/>
      <c r="BV16" s="176"/>
      <c r="BW16" s="176"/>
      <c r="BX16" s="176"/>
      <c r="BY16" s="176"/>
      <c r="BZ16" s="177"/>
      <c r="CA16" s="174"/>
      <c r="CB16" s="178"/>
      <c r="CC16" s="178"/>
      <c r="CJ16" s="175"/>
      <c r="CK16" s="176"/>
      <c r="CL16" s="176"/>
      <c r="CM16" s="176"/>
      <c r="CN16" s="176"/>
      <c r="CO16" s="176"/>
      <c r="CP16" s="176"/>
      <c r="CQ16" s="176"/>
      <c r="CR16" s="176"/>
      <c r="CS16" s="176"/>
      <c r="CT16" s="176"/>
      <c r="CU16" s="176"/>
      <c r="CW16" s="174"/>
      <c r="CX16" s="174"/>
      <c r="DE16" s="174"/>
      <c r="DW16" s="175"/>
      <c r="DX16" s="176"/>
      <c r="DY16" s="176"/>
      <c r="DZ16" s="176"/>
      <c r="EA16" s="176"/>
      <c r="EB16" s="176"/>
      <c r="EC16" s="176"/>
      <c r="ED16" s="176"/>
      <c r="EE16" s="176"/>
      <c r="EF16" s="176"/>
      <c r="EG16" s="176"/>
      <c r="EH16" s="176"/>
    </row>
    <row r="17" spans="1:138" x14ac:dyDescent="0.25">
      <c r="A17" s="192" t="s">
        <v>96</v>
      </c>
      <c r="B17" s="193">
        <v>1488</v>
      </c>
      <c r="C17" s="193">
        <v>-103</v>
      </c>
      <c r="D17" s="193">
        <v>77</v>
      </c>
      <c r="E17" s="193">
        <v>3</v>
      </c>
      <c r="F17" s="193">
        <v>143</v>
      </c>
      <c r="G17" s="193">
        <v>159</v>
      </c>
      <c r="H17" s="193">
        <v>784</v>
      </c>
      <c r="I17" s="193">
        <v>658</v>
      </c>
      <c r="J17" s="193">
        <v>1442</v>
      </c>
      <c r="L17" s="173"/>
      <c r="O17" s="173"/>
      <c r="P17" s="173"/>
      <c r="Q17" s="173"/>
      <c r="R17" s="173"/>
      <c r="S17" s="173"/>
      <c r="U17" s="174"/>
      <c r="BH17" s="174"/>
      <c r="BO17" s="175"/>
      <c r="BP17" s="176"/>
      <c r="BQ17" s="176"/>
      <c r="BR17" s="176"/>
      <c r="BS17" s="176"/>
      <c r="BT17" s="176"/>
      <c r="BU17" s="176"/>
      <c r="BV17" s="176"/>
      <c r="BW17" s="176"/>
      <c r="BX17" s="176"/>
      <c r="BY17" s="176"/>
      <c r="BZ17" s="177"/>
      <c r="CA17" s="174"/>
      <c r="CB17" s="178"/>
      <c r="CC17" s="178"/>
      <c r="CJ17" s="175"/>
      <c r="CK17" s="176"/>
      <c r="CL17" s="176"/>
      <c r="CM17" s="176"/>
      <c r="CN17" s="176"/>
      <c r="CO17" s="176"/>
      <c r="CP17" s="176"/>
      <c r="CQ17" s="176"/>
      <c r="CR17" s="176"/>
      <c r="CS17" s="176"/>
      <c r="CT17" s="176"/>
      <c r="CU17" s="176"/>
      <c r="CW17" s="174"/>
      <c r="CX17" s="174"/>
      <c r="DE17" s="174"/>
      <c r="DW17" s="175"/>
      <c r="DX17" s="176"/>
      <c r="DY17" s="176"/>
      <c r="DZ17" s="176"/>
      <c r="EA17" s="176"/>
      <c r="EB17" s="176"/>
      <c r="EC17" s="176"/>
      <c r="ED17" s="176"/>
      <c r="EE17" s="176"/>
      <c r="EF17" s="176"/>
      <c r="EG17" s="176"/>
      <c r="EH17" s="176"/>
    </row>
    <row r="18" spans="1:138" x14ac:dyDescent="0.25">
      <c r="A18" s="192" t="s">
        <v>97</v>
      </c>
      <c r="B18" s="193">
        <v>304</v>
      </c>
      <c r="C18" s="193">
        <v>53</v>
      </c>
      <c r="D18" s="193">
        <v>4</v>
      </c>
      <c r="E18" s="193">
        <v>0</v>
      </c>
      <c r="F18" s="193">
        <v>1</v>
      </c>
      <c r="G18" s="193">
        <v>27</v>
      </c>
      <c r="H18" s="193">
        <v>307</v>
      </c>
      <c r="I18" s="193">
        <v>28</v>
      </c>
      <c r="J18" s="193">
        <v>335</v>
      </c>
      <c r="L18" s="173"/>
      <c r="O18" s="173"/>
      <c r="P18" s="173"/>
      <c r="Q18" s="173"/>
      <c r="R18" s="173"/>
      <c r="S18" s="173"/>
      <c r="U18" s="174"/>
      <c r="BH18" s="174"/>
      <c r="BO18" s="175"/>
      <c r="BP18" s="176"/>
      <c r="BQ18" s="176"/>
      <c r="BR18" s="176"/>
      <c r="BS18" s="176"/>
      <c r="BT18" s="176"/>
      <c r="BU18" s="176"/>
      <c r="BV18" s="176"/>
      <c r="BW18" s="176"/>
      <c r="BX18" s="176"/>
      <c r="BY18" s="176"/>
      <c r="BZ18" s="177"/>
      <c r="CA18" s="174"/>
      <c r="CB18" s="178"/>
      <c r="CC18" s="178"/>
      <c r="CJ18" s="175"/>
      <c r="CK18" s="176"/>
      <c r="CL18" s="176"/>
      <c r="CM18" s="176"/>
      <c r="CN18" s="176"/>
      <c r="CO18" s="176"/>
      <c r="CP18" s="176"/>
      <c r="CQ18" s="176"/>
      <c r="CR18" s="176"/>
      <c r="CS18" s="176"/>
      <c r="CT18" s="176"/>
      <c r="CU18" s="176"/>
      <c r="CW18" s="174"/>
      <c r="CX18" s="174"/>
      <c r="DE18" s="174"/>
      <c r="DW18" s="175"/>
      <c r="DX18" s="176"/>
      <c r="DY18" s="176"/>
      <c r="DZ18" s="176"/>
      <c r="EA18" s="176"/>
      <c r="EB18" s="176"/>
      <c r="EC18" s="176"/>
      <c r="ED18" s="176"/>
      <c r="EE18" s="176"/>
      <c r="EF18" s="176"/>
      <c r="EG18" s="176"/>
      <c r="EH18" s="176"/>
    </row>
    <row r="19" spans="1:138" x14ac:dyDescent="0.25">
      <c r="A19" s="196" t="s">
        <v>98</v>
      </c>
      <c r="B19" s="197">
        <v>414</v>
      </c>
      <c r="C19" s="197">
        <v>41</v>
      </c>
      <c r="D19" s="197">
        <v>20</v>
      </c>
      <c r="E19" s="197">
        <v>2</v>
      </c>
      <c r="F19" s="197">
        <v>6</v>
      </c>
      <c r="G19" s="197">
        <v>34</v>
      </c>
      <c r="H19" s="197">
        <v>290</v>
      </c>
      <c r="I19" s="197">
        <v>156</v>
      </c>
      <c r="J19" s="197">
        <v>446</v>
      </c>
      <c r="L19" s="173"/>
      <c r="O19" s="173"/>
      <c r="P19" s="173"/>
      <c r="Q19" s="173"/>
      <c r="R19" s="173"/>
      <c r="S19" s="173"/>
      <c r="U19" s="174"/>
      <c r="BH19" s="174"/>
      <c r="BO19" s="175"/>
      <c r="BP19" s="176"/>
      <c r="BQ19" s="176"/>
      <c r="BR19" s="176"/>
      <c r="BS19" s="176"/>
      <c r="BT19" s="176"/>
      <c r="BU19" s="176"/>
      <c r="BV19" s="176"/>
      <c r="BW19" s="176"/>
      <c r="BX19" s="176"/>
      <c r="BY19" s="176"/>
      <c r="BZ19" s="177"/>
      <c r="CA19" s="174"/>
      <c r="CB19" s="178"/>
      <c r="CC19" s="178"/>
      <c r="CJ19" s="175"/>
      <c r="CK19" s="176"/>
      <c r="CL19" s="179"/>
      <c r="CM19" s="176"/>
      <c r="CN19" s="176"/>
      <c r="CO19" s="176"/>
      <c r="CP19" s="176"/>
      <c r="CQ19" s="176"/>
      <c r="CR19" s="176"/>
      <c r="CS19" s="176"/>
      <c r="CT19" s="176"/>
      <c r="CU19" s="176"/>
      <c r="CW19" s="174"/>
      <c r="CX19" s="174"/>
      <c r="DE19" s="174"/>
      <c r="DW19" s="175"/>
      <c r="DX19" s="176"/>
      <c r="DY19" s="179"/>
      <c r="DZ19" s="176"/>
      <c r="EA19" s="176"/>
      <c r="EB19" s="176"/>
      <c r="EC19" s="176"/>
      <c r="ED19" s="176"/>
      <c r="EE19" s="176"/>
      <c r="EF19" s="176"/>
      <c r="EG19" s="176"/>
      <c r="EH19" s="176"/>
    </row>
    <row r="20" spans="1:138" x14ac:dyDescent="0.25">
      <c r="A20" s="192" t="s">
        <v>99</v>
      </c>
      <c r="B20" s="193">
        <v>103</v>
      </c>
      <c r="C20" s="193">
        <v>-15</v>
      </c>
      <c r="D20" s="193">
        <v>1</v>
      </c>
      <c r="E20" s="193">
        <v>0</v>
      </c>
      <c r="F20" s="193">
        <v>3</v>
      </c>
      <c r="G20" s="193">
        <v>7</v>
      </c>
      <c r="H20" s="193">
        <v>71</v>
      </c>
      <c r="I20" s="193">
        <v>15</v>
      </c>
      <c r="J20" s="193">
        <v>86</v>
      </c>
      <c r="L20" s="173"/>
      <c r="O20" s="173"/>
      <c r="P20" s="173"/>
      <c r="Q20" s="173"/>
      <c r="R20" s="173"/>
      <c r="S20" s="173"/>
      <c r="U20" s="174"/>
      <c r="BH20" s="174"/>
      <c r="BO20" s="175"/>
      <c r="BP20" s="176"/>
      <c r="BQ20" s="176"/>
      <c r="BR20" s="176"/>
      <c r="BS20" s="176"/>
      <c r="BT20" s="176"/>
      <c r="BU20" s="176"/>
      <c r="BV20" s="176"/>
      <c r="BW20" s="176"/>
      <c r="BX20" s="176"/>
      <c r="BY20" s="176"/>
      <c r="BZ20" s="177"/>
      <c r="CA20" s="174"/>
      <c r="CB20" s="178"/>
      <c r="CC20" s="178"/>
      <c r="CJ20" s="175"/>
      <c r="CK20" s="176"/>
      <c r="CL20" s="179"/>
      <c r="CM20" s="176"/>
      <c r="CN20" s="176"/>
      <c r="CO20" s="176"/>
      <c r="CP20" s="176"/>
      <c r="CQ20" s="176"/>
      <c r="CR20" s="176"/>
      <c r="CS20" s="176"/>
      <c r="CT20" s="176"/>
      <c r="CU20" s="176"/>
      <c r="CW20" s="174"/>
      <c r="CX20" s="174"/>
      <c r="DE20" s="174"/>
      <c r="DW20" s="175"/>
      <c r="DX20" s="176"/>
      <c r="DY20" s="179"/>
      <c r="DZ20" s="176"/>
      <c r="EA20" s="176"/>
      <c r="EB20" s="176"/>
      <c r="EC20" s="176"/>
      <c r="ED20" s="176"/>
      <c r="EE20" s="176"/>
      <c r="EF20" s="176"/>
      <c r="EG20" s="176"/>
      <c r="EH20" s="176"/>
    </row>
    <row r="21" spans="1:138" x14ac:dyDescent="0.25">
      <c r="A21" s="192" t="s">
        <v>100</v>
      </c>
      <c r="B21" s="193">
        <v>278</v>
      </c>
      <c r="C21" s="193">
        <v>63</v>
      </c>
      <c r="D21" s="193">
        <v>16</v>
      </c>
      <c r="E21" s="193">
        <v>2</v>
      </c>
      <c r="F21" s="193">
        <v>3</v>
      </c>
      <c r="G21" s="193">
        <v>22</v>
      </c>
      <c r="H21" s="193">
        <v>205</v>
      </c>
      <c r="I21" s="193">
        <v>131</v>
      </c>
      <c r="J21" s="193">
        <v>336</v>
      </c>
      <c r="L21" s="173"/>
      <c r="O21" s="173"/>
      <c r="P21" s="173"/>
      <c r="Q21" s="173"/>
      <c r="R21" s="173"/>
      <c r="S21" s="173"/>
      <c r="U21" s="174"/>
      <c r="BH21" s="174"/>
      <c r="BO21" s="175"/>
      <c r="BP21" s="176"/>
      <c r="BQ21" s="176"/>
      <c r="BR21" s="176"/>
      <c r="BS21" s="176"/>
      <c r="BT21" s="176"/>
      <c r="BU21" s="176"/>
      <c r="BV21" s="176"/>
      <c r="BW21" s="176"/>
      <c r="BX21" s="176"/>
      <c r="BY21" s="176"/>
      <c r="BZ21" s="177"/>
      <c r="CA21" s="174"/>
      <c r="CB21" s="178"/>
      <c r="CC21" s="178"/>
      <c r="CJ21" s="175"/>
      <c r="CK21" s="176"/>
      <c r="CL21" s="176"/>
      <c r="CM21" s="176"/>
      <c r="CN21" s="176"/>
      <c r="CO21" s="176"/>
      <c r="CP21" s="176"/>
      <c r="CQ21" s="176"/>
      <c r="CR21" s="176"/>
      <c r="CS21" s="176"/>
      <c r="CT21" s="176"/>
      <c r="CU21" s="176"/>
      <c r="CW21" s="174"/>
      <c r="CX21" s="174"/>
      <c r="DE21" s="174"/>
      <c r="DW21" s="175"/>
      <c r="DX21" s="176"/>
      <c r="DY21" s="179"/>
      <c r="DZ21" s="176"/>
      <c r="EA21" s="176"/>
      <c r="EB21" s="176"/>
      <c r="EC21" s="176"/>
      <c r="ED21" s="176"/>
      <c r="EE21" s="176"/>
      <c r="EF21" s="176"/>
      <c r="EG21" s="176"/>
      <c r="EH21" s="176"/>
    </row>
    <row r="22" spans="1:138" x14ac:dyDescent="0.25">
      <c r="A22" s="192" t="s">
        <v>95</v>
      </c>
      <c r="B22" s="193">
        <v>33</v>
      </c>
      <c r="C22" s="193">
        <v>-7</v>
      </c>
      <c r="D22" s="193">
        <v>3</v>
      </c>
      <c r="E22" s="193">
        <v>0</v>
      </c>
      <c r="F22" s="193">
        <v>0</v>
      </c>
      <c r="G22" s="193">
        <v>6</v>
      </c>
      <c r="H22" s="193">
        <v>13</v>
      </c>
      <c r="I22" s="193">
        <v>10</v>
      </c>
      <c r="J22" s="193">
        <v>23</v>
      </c>
      <c r="L22" s="173"/>
      <c r="O22" s="173"/>
      <c r="P22" s="173"/>
      <c r="Q22" s="173"/>
      <c r="R22" s="173"/>
      <c r="S22" s="173"/>
      <c r="U22" s="174"/>
      <c r="BH22" s="174"/>
      <c r="BO22" s="175"/>
      <c r="BP22" s="176"/>
      <c r="BQ22" s="176"/>
      <c r="BR22" s="176"/>
      <c r="BS22" s="176"/>
      <c r="BT22" s="176"/>
      <c r="BU22" s="176"/>
      <c r="BV22" s="176"/>
      <c r="BW22" s="176"/>
      <c r="BX22" s="176"/>
      <c r="BY22" s="176"/>
      <c r="BZ22" s="177"/>
      <c r="CA22" s="174"/>
      <c r="CB22" s="178"/>
      <c r="CC22" s="178"/>
      <c r="CJ22" s="175"/>
      <c r="CK22" s="176"/>
      <c r="CL22" s="176"/>
      <c r="CM22" s="176"/>
      <c r="CN22" s="176"/>
      <c r="CO22" s="176"/>
      <c r="CP22" s="176"/>
      <c r="CQ22" s="176"/>
      <c r="CR22" s="176"/>
      <c r="CS22" s="176"/>
      <c r="CT22" s="176"/>
      <c r="CU22" s="176"/>
      <c r="CW22" s="174"/>
      <c r="CX22" s="174"/>
      <c r="DE22" s="174"/>
      <c r="DW22" s="175"/>
      <c r="DX22" s="176"/>
      <c r="DY22" s="176"/>
      <c r="DZ22" s="176"/>
      <c r="EA22" s="176"/>
      <c r="EB22" s="176"/>
      <c r="EC22" s="176"/>
      <c r="ED22" s="176"/>
      <c r="EE22" s="176"/>
      <c r="EF22" s="176"/>
      <c r="EG22" s="176"/>
      <c r="EH22" s="176"/>
    </row>
    <row r="23" spans="1:138" x14ac:dyDescent="0.25">
      <c r="A23" s="192" t="s">
        <v>101</v>
      </c>
      <c r="B23" s="193">
        <v>54</v>
      </c>
      <c r="C23" s="193">
        <v>-1</v>
      </c>
      <c r="D23" s="193">
        <v>0</v>
      </c>
      <c r="E23" s="193">
        <v>3</v>
      </c>
      <c r="F23" s="193">
        <v>0</v>
      </c>
      <c r="G23" s="193">
        <v>5</v>
      </c>
      <c r="H23" s="193">
        <v>44</v>
      </c>
      <c r="I23" s="193">
        <v>2</v>
      </c>
      <c r="J23" s="193">
        <v>46</v>
      </c>
      <c r="L23" s="173"/>
      <c r="O23" s="173"/>
      <c r="P23" s="173"/>
      <c r="Q23" s="173"/>
      <c r="R23" s="173"/>
      <c r="S23" s="173"/>
      <c r="U23" s="174"/>
      <c r="BH23" s="174"/>
      <c r="BO23" s="175"/>
      <c r="BP23" s="176"/>
      <c r="BQ23" s="176"/>
      <c r="BR23" s="176"/>
      <c r="BS23" s="176"/>
      <c r="BT23" s="176"/>
      <c r="BU23" s="176"/>
      <c r="BV23" s="176"/>
      <c r="BW23" s="176"/>
      <c r="BX23" s="176"/>
      <c r="BY23" s="176"/>
      <c r="BZ23" s="177"/>
      <c r="CA23" s="174"/>
      <c r="CB23" s="178"/>
      <c r="CC23" s="178"/>
      <c r="CJ23" s="175"/>
      <c r="CK23" s="176"/>
      <c r="CL23" s="179"/>
      <c r="CM23" s="176"/>
      <c r="CN23" s="176"/>
      <c r="CO23" s="176"/>
      <c r="CP23" s="176"/>
      <c r="CQ23" s="176"/>
      <c r="CR23" s="176"/>
      <c r="CS23" s="176"/>
      <c r="CT23" s="176"/>
      <c r="CU23" s="176"/>
      <c r="CW23" s="174"/>
      <c r="CX23" s="174"/>
      <c r="DE23" s="174"/>
      <c r="DW23" s="175"/>
      <c r="DX23" s="176"/>
      <c r="DY23" s="176"/>
      <c r="DZ23" s="176"/>
      <c r="EA23" s="176"/>
      <c r="EB23" s="176"/>
      <c r="EC23" s="176"/>
      <c r="ED23" s="176"/>
      <c r="EE23" s="176"/>
      <c r="EF23" s="176"/>
      <c r="EG23" s="176"/>
      <c r="EH23" s="176"/>
    </row>
    <row r="24" spans="1:138" x14ac:dyDescent="0.25">
      <c r="A24" s="192" t="s">
        <v>102</v>
      </c>
      <c r="B24" s="193">
        <v>122</v>
      </c>
      <c r="C24" s="193">
        <v>3</v>
      </c>
      <c r="D24" s="193">
        <v>0</v>
      </c>
      <c r="E24" s="193">
        <v>0</v>
      </c>
      <c r="F24" s="193">
        <v>0</v>
      </c>
      <c r="G24" s="193">
        <v>13</v>
      </c>
      <c r="H24" s="193">
        <v>102</v>
      </c>
      <c r="I24" s="193">
        <v>11</v>
      </c>
      <c r="J24" s="193">
        <v>113</v>
      </c>
      <c r="L24" s="173"/>
      <c r="O24" s="173"/>
      <c r="P24" s="173"/>
      <c r="Q24" s="173"/>
      <c r="R24" s="173"/>
      <c r="S24" s="173"/>
      <c r="U24" s="174"/>
      <c r="BH24" s="174"/>
      <c r="BO24" s="175"/>
      <c r="BP24" s="176"/>
      <c r="BQ24" s="176"/>
      <c r="BR24" s="176"/>
      <c r="BS24" s="176"/>
      <c r="BT24" s="176"/>
      <c r="BU24" s="176"/>
      <c r="BV24" s="176"/>
      <c r="BW24" s="176"/>
      <c r="BX24" s="176"/>
      <c r="BY24" s="176"/>
      <c r="BZ24" s="177"/>
      <c r="CA24" s="174"/>
      <c r="CB24" s="178"/>
      <c r="CC24" s="178"/>
      <c r="CJ24" s="175"/>
      <c r="CK24" s="176"/>
      <c r="CL24" s="176"/>
      <c r="CM24" s="176"/>
      <c r="CN24" s="176"/>
      <c r="CO24" s="176"/>
      <c r="CP24" s="176"/>
      <c r="CQ24" s="176"/>
      <c r="CR24" s="176"/>
      <c r="CS24" s="176"/>
      <c r="CT24" s="176"/>
      <c r="CU24" s="176"/>
      <c r="CW24" s="174"/>
      <c r="CX24" s="174"/>
      <c r="DE24" s="174"/>
      <c r="DW24" s="175"/>
      <c r="DX24" s="176"/>
      <c r="DY24" s="176"/>
      <c r="DZ24" s="176"/>
      <c r="EA24" s="176"/>
      <c r="EB24" s="176"/>
      <c r="EC24" s="176"/>
      <c r="ED24" s="176"/>
      <c r="EE24" s="176"/>
      <c r="EF24" s="176"/>
      <c r="EG24" s="176"/>
      <c r="EH24" s="176"/>
    </row>
    <row r="25" spans="1:138" x14ac:dyDescent="0.25">
      <c r="A25" s="192" t="s">
        <v>103</v>
      </c>
      <c r="B25" s="193">
        <v>324</v>
      </c>
      <c r="C25" s="193">
        <v>19</v>
      </c>
      <c r="D25" s="193">
        <v>19</v>
      </c>
      <c r="E25" s="193">
        <v>6</v>
      </c>
      <c r="F25" s="193">
        <v>54</v>
      </c>
      <c r="G25" s="193">
        <v>20</v>
      </c>
      <c r="H25" s="193">
        <v>222</v>
      </c>
      <c r="I25" s="193">
        <v>167</v>
      </c>
      <c r="J25" s="193">
        <v>388</v>
      </c>
      <c r="L25" s="173"/>
      <c r="O25" s="173"/>
      <c r="P25" s="173"/>
      <c r="Q25" s="173"/>
      <c r="R25" s="173"/>
      <c r="S25" s="173"/>
      <c r="U25" s="174"/>
      <c r="BH25" s="174"/>
      <c r="BO25" s="175"/>
      <c r="BP25" s="176"/>
      <c r="BQ25" s="176"/>
      <c r="BR25" s="176"/>
      <c r="BS25" s="176"/>
      <c r="BT25" s="176"/>
      <c r="BU25" s="176"/>
      <c r="BV25" s="176"/>
      <c r="BW25" s="176"/>
      <c r="BX25" s="176"/>
      <c r="BY25" s="176"/>
      <c r="BZ25" s="177"/>
      <c r="CA25" s="174"/>
      <c r="CB25" s="178"/>
      <c r="CC25" s="178"/>
      <c r="CJ25" s="175"/>
      <c r="CK25" s="176"/>
      <c r="CL25" s="176"/>
      <c r="CM25" s="176"/>
      <c r="CN25" s="176"/>
      <c r="CO25" s="176"/>
      <c r="CP25" s="176"/>
      <c r="CQ25" s="176"/>
      <c r="CR25" s="176"/>
      <c r="CS25" s="176"/>
      <c r="CT25" s="176"/>
      <c r="CU25" s="176"/>
      <c r="CW25" s="174"/>
      <c r="CX25" s="174"/>
      <c r="DE25" s="174"/>
      <c r="DW25" s="175"/>
      <c r="DX25" s="176"/>
      <c r="DY25" s="176"/>
      <c r="DZ25" s="176"/>
      <c r="EA25" s="176"/>
      <c r="EB25" s="176"/>
      <c r="EC25" s="176"/>
      <c r="ED25" s="176"/>
      <c r="EE25" s="176"/>
      <c r="EF25" s="176"/>
      <c r="EG25" s="176"/>
      <c r="EH25" s="176"/>
    </row>
    <row r="26" spans="1:138" x14ac:dyDescent="0.25">
      <c r="A26" s="192" t="s">
        <v>104</v>
      </c>
      <c r="B26" s="193">
        <v>14</v>
      </c>
      <c r="C26" s="193">
        <v>0</v>
      </c>
      <c r="D26" s="193">
        <v>0</v>
      </c>
      <c r="E26" s="193">
        <v>0</v>
      </c>
      <c r="F26" s="193">
        <v>0</v>
      </c>
      <c r="G26" s="193">
        <v>1</v>
      </c>
      <c r="H26" s="193">
        <v>13</v>
      </c>
      <c r="I26" s="193">
        <v>0</v>
      </c>
      <c r="J26" s="193">
        <v>13</v>
      </c>
      <c r="L26" s="173"/>
      <c r="O26" s="173"/>
      <c r="P26" s="173"/>
      <c r="Q26" s="173"/>
      <c r="R26" s="173"/>
      <c r="S26" s="173"/>
      <c r="U26" s="174"/>
      <c r="BH26" s="174"/>
      <c r="BO26" s="175"/>
      <c r="BP26" s="176"/>
      <c r="BQ26" s="176"/>
      <c r="BR26" s="176"/>
      <c r="BS26" s="176"/>
      <c r="BT26" s="176"/>
      <c r="BU26" s="176"/>
      <c r="BV26" s="176"/>
      <c r="BW26" s="176"/>
      <c r="BX26" s="176"/>
      <c r="BY26" s="176"/>
      <c r="BZ26" s="177"/>
      <c r="CA26" s="174"/>
      <c r="CB26" s="178"/>
      <c r="CC26" s="178"/>
      <c r="CJ26" s="175"/>
      <c r="CK26" s="176"/>
      <c r="CL26" s="179"/>
      <c r="CM26" s="176"/>
      <c r="CN26" s="176"/>
      <c r="CO26" s="176"/>
      <c r="CP26" s="176"/>
      <c r="CQ26" s="176"/>
      <c r="CR26" s="176"/>
      <c r="CS26" s="176"/>
      <c r="CT26" s="176"/>
      <c r="CU26" s="176"/>
      <c r="CW26" s="174"/>
      <c r="CX26" s="174"/>
      <c r="DE26" s="174"/>
      <c r="DW26" s="175"/>
      <c r="DX26" s="176"/>
      <c r="DY26" s="179"/>
      <c r="DZ26" s="176"/>
      <c r="EA26" s="176"/>
      <c r="EB26" s="176"/>
      <c r="EC26" s="176"/>
      <c r="ED26" s="176"/>
      <c r="EE26" s="176"/>
      <c r="EF26" s="176"/>
      <c r="EG26" s="176"/>
      <c r="EH26" s="176"/>
    </row>
    <row r="27" spans="1:138" x14ac:dyDescent="0.25">
      <c r="A27" s="196" t="s">
        <v>105</v>
      </c>
      <c r="B27" s="197">
        <v>4909</v>
      </c>
      <c r="C27" s="197">
        <v>145</v>
      </c>
      <c r="D27" s="197">
        <v>1580</v>
      </c>
      <c r="E27" s="197">
        <v>38</v>
      </c>
      <c r="F27" s="197">
        <v>191</v>
      </c>
      <c r="G27" s="197">
        <v>594</v>
      </c>
      <c r="H27" s="197">
        <v>3184</v>
      </c>
      <c r="I27" s="197">
        <v>3008</v>
      </c>
      <c r="J27" s="197">
        <v>6192</v>
      </c>
      <c r="L27" s="173"/>
      <c r="O27" s="173"/>
      <c r="P27" s="173"/>
      <c r="Q27" s="173"/>
      <c r="R27" s="173"/>
      <c r="S27" s="173"/>
      <c r="U27" s="174"/>
      <c r="BH27" s="174"/>
      <c r="BO27" s="175"/>
      <c r="BP27" s="176"/>
      <c r="BQ27" s="176"/>
      <c r="BR27" s="176"/>
      <c r="BS27" s="176"/>
      <c r="BT27" s="176"/>
      <c r="BU27" s="176"/>
      <c r="BV27" s="176"/>
      <c r="BW27" s="176"/>
      <c r="BX27" s="176"/>
      <c r="BY27" s="176"/>
      <c r="BZ27" s="177"/>
      <c r="CA27" s="174"/>
      <c r="CB27" s="178"/>
      <c r="CC27" s="178"/>
      <c r="CJ27" s="175"/>
      <c r="CK27" s="176"/>
      <c r="CL27" s="176"/>
      <c r="CM27" s="176"/>
      <c r="CN27" s="176"/>
      <c r="CO27" s="176"/>
      <c r="CP27" s="176"/>
      <c r="CQ27" s="176"/>
      <c r="CR27" s="176"/>
      <c r="CS27" s="176"/>
      <c r="CT27" s="176"/>
      <c r="CU27" s="176"/>
      <c r="CW27" s="174"/>
      <c r="CX27" s="174"/>
      <c r="DE27" s="174"/>
      <c r="DW27" s="175"/>
      <c r="DX27" s="176"/>
      <c r="DY27" s="176"/>
      <c r="DZ27" s="176"/>
      <c r="EA27" s="176"/>
      <c r="EB27" s="176"/>
      <c r="EC27" s="176"/>
      <c r="ED27" s="176"/>
      <c r="EE27" s="176"/>
      <c r="EF27" s="176"/>
      <c r="EG27" s="176"/>
      <c r="EH27" s="176"/>
    </row>
    <row r="28" spans="1:138" x14ac:dyDescent="0.25">
      <c r="A28" s="192" t="s">
        <v>106</v>
      </c>
      <c r="B28" s="193">
        <v>4812</v>
      </c>
      <c r="C28" s="193">
        <v>86</v>
      </c>
      <c r="D28" s="193">
        <v>1562</v>
      </c>
      <c r="E28" s="193">
        <v>38</v>
      </c>
      <c r="F28" s="193">
        <v>191</v>
      </c>
      <c r="G28" s="193">
        <v>584</v>
      </c>
      <c r="H28" s="193">
        <v>3077</v>
      </c>
      <c r="I28" s="193">
        <v>2952</v>
      </c>
      <c r="J28" s="193">
        <v>6029</v>
      </c>
      <c r="L28" s="173"/>
      <c r="O28" s="173"/>
      <c r="P28" s="173"/>
      <c r="Q28" s="173"/>
      <c r="R28" s="173"/>
      <c r="S28" s="173"/>
      <c r="U28" s="174"/>
      <c r="BH28" s="174"/>
      <c r="BO28" s="175"/>
      <c r="BP28" s="176"/>
      <c r="BQ28" s="176"/>
      <c r="BR28" s="176"/>
      <c r="BS28" s="176"/>
      <c r="BT28" s="176"/>
      <c r="BU28" s="176"/>
      <c r="BV28" s="176"/>
      <c r="BW28" s="176"/>
      <c r="BX28" s="176"/>
      <c r="BY28" s="176"/>
      <c r="BZ28" s="177"/>
      <c r="CA28" s="174"/>
      <c r="CB28" s="178"/>
      <c r="CC28" s="178"/>
      <c r="CJ28" s="175"/>
      <c r="CK28" s="176"/>
      <c r="CL28" s="176"/>
      <c r="CM28" s="176"/>
      <c r="CN28" s="176"/>
      <c r="CO28" s="176"/>
      <c r="CP28" s="176"/>
      <c r="CQ28" s="176"/>
      <c r="CR28" s="176"/>
      <c r="CS28" s="176"/>
      <c r="CT28" s="176"/>
      <c r="CU28" s="176"/>
      <c r="CW28" s="174"/>
      <c r="CX28" s="174"/>
      <c r="DE28" s="174"/>
      <c r="DW28" s="175"/>
      <c r="DX28" s="176"/>
      <c r="DY28" s="176"/>
      <c r="DZ28" s="176"/>
      <c r="EA28" s="176"/>
      <c r="EB28" s="176"/>
      <c r="EC28" s="176"/>
      <c r="ED28" s="176"/>
      <c r="EE28" s="176"/>
      <c r="EF28" s="176"/>
      <c r="EG28" s="176"/>
      <c r="EH28" s="176"/>
    </row>
    <row r="29" spans="1:138" x14ac:dyDescent="0.25">
      <c r="A29" s="192" t="s">
        <v>107</v>
      </c>
      <c r="B29" s="193">
        <v>97</v>
      </c>
      <c r="C29" s="193">
        <v>59</v>
      </c>
      <c r="D29" s="193">
        <v>18</v>
      </c>
      <c r="E29" s="193">
        <v>0</v>
      </c>
      <c r="F29" s="193">
        <v>0</v>
      </c>
      <c r="G29" s="193">
        <v>10</v>
      </c>
      <c r="H29" s="193">
        <v>106</v>
      </c>
      <c r="I29" s="193">
        <v>57</v>
      </c>
      <c r="J29" s="193">
        <v>163</v>
      </c>
      <c r="L29" s="173"/>
      <c r="O29" s="173"/>
      <c r="P29" s="173"/>
      <c r="Q29" s="173"/>
      <c r="R29" s="173"/>
      <c r="S29" s="173"/>
      <c r="U29" s="174"/>
      <c r="BH29" s="174"/>
      <c r="BO29" s="175"/>
      <c r="BP29" s="176"/>
      <c r="BQ29" s="176"/>
      <c r="BR29" s="176"/>
      <c r="BS29" s="176"/>
      <c r="BT29" s="176"/>
      <c r="BU29" s="176"/>
      <c r="BV29" s="176"/>
      <c r="BW29" s="176"/>
      <c r="BX29" s="176"/>
      <c r="BY29" s="176"/>
      <c r="BZ29" s="177"/>
      <c r="CA29" s="174"/>
      <c r="CB29" s="178"/>
      <c r="CC29" s="178"/>
      <c r="CJ29" s="175"/>
      <c r="CK29" s="176"/>
      <c r="CL29" s="179"/>
      <c r="CM29" s="176"/>
      <c r="CN29" s="176"/>
      <c r="CO29" s="176"/>
      <c r="CP29" s="176"/>
      <c r="CQ29" s="176"/>
      <c r="CR29" s="176"/>
      <c r="CS29" s="176"/>
      <c r="CT29" s="176"/>
      <c r="CU29" s="176"/>
      <c r="CW29" s="174"/>
      <c r="CX29" s="174"/>
      <c r="DE29" s="174"/>
      <c r="DW29" s="175"/>
      <c r="DX29" s="176"/>
      <c r="DY29" s="179"/>
      <c r="DZ29" s="176"/>
      <c r="EA29" s="176"/>
      <c r="EB29" s="176"/>
      <c r="EC29" s="176"/>
      <c r="ED29" s="176"/>
      <c r="EE29" s="176"/>
      <c r="EF29" s="176"/>
      <c r="EG29" s="176"/>
      <c r="EH29" s="176"/>
    </row>
    <row r="30" spans="1:138" x14ac:dyDescent="0.25">
      <c r="A30" s="192" t="s">
        <v>109</v>
      </c>
      <c r="B30" s="193">
        <v>4361</v>
      </c>
      <c r="C30" s="193">
        <v>545</v>
      </c>
      <c r="D30" s="193">
        <v>343</v>
      </c>
      <c r="E30" s="193">
        <v>6</v>
      </c>
      <c r="F30" s="193">
        <v>111</v>
      </c>
      <c r="G30" s="193">
        <v>389</v>
      </c>
      <c r="H30" s="193">
        <v>3400</v>
      </c>
      <c r="I30" s="193">
        <v>1565</v>
      </c>
      <c r="J30" s="193">
        <v>4965</v>
      </c>
      <c r="L30" s="173"/>
      <c r="O30" s="173"/>
      <c r="P30" s="173"/>
      <c r="Q30" s="173"/>
      <c r="R30" s="173"/>
      <c r="S30" s="173"/>
      <c r="U30" s="174"/>
      <c r="BH30" s="174"/>
      <c r="BO30" s="175"/>
      <c r="BP30" s="176"/>
      <c r="BQ30" s="176"/>
      <c r="BR30" s="176"/>
      <c r="BS30" s="176"/>
      <c r="BT30" s="176"/>
      <c r="BU30" s="176"/>
      <c r="BV30" s="176"/>
      <c r="BW30" s="176"/>
      <c r="BX30" s="176"/>
      <c r="BY30" s="176"/>
      <c r="BZ30" s="177"/>
      <c r="CA30" s="174"/>
      <c r="CB30" s="178"/>
      <c r="CC30" s="178"/>
      <c r="CJ30" s="175"/>
      <c r="CK30" s="176"/>
      <c r="CL30" s="176"/>
      <c r="CM30" s="176"/>
      <c r="CN30" s="176"/>
      <c r="CO30" s="176"/>
      <c r="CP30" s="176"/>
      <c r="CQ30" s="176"/>
      <c r="CR30" s="176"/>
      <c r="CS30" s="176"/>
      <c r="CT30" s="176"/>
      <c r="CU30" s="176"/>
      <c r="CW30" s="174"/>
      <c r="CX30" s="174"/>
      <c r="DE30" s="174"/>
      <c r="DW30" s="175"/>
      <c r="DX30" s="176"/>
      <c r="DY30" s="176"/>
      <c r="DZ30" s="176"/>
      <c r="EA30" s="176"/>
      <c r="EB30" s="176"/>
      <c r="EC30" s="176"/>
      <c r="ED30" s="176"/>
      <c r="EE30" s="176"/>
      <c r="EF30" s="176"/>
      <c r="EG30" s="176"/>
      <c r="EH30" s="176"/>
    </row>
    <row r="31" spans="1:138" x14ac:dyDescent="0.25">
      <c r="A31" s="192" t="s">
        <v>110</v>
      </c>
      <c r="B31" s="193">
        <v>326</v>
      </c>
      <c r="C31" s="193">
        <v>-9</v>
      </c>
      <c r="D31" s="193">
        <v>52</v>
      </c>
      <c r="E31" s="193">
        <v>1</v>
      </c>
      <c r="F31" s="193">
        <v>1</v>
      </c>
      <c r="G31" s="193">
        <v>21</v>
      </c>
      <c r="H31" s="193">
        <v>121</v>
      </c>
      <c r="I31" s="193">
        <v>227</v>
      </c>
      <c r="J31" s="193">
        <v>348</v>
      </c>
      <c r="L31" s="173"/>
      <c r="O31" s="173"/>
      <c r="P31" s="173"/>
      <c r="Q31" s="173"/>
      <c r="R31" s="173"/>
      <c r="S31" s="173"/>
      <c r="U31" s="174"/>
      <c r="BH31" s="174"/>
      <c r="BO31" s="175"/>
      <c r="BP31" s="176"/>
      <c r="BQ31" s="176"/>
      <c r="BR31" s="176"/>
      <c r="BS31" s="176"/>
      <c r="BT31" s="176"/>
      <c r="BU31" s="176"/>
      <c r="BV31" s="176"/>
      <c r="BW31" s="176"/>
      <c r="BX31" s="176"/>
      <c r="BY31" s="176"/>
      <c r="BZ31" s="177"/>
      <c r="CA31" s="174"/>
      <c r="CB31" s="178"/>
      <c r="CC31" s="178"/>
      <c r="CJ31" s="175"/>
      <c r="CK31" s="176"/>
      <c r="CL31" s="176"/>
      <c r="CM31" s="176"/>
      <c r="CN31" s="176"/>
      <c r="CO31" s="176"/>
      <c r="CP31" s="176"/>
      <c r="CQ31" s="176"/>
      <c r="CR31" s="176"/>
      <c r="CS31" s="176"/>
      <c r="CT31" s="176"/>
      <c r="CU31" s="176"/>
      <c r="CW31" s="174"/>
      <c r="CX31" s="174"/>
      <c r="DE31" s="174"/>
      <c r="DW31" s="175"/>
      <c r="DX31" s="176"/>
      <c r="DY31" s="176"/>
      <c r="DZ31" s="176"/>
      <c r="EA31" s="176"/>
      <c r="EB31" s="176"/>
      <c r="EC31" s="176"/>
      <c r="ED31" s="176"/>
      <c r="EE31" s="176"/>
      <c r="EF31" s="176"/>
      <c r="EG31" s="176"/>
      <c r="EH31" s="176"/>
    </row>
    <row r="32" spans="1:138" x14ac:dyDescent="0.25">
      <c r="A32" s="192" t="s">
        <v>111</v>
      </c>
      <c r="B32" s="193">
        <v>1739</v>
      </c>
      <c r="C32" s="193">
        <v>37</v>
      </c>
      <c r="D32" s="193">
        <v>182</v>
      </c>
      <c r="E32" s="193">
        <v>11</v>
      </c>
      <c r="F32" s="193">
        <v>28</v>
      </c>
      <c r="G32" s="193">
        <v>146</v>
      </c>
      <c r="H32" s="193">
        <v>1297</v>
      </c>
      <c r="I32" s="193">
        <v>533</v>
      </c>
      <c r="J32" s="193">
        <v>1830</v>
      </c>
      <c r="L32" s="173"/>
      <c r="O32" s="173"/>
      <c r="P32" s="173"/>
      <c r="Q32" s="173"/>
      <c r="R32" s="173"/>
      <c r="S32" s="173"/>
      <c r="U32" s="174"/>
      <c r="BH32" s="174"/>
      <c r="BO32" s="175"/>
      <c r="BP32" s="176"/>
      <c r="BQ32" s="176"/>
      <c r="BR32" s="176"/>
      <c r="BS32" s="176"/>
      <c r="BT32" s="176"/>
      <c r="BU32" s="176"/>
      <c r="BV32" s="176"/>
      <c r="BW32" s="176"/>
      <c r="BX32" s="176"/>
      <c r="BY32" s="176"/>
      <c r="BZ32" s="177"/>
      <c r="CA32" s="174"/>
      <c r="CB32" s="178"/>
      <c r="CC32" s="178"/>
      <c r="CJ32" s="175"/>
      <c r="CK32" s="176"/>
      <c r="CL32" s="176"/>
      <c r="CM32" s="176"/>
      <c r="CN32" s="176"/>
      <c r="CO32" s="176"/>
      <c r="CP32" s="176"/>
      <c r="CQ32" s="176"/>
      <c r="CR32" s="176"/>
      <c r="CS32" s="176"/>
      <c r="CT32" s="176"/>
      <c r="CU32" s="176"/>
      <c r="CW32" s="174"/>
      <c r="CX32" s="174"/>
      <c r="DE32" s="174"/>
      <c r="DW32" s="175"/>
      <c r="DX32" s="176"/>
      <c r="DY32" s="176"/>
      <c r="DZ32" s="176"/>
      <c r="EA32" s="176"/>
      <c r="EB32" s="176"/>
      <c r="EC32" s="176"/>
      <c r="ED32" s="176"/>
      <c r="EE32" s="176"/>
      <c r="EF32" s="176"/>
      <c r="EG32" s="176"/>
      <c r="EH32" s="176"/>
    </row>
    <row r="33" spans="1:138" x14ac:dyDescent="0.25">
      <c r="A33" s="192" t="s">
        <v>112</v>
      </c>
      <c r="B33" s="193">
        <v>90</v>
      </c>
      <c r="C33" s="193">
        <v>-26</v>
      </c>
      <c r="D33" s="193">
        <v>9</v>
      </c>
      <c r="E33" s="193">
        <v>0</v>
      </c>
      <c r="F33" s="193">
        <v>0</v>
      </c>
      <c r="G33" s="193">
        <v>4</v>
      </c>
      <c r="H33" s="193">
        <v>36</v>
      </c>
      <c r="I33" s="193">
        <v>32</v>
      </c>
      <c r="J33" s="193">
        <v>68</v>
      </c>
      <c r="L33" s="173"/>
      <c r="O33" s="173"/>
      <c r="P33" s="173"/>
      <c r="Q33" s="173"/>
      <c r="R33" s="173"/>
      <c r="S33" s="173"/>
      <c r="U33" s="174"/>
      <c r="BH33" s="174"/>
      <c r="BO33" s="175"/>
      <c r="BP33" s="176"/>
      <c r="BQ33" s="176"/>
      <c r="BR33" s="176"/>
      <c r="BS33" s="176"/>
      <c r="BT33" s="176"/>
      <c r="BU33" s="176"/>
      <c r="BV33" s="176"/>
      <c r="BW33" s="176"/>
      <c r="BX33" s="176"/>
      <c r="BY33" s="176"/>
      <c r="BZ33" s="177"/>
      <c r="CA33" s="174"/>
      <c r="CB33" s="178"/>
      <c r="CC33" s="178"/>
      <c r="CJ33" s="175"/>
      <c r="CK33" s="176"/>
      <c r="CL33" s="176"/>
      <c r="CM33" s="176"/>
      <c r="CN33" s="176"/>
      <c r="CO33" s="176"/>
      <c r="CP33" s="176"/>
      <c r="CQ33" s="176"/>
      <c r="CR33" s="176"/>
      <c r="CS33" s="176"/>
      <c r="CT33" s="176"/>
      <c r="CU33" s="176"/>
      <c r="CW33" s="174"/>
      <c r="CX33" s="174"/>
      <c r="DE33" s="174"/>
      <c r="DW33" s="175"/>
      <c r="DX33" s="176"/>
      <c r="DY33" s="176"/>
      <c r="DZ33" s="176"/>
      <c r="EA33" s="176"/>
      <c r="EB33" s="176"/>
      <c r="EC33" s="176"/>
      <c r="ED33" s="176"/>
      <c r="EE33" s="176"/>
      <c r="EF33" s="176"/>
      <c r="EG33" s="176"/>
      <c r="EH33" s="176"/>
    </row>
    <row r="34" spans="1:138" x14ac:dyDescent="0.25">
      <c r="A34" s="192" t="s">
        <v>113</v>
      </c>
      <c r="B34" s="193">
        <v>10</v>
      </c>
      <c r="C34" s="193">
        <v>0</v>
      </c>
      <c r="D34" s="193">
        <v>0</v>
      </c>
      <c r="E34" s="193">
        <v>0</v>
      </c>
      <c r="F34" s="193">
        <v>0</v>
      </c>
      <c r="G34" s="193">
        <v>1</v>
      </c>
      <c r="H34" s="193">
        <v>9</v>
      </c>
      <c r="I34" s="193">
        <v>0</v>
      </c>
      <c r="J34" s="193">
        <v>9</v>
      </c>
      <c r="L34" s="173"/>
      <c r="O34" s="173"/>
      <c r="P34" s="173"/>
      <c r="Q34" s="173"/>
      <c r="R34" s="173"/>
      <c r="S34" s="173"/>
      <c r="U34" s="174"/>
      <c r="BH34" s="174"/>
      <c r="BO34" s="175"/>
      <c r="BP34" s="176"/>
      <c r="BQ34" s="176"/>
      <c r="BR34" s="176"/>
      <c r="BS34" s="176"/>
      <c r="BT34" s="176"/>
      <c r="BU34" s="176"/>
      <c r="BV34" s="176"/>
      <c r="BW34" s="176"/>
      <c r="BX34" s="176"/>
      <c r="BY34" s="176"/>
      <c r="BZ34" s="177"/>
      <c r="CA34" s="174"/>
      <c r="CB34" s="178"/>
      <c r="CC34" s="178"/>
      <c r="CJ34" s="175"/>
      <c r="CK34" s="176"/>
      <c r="CL34" s="176"/>
      <c r="CM34" s="176"/>
      <c r="CN34" s="176"/>
      <c r="CO34" s="176"/>
      <c r="CP34" s="176"/>
      <c r="CQ34" s="176"/>
      <c r="CR34" s="176"/>
      <c r="CS34" s="176"/>
      <c r="CT34" s="176"/>
      <c r="CU34" s="176"/>
      <c r="CW34" s="174"/>
      <c r="CX34" s="174"/>
      <c r="DE34" s="174"/>
      <c r="DW34" s="175"/>
      <c r="DX34" s="176"/>
      <c r="DY34" s="176"/>
      <c r="DZ34" s="176"/>
      <c r="EA34" s="176"/>
      <c r="EB34" s="176"/>
      <c r="EC34" s="176"/>
      <c r="ED34" s="176"/>
      <c r="EE34" s="176"/>
      <c r="EF34" s="176"/>
      <c r="EG34" s="176"/>
      <c r="EH34" s="176"/>
    </row>
    <row r="35" spans="1:138" x14ac:dyDescent="0.25">
      <c r="A35" s="196" t="s">
        <v>114</v>
      </c>
      <c r="B35" s="197">
        <v>18620</v>
      </c>
      <c r="C35" s="197">
        <v>692</v>
      </c>
      <c r="D35" s="197">
        <v>2290</v>
      </c>
      <c r="E35" s="197">
        <v>152</v>
      </c>
      <c r="F35" s="197">
        <v>715</v>
      </c>
      <c r="G35" s="197">
        <v>1856</v>
      </c>
      <c r="H35" s="197">
        <v>13083</v>
      </c>
      <c r="I35" s="197">
        <v>7227</v>
      </c>
      <c r="J35" s="197">
        <v>20309</v>
      </c>
      <c r="L35" s="173"/>
      <c r="O35" s="173"/>
      <c r="P35" s="173"/>
      <c r="Q35" s="173"/>
      <c r="R35" s="173"/>
      <c r="S35" s="173"/>
      <c r="U35" s="174"/>
      <c r="BH35" s="174"/>
      <c r="BO35" s="175"/>
      <c r="BP35" s="176"/>
      <c r="BQ35" s="176"/>
      <c r="BR35" s="176"/>
      <c r="BS35" s="176"/>
      <c r="BT35" s="176"/>
      <c r="BU35" s="176"/>
      <c r="BV35" s="176"/>
      <c r="BW35" s="176"/>
      <c r="BX35" s="176"/>
      <c r="BY35" s="176"/>
      <c r="BZ35" s="177"/>
      <c r="CA35" s="174"/>
      <c r="CB35" s="178"/>
      <c r="CC35" s="178"/>
      <c r="CJ35" s="175"/>
      <c r="CK35" s="176"/>
      <c r="CL35" s="176"/>
      <c r="CM35" s="176"/>
      <c r="CN35" s="176"/>
      <c r="CO35" s="176"/>
      <c r="CP35" s="176"/>
      <c r="CQ35" s="176"/>
      <c r="CR35" s="176"/>
      <c r="CS35" s="176"/>
      <c r="CT35" s="176"/>
      <c r="CU35" s="176"/>
      <c r="CW35" s="174"/>
      <c r="CX35" s="174"/>
      <c r="DE35" s="174"/>
      <c r="DW35" s="175"/>
      <c r="DX35" s="176"/>
      <c r="DY35" s="176"/>
      <c r="DZ35" s="176"/>
      <c r="EA35" s="176"/>
      <c r="EB35" s="176"/>
      <c r="EC35" s="176"/>
      <c r="ED35" s="176"/>
      <c r="EE35" s="176"/>
      <c r="EF35" s="176"/>
      <c r="EG35" s="176"/>
      <c r="EH35" s="176"/>
    </row>
    <row r="36" spans="1:138" x14ac:dyDescent="0.25">
      <c r="A36" s="192" t="s">
        <v>115</v>
      </c>
      <c r="B36" s="193">
        <v>2101</v>
      </c>
      <c r="C36" s="193">
        <v>182</v>
      </c>
      <c r="D36" s="193">
        <v>157</v>
      </c>
      <c r="E36" s="193">
        <v>14</v>
      </c>
      <c r="F36" s="193">
        <v>31</v>
      </c>
      <c r="G36" s="193">
        <v>174</v>
      </c>
      <c r="H36" s="193">
        <v>1414</v>
      </c>
      <c r="I36" s="193">
        <v>869</v>
      </c>
      <c r="J36" s="193">
        <v>2283</v>
      </c>
      <c r="L36" s="173"/>
      <c r="O36" s="173"/>
      <c r="P36" s="173"/>
      <c r="Q36" s="173"/>
      <c r="R36" s="173"/>
      <c r="S36" s="173"/>
      <c r="U36" s="174"/>
      <c r="BH36" s="174"/>
      <c r="BO36" s="175"/>
      <c r="BP36" s="176"/>
      <c r="BQ36" s="176"/>
      <c r="BR36" s="176"/>
      <c r="BS36" s="176"/>
      <c r="BT36" s="176"/>
      <c r="BU36" s="176"/>
      <c r="BV36" s="176"/>
      <c r="BW36" s="176"/>
      <c r="BX36" s="176"/>
      <c r="BY36" s="176"/>
      <c r="BZ36" s="177"/>
      <c r="CA36" s="174"/>
      <c r="CB36" s="178"/>
      <c r="CC36" s="178"/>
      <c r="CJ36" s="175"/>
      <c r="CK36" s="176"/>
      <c r="CL36" s="176"/>
      <c r="CM36" s="176"/>
      <c r="CN36" s="176"/>
      <c r="CO36" s="176"/>
      <c r="CP36" s="176"/>
      <c r="CQ36" s="176"/>
      <c r="CR36" s="176"/>
      <c r="CS36" s="176"/>
      <c r="CT36" s="176"/>
      <c r="CU36" s="176"/>
      <c r="CW36" s="174"/>
      <c r="CX36" s="174"/>
      <c r="DE36" s="174"/>
      <c r="DW36" s="175"/>
      <c r="DX36" s="176"/>
      <c r="DY36" s="176"/>
      <c r="DZ36" s="176"/>
      <c r="EA36" s="176"/>
      <c r="EB36" s="176"/>
      <c r="EC36" s="176"/>
      <c r="ED36" s="176"/>
      <c r="EE36" s="176"/>
      <c r="EF36" s="176"/>
      <c r="EG36" s="176"/>
      <c r="EH36" s="176"/>
    </row>
    <row r="37" spans="1:138" x14ac:dyDescent="0.25">
      <c r="A37" s="192" t="s">
        <v>116</v>
      </c>
      <c r="B37" s="193">
        <v>1498</v>
      </c>
      <c r="C37" s="193">
        <v>8</v>
      </c>
      <c r="D37" s="193">
        <v>74</v>
      </c>
      <c r="E37" s="193">
        <v>0</v>
      </c>
      <c r="F37" s="193">
        <v>163</v>
      </c>
      <c r="G37" s="193">
        <v>192</v>
      </c>
      <c r="H37" s="193">
        <v>982</v>
      </c>
      <c r="I37" s="193">
        <v>568</v>
      </c>
      <c r="J37" s="193">
        <v>1550</v>
      </c>
      <c r="L37" s="173"/>
      <c r="O37" s="173"/>
      <c r="P37" s="173"/>
      <c r="Q37" s="173"/>
      <c r="R37" s="173"/>
      <c r="S37" s="173"/>
      <c r="U37" s="174"/>
      <c r="BH37" s="174"/>
      <c r="BO37" s="175"/>
      <c r="BP37" s="176"/>
      <c r="BQ37" s="176"/>
      <c r="BR37" s="176"/>
      <c r="BS37" s="176"/>
      <c r="BT37" s="176"/>
      <c r="BU37" s="176"/>
      <c r="BV37" s="176"/>
      <c r="BW37" s="176"/>
      <c r="BX37" s="176"/>
      <c r="BY37" s="176"/>
      <c r="BZ37" s="177"/>
      <c r="CA37" s="174"/>
      <c r="CB37" s="178"/>
      <c r="CC37" s="178"/>
      <c r="CJ37" s="175"/>
      <c r="CK37" s="176"/>
      <c r="CL37" s="176"/>
      <c r="CM37" s="176"/>
      <c r="CN37" s="176"/>
      <c r="CO37" s="176"/>
      <c r="CP37" s="176"/>
      <c r="CQ37" s="176"/>
      <c r="CR37" s="176"/>
      <c r="CS37" s="176"/>
      <c r="CT37" s="176"/>
      <c r="CU37" s="176"/>
      <c r="CW37" s="174"/>
      <c r="CX37" s="174"/>
      <c r="DE37" s="174"/>
      <c r="DW37" s="175"/>
      <c r="DX37" s="176"/>
      <c r="DY37" s="176"/>
      <c r="DZ37" s="176"/>
      <c r="EA37" s="176"/>
      <c r="EB37" s="176"/>
      <c r="EC37" s="176"/>
      <c r="ED37" s="176"/>
      <c r="EE37" s="176"/>
      <c r="EF37" s="176"/>
      <c r="EG37" s="176"/>
      <c r="EH37" s="176"/>
    </row>
    <row r="38" spans="1:138" x14ac:dyDescent="0.25">
      <c r="A38" s="192" t="s">
        <v>117</v>
      </c>
      <c r="B38" s="193">
        <v>477</v>
      </c>
      <c r="C38" s="193">
        <v>120</v>
      </c>
      <c r="D38" s="193">
        <v>46</v>
      </c>
      <c r="E38" s="193">
        <v>9</v>
      </c>
      <c r="F38" s="193">
        <v>9</v>
      </c>
      <c r="G38" s="193">
        <v>47</v>
      </c>
      <c r="H38" s="193">
        <v>461</v>
      </c>
      <c r="I38" s="193">
        <v>136</v>
      </c>
      <c r="J38" s="193">
        <v>597</v>
      </c>
      <c r="L38" s="173"/>
      <c r="O38" s="173"/>
      <c r="P38" s="173"/>
      <c r="Q38" s="173"/>
      <c r="R38" s="173"/>
      <c r="S38" s="173"/>
      <c r="U38" s="174"/>
      <c r="BH38" s="174"/>
      <c r="BO38" s="175"/>
      <c r="BP38" s="176"/>
      <c r="BQ38" s="176"/>
      <c r="BR38" s="176"/>
      <c r="BS38" s="176"/>
      <c r="BT38" s="176"/>
      <c r="BU38" s="176"/>
      <c r="BV38" s="176"/>
      <c r="BW38" s="176"/>
      <c r="BX38" s="176"/>
      <c r="BY38" s="176"/>
      <c r="BZ38" s="177"/>
      <c r="CA38" s="174"/>
      <c r="CB38" s="178"/>
      <c r="CC38" s="178"/>
      <c r="CJ38" s="175"/>
      <c r="CK38" s="176"/>
      <c r="CL38" s="176"/>
      <c r="CM38" s="176"/>
      <c r="CN38" s="176"/>
      <c r="CO38" s="176"/>
      <c r="CP38" s="176"/>
      <c r="CQ38" s="176"/>
      <c r="CR38" s="176"/>
      <c r="CS38" s="176"/>
      <c r="CT38" s="176"/>
      <c r="CU38" s="176"/>
      <c r="CW38" s="174"/>
      <c r="CX38" s="174"/>
      <c r="DE38" s="174"/>
      <c r="DW38" s="175"/>
      <c r="DX38" s="176"/>
      <c r="DY38" s="176"/>
      <c r="DZ38" s="176"/>
      <c r="EA38" s="176"/>
      <c r="EB38" s="176"/>
      <c r="EC38" s="176"/>
      <c r="ED38" s="176"/>
      <c r="EE38" s="176"/>
      <c r="EF38" s="176"/>
      <c r="EG38" s="176"/>
      <c r="EH38" s="176"/>
    </row>
    <row r="39" spans="1:138" x14ac:dyDescent="0.25">
      <c r="A39" s="192" t="s">
        <v>118</v>
      </c>
      <c r="B39" s="193">
        <v>200</v>
      </c>
      <c r="C39" s="193">
        <v>82</v>
      </c>
      <c r="D39" s="193">
        <v>37</v>
      </c>
      <c r="E39" s="193">
        <v>9</v>
      </c>
      <c r="F39" s="193">
        <v>0</v>
      </c>
      <c r="G39" s="193">
        <v>19</v>
      </c>
      <c r="H39" s="193">
        <v>151</v>
      </c>
      <c r="I39" s="193">
        <v>139</v>
      </c>
      <c r="J39" s="193">
        <v>291</v>
      </c>
      <c r="L39" s="173"/>
      <c r="O39" s="173"/>
      <c r="P39" s="173"/>
      <c r="Q39" s="173"/>
      <c r="R39" s="173"/>
      <c r="S39" s="173"/>
      <c r="U39" s="174"/>
      <c r="BH39" s="174"/>
      <c r="BO39" s="175"/>
      <c r="BP39" s="176"/>
      <c r="BQ39" s="176"/>
      <c r="BR39" s="176"/>
      <c r="BS39" s="176"/>
      <c r="BT39" s="176"/>
      <c r="BU39" s="176"/>
      <c r="BV39" s="176"/>
      <c r="BW39" s="176"/>
      <c r="BX39" s="176"/>
      <c r="BY39" s="176"/>
      <c r="BZ39" s="177"/>
      <c r="CA39" s="174"/>
      <c r="CB39" s="178"/>
      <c r="CC39" s="178"/>
      <c r="CJ39" s="175"/>
      <c r="CK39" s="176"/>
      <c r="CL39" s="179"/>
      <c r="CM39" s="176"/>
      <c r="CN39" s="176"/>
      <c r="CO39" s="176"/>
      <c r="CP39" s="176"/>
      <c r="CQ39" s="176"/>
      <c r="CR39" s="176"/>
      <c r="CS39" s="176"/>
      <c r="CT39" s="176"/>
      <c r="CU39" s="176"/>
      <c r="CW39" s="174"/>
      <c r="CX39" s="174"/>
      <c r="DE39" s="174"/>
      <c r="DW39" s="175"/>
      <c r="DX39" s="176"/>
      <c r="DY39" s="179"/>
      <c r="DZ39" s="176"/>
      <c r="EA39" s="176"/>
      <c r="EB39" s="176"/>
      <c r="EC39" s="176"/>
      <c r="ED39" s="176"/>
      <c r="EE39" s="176"/>
      <c r="EF39" s="176"/>
      <c r="EG39" s="176"/>
      <c r="EH39" s="176"/>
    </row>
    <row r="40" spans="1:138" x14ac:dyDescent="0.25">
      <c r="A40" s="192" t="s">
        <v>119</v>
      </c>
      <c r="B40" s="193">
        <v>34</v>
      </c>
      <c r="C40" s="193">
        <v>12</v>
      </c>
      <c r="D40" s="193">
        <v>0</v>
      </c>
      <c r="E40" s="193">
        <v>1</v>
      </c>
      <c r="F40" s="193">
        <v>1</v>
      </c>
      <c r="G40" s="193">
        <v>3</v>
      </c>
      <c r="H40" s="193">
        <v>37</v>
      </c>
      <c r="I40" s="193">
        <v>6</v>
      </c>
      <c r="J40" s="193">
        <v>43</v>
      </c>
      <c r="L40" s="173"/>
      <c r="O40" s="173"/>
      <c r="P40" s="173"/>
      <c r="Q40" s="173"/>
      <c r="R40" s="173"/>
      <c r="S40" s="173"/>
      <c r="U40" s="174"/>
      <c r="BH40" s="174"/>
      <c r="BO40" s="175"/>
      <c r="BP40" s="176"/>
      <c r="BQ40" s="176"/>
      <c r="BR40" s="176"/>
      <c r="BS40" s="176"/>
      <c r="BT40" s="176"/>
      <c r="BU40" s="176"/>
      <c r="BV40" s="176"/>
      <c r="BW40" s="176"/>
      <c r="BX40" s="176"/>
      <c r="BY40" s="176"/>
      <c r="BZ40" s="177"/>
      <c r="CA40" s="174"/>
      <c r="CB40" s="178"/>
      <c r="CC40" s="178"/>
      <c r="CJ40" s="175"/>
      <c r="CK40" s="176"/>
      <c r="CL40" s="176"/>
      <c r="CM40" s="176"/>
      <c r="CN40" s="176"/>
      <c r="CO40" s="176"/>
      <c r="CP40" s="176"/>
      <c r="CQ40" s="176"/>
      <c r="CR40" s="176"/>
      <c r="CS40" s="176"/>
      <c r="CT40" s="176"/>
      <c r="CU40" s="176"/>
      <c r="CW40" s="174"/>
      <c r="CX40" s="174"/>
      <c r="DE40" s="174"/>
      <c r="DW40" s="175"/>
      <c r="DX40" s="176"/>
      <c r="DY40" s="176"/>
      <c r="DZ40" s="176"/>
      <c r="EA40" s="176"/>
      <c r="EB40" s="176"/>
      <c r="EC40" s="176"/>
      <c r="ED40" s="176"/>
      <c r="EE40" s="176"/>
      <c r="EF40" s="176"/>
      <c r="EG40" s="176"/>
      <c r="EH40" s="176"/>
    </row>
    <row r="41" spans="1:138" x14ac:dyDescent="0.25">
      <c r="A41" s="192" t="s">
        <v>120</v>
      </c>
      <c r="B41" s="193">
        <v>161</v>
      </c>
      <c r="C41" s="193">
        <v>13</v>
      </c>
      <c r="D41" s="193">
        <v>2</v>
      </c>
      <c r="E41" s="193">
        <v>0</v>
      </c>
      <c r="F41" s="193">
        <v>0</v>
      </c>
      <c r="G41" s="193">
        <v>13</v>
      </c>
      <c r="H41" s="193">
        <v>120</v>
      </c>
      <c r="I41" s="193">
        <v>42</v>
      </c>
      <c r="J41" s="193">
        <v>162</v>
      </c>
      <c r="L41" s="173"/>
      <c r="O41" s="173"/>
      <c r="P41" s="173"/>
      <c r="Q41" s="173"/>
      <c r="R41" s="173"/>
      <c r="S41" s="173"/>
      <c r="U41" s="174"/>
      <c r="BH41" s="174"/>
      <c r="BO41" s="175"/>
      <c r="BP41" s="176"/>
      <c r="BQ41" s="176"/>
      <c r="BR41" s="176"/>
      <c r="BS41" s="176"/>
      <c r="BT41" s="176"/>
      <c r="BU41" s="176"/>
      <c r="BV41" s="176"/>
      <c r="BW41" s="176"/>
      <c r="BX41" s="176"/>
      <c r="BY41" s="176"/>
      <c r="BZ41" s="177"/>
      <c r="CA41" s="174"/>
      <c r="CB41" s="178"/>
      <c r="CC41" s="178"/>
      <c r="CJ41" s="175"/>
      <c r="CK41" s="176"/>
      <c r="CL41" s="176"/>
      <c r="CM41" s="176"/>
      <c r="CN41" s="176"/>
      <c r="CO41" s="176"/>
      <c r="CP41" s="176"/>
      <c r="CQ41" s="176"/>
      <c r="CR41" s="176"/>
      <c r="CS41" s="176"/>
      <c r="CT41" s="176"/>
      <c r="CU41" s="176"/>
      <c r="CW41" s="174"/>
      <c r="CX41" s="174"/>
      <c r="DE41" s="174"/>
      <c r="DW41" s="175"/>
      <c r="DX41" s="176"/>
      <c r="DY41" s="176"/>
      <c r="DZ41" s="176"/>
      <c r="EA41" s="176"/>
      <c r="EB41" s="176"/>
      <c r="EC41" s="176"/>
      <c r="ED41" s="176"/>
      <c r="EE41" s="176"/>
      <c r="EF41" s="176"/>
      <c r="EG41" s="176"/>
      <c r="EH41" s="176"/>
    </row>
    <row r="42" spans="1:138" x14ac:dyDescent="0.25">
      <c r="A42" s="192" t="s">
        <v>121</v>
      </c>
      <c r="B42" s="193">
        <v>94</v>
      </c>
      <c r="C42" s="193">
        <v>-5</v>
      </c>
      <c r="D42" s="193">
        <v>6</v>
      </c>
      <c r="E42" s="193">
        <v>1</v>
      </c>
      <c r="F42" s="193">
        <v>1</v>
      </c>
      <c r="G42" s="193">
        <v>9</v>
      </c>
      <c r="H42" s="193">
        <v>79</v>
      </c>
      <c r="I42" s="193">
        <v>7</v>
      </c>
      <c r="J42" s="193">
        <v>85</v>
      </c>
      <c r="L42" s="173"/>
      <c r="O42" s="173"/>
      <c r="P42" s="173"/>
      <c r="Q42" s="173"/>
      <c r="R42" s="173"/>
      <c r="S42" s="173"/>
      <c r="U42" s="174"/>
      <c r="BH42" s="174"/>
      <c r="BO42" s="175"/>
      <c r="BP42" s="176"/>
      <c r="BQ42" s="176"/>
      <c r="BR42" s="176"/>
      <c r="BS42" s="176"/>
      <c r="BT42" s="176"/>
      <c r="BU42" s="176"/>
      <c r="BV42" s="176"/>
      <c r="BW42" s="176"/>
      <c r="BX42" s="176"/>
      <c r="BY42" s="176"/>
      <c r="BZ42" s="177"/>
      <c r="CA42" s="174"/>
      <c r="CB42" s="178"/>
      <c r="CC42" s="178"/>
      <c r="CJ42" s="175"/>
      <c r="CK42" s="176"/>
      <c r="CL42" s="176"/>
      <c r="CM42" s="176"/>
      <c r="CN42" s="176"/>
      <c r="CO42" s="176"/>
      <c r="CP42" s="176"/>
      <c r="CQ42" s="176"/>
      <c r="CR42" s="176"/>
      <c r="CS42" s="176"/>
      <c r="CT42" s="176"/>
      <c r="CU42" s="176"/>
      <c r="CW42" s="174"/>
      <c r="CX42" s="174"/>
      <c r="DE42" s="174"/>
      <c r="DW42" s="175"/>
      <c r="DX42" s="176"/>
      <c r="DY42" s="176"/>
      <c r="DZ42" s="176"/>
      <c r="EA42" s="176"/>
      <c r="EB42" s="176"/>
      <c r="EC42" s="176"/>
      <c r="ED42" s="176"/>
      <c r="EE42" s="176"/>
      <c r="EF42" s="176"/>
      <c r="EG42" s="176"/>
      <c r="EH42" s="176"/>
    </row>
    <row r="43" spans="1:138" x14ac:dyDescent="0.25">
      <c r="A43" s="192" t="s">
        <v>122</v>
      </c>
      <c r="B43" s="193">
        <v>1558</v>
      </c>
      <c r="C43" s="193">
        <v>-48</v>
      </c>
      <c r="D43" s="193">
        <v>182</v>
      </c>
      <c r="E43" s="193">
        <v>2</v>
      </c>
      <c r="F43" s="193">
        <v>57</v>
      </c>
      <c r="G43" s="193">
        <v>149</v>
      </c>
      <c r="H43" s="193">
        <v>948</v>
      </c>
      <c r="I43" s="193">
        <v>651</v>
      </c>
      <c r="J43" s="193">
        <v>1599</v>
      </c>
      <c r="L43" s="173"/>
      <c r="O43" s="173"/>
      <c r="P43" s="173"/>
      <c r="Q43" s="173"/>
      <c r="R43" s="173"/>
      <c r="S43" s="173"/>
      <c r="U43" s="174"/>
      <c r="BH43" s="174"/>
      <c r="BO43" s="175"/>
      <c r="BP43" s="176"/>
      <c r="BQ43" s="176"/>
      <c r="BR43" s="176"/>
      <c r="BS43" s="176"/>
      <c r="BT43" s="176"/>
      <c r="BU43" s="176"/>
      <c r="BV43" s="176"/>
      <c r="BW43" s="176"/>
      <c r="BX43" s="176"/>
      <c r="BY43" s="176"/>
      <c r="BZ43" s="177"/>
      <c r="CA43" s="174"/>
      <c r="CB43" s="178"/>
      <c r="CC43" s="178"/>
      <c r="CJ43" s="175"/>
      <c r="CK43" s="176"/>
      <c r="CL43" s="179"/>
      <c r="CM43" s="176"/>
      <c r="CN43" s="176"/>
      <c r="CO43" s="176"/>
      <c r="CP43" s="176"/>
      <c r="CQ43" s="176"/>
      <c r="CR43" s="176"/>
      <c r="CS43" s="176"/>
      <c r="CT43" s="176"/>
      <c r="CU43" s="176"/>
      <c r="CW43" s="174"/>
      <c r="CX43" s="174"/>
      <c r="DE43" s="174"/>
      <c r="DW43" s="175"/>
      <c r="DX43" s="176"/>
      <c r="DY43" s="176"/>
      <c r="DZ43" s="176"/>
      <c r="EA43" s="176"/>
      <c r="EB43" s="176"/>
      <c r="EC43" s="176"/>
      <c r="ED43" s="176"/>
      <c r="EE43" s="176"/>
      <c r="EF43" s="176"/>
      <c r="EG43" s="176"/>
      <c r="EH43" s="176"/>
    </row>
    <row r="44" spans="1:138" x14ac:dyDescent="0.25">
      <c r="A44" s="192" t="s">
        <v>123</v>
      </c>
      <c r="B44" s="193">
        <v>10829</v>
      </c>
      <c r="C44" s="193">
        <v>194</v>
      </c>
      <c r="D44" s="193">
        <v>1715</v>
      </c>
      <c r="E44" s="193">
        <v>109</v>
      </c>
      <c r="F44" s="193">
        <v>426</v>
      </c>
      <c r="G44" s="193">
        <v>1133</v>
      </c>
      <c r="H44" s="193">
        <v>7520</v>
      </c>
      <c r="I44" s="193">
        <v>4402</v>
      </c>
      <c r="J44" s="193">
        <v>11922</v>
      </c>
      <c r="L44" s="173"/>
      <c r="O44" s="173"/>
      <c r="P44" s="173"/>
      <c r="Q44" s="173"/>
      <c r="R44" s="173"/>
      <c r="S44" s="173"/>
      <c r="U44" s="174"/>
      <c r="BH44" s="174"/>
      <c r="BO44" s="175"/>
      <c r="BP44" s="176"/>
      <c r="BQ44" s="176"/>
      <c r="BR44" s="176"/>
      <c r="BS44" s="176"/>
      <c r="BT44" s="176"/>
      <c r="BU44" s="176"/>
      <c r="BV44" s="176"/>
      <c r="BW44" s="176"/>
      <c r="BX44" s="176"/>
      <c r="BY44" s="176"/>
      <c r="BZ44" s="177"/>
      <c r="CA44" s="174"/>
      <c r="CB44" s="178"/>
      <c r="CC44" s="178"/>
      <c r="CJ44" s="175"/>
      <c r="CK44" s="176"/>
      <c r="CL44" s="176"/>
      <c r="CM44" s="176"/>
      <c r="CN44" s="176"/>
      <c r="CO44" s="176"/>
      <c r="CP44" s="176"/>
      <c r="CQ44" s="176"/>
      <c r="CR44" s="176"/>
      <c r="CS44" s="176"/>
      <c r="CT44" s="176"/>
      <c r="CU44" s="176"/>
      <c r="CW44" s="174"/>
      <c r="CX44" s="174"/>
      <c r="DE44" s="174"/>
      <c r="DW44" s="175"/>
      <c r="DX44" s="176"/>
      <c r="DY44" s="176"/>
      <c r="DZ44" s="176"/>
      <c r="EA44" s="176"/>
      <c r="EB44" s="176"/>
      <c r="EC44" s="176"/>
      <c r="ED44" s="176"/>
      <c r="EE44" s="176"/>
      <c r="EF44" s="176"/>
      <c r="EG44" s="176"/>
      <c r="EH44" s="176"/>
    </row>
    <row r="45" spans="1:138" x14ac:dyDescent="0.25">
      <c r="A45" s="192" t="s">
        <v>124</v>
      </c>
      <c r="B45" s="193">
        <v>1340</v>
      </c>
      <c r="C45" s="193">
        <v>230</v>
      </c>
      <c r="D45" s="193">
        <v>61</v>
      </c>
      <c r="E45" s="193">
        <v>4</v>
      </c>
      <c r="F45" s="193">
        <v>16</v>
      </c>
      <c r="G45" s="193">
        <v>98</v>
      </c>
      <c r="H45" s="193">
        <v>1171</v>
      </c>
      <c r="I45" s="193">
        <v>375</v>
      </c>
      <c r="J45" s="193">
        <v>1546</v>
      </c>
      <c r="L45" s="173"/>
      <c r="O45" s="173"/>
      <c r="P45" s="173"/>
      <c r="Q45" s="173"/>
      <c r="R45" s="173"/>
      <c r="S45" s="173"/>
      <c r="U45" s="174"/>
      <c r="BH45" s="174"/>
      <c r="BO45" s="175"/>
      <c r="BP45" s="176"/>
      <c r="BQ45" s="176"/>
      <c r="BR45" s="176"/>
      <c r="BS45" s="176"/>
      <c r="BT45" s="176"/>
      <c r="BU45" s="176"/>
      <c r="BV45" s="176"/>
      <c r="BW45" s="176"/>
      <c r="BX45" s="176"/>
      <c r="BY45" s="176"/>
      <c r="BZ45" s="177"/>
      <c r="CA45" s="174"/>
      <c r="CB45" s="178"/>
      <c r="CC45" s="178"/>
      <c r="CJ45" s="175"/>
      <c r="CK45" s="176"/>
      <c r="CL45" s="176"/>
      <c r="CM45" s="176"/>
      <c r="CN45" s="176"/>
      <c r="CO45" s="176"/>
      <c r="CP45" s="176"/>
      <c r="CQ45" s="176"/>
      <c r="CR45" s="176"/>
      <c r="CS45" s="176"/>
      <c r="CT45" s="176"/>
      <c r="CU45" s="176"/>
      <c r="CW45" s="174"/>
      <c r="CX45" s="174"/>
      <c r="DE45" s="174"/>
      <c r="DW45" s="175"/>
      <c r="DX45" s="176"/>
      <c r="DY45" s="176"/>
      <c r="DZ45" s="176"/>
      <c r="EA45" s="176"/>
      <c r="EB45" s="176"/>
      <c r="EC45" s="176"/>
      <c r="ED45" s="176"/>
      <c r="EE45" s="176"/>
      <c r="EF45" s="176"/>
      <c r="EG45" s="176"/>
      <c r="EH45" s="176"/>
    </row>
    <row r="46" spans="1:138" x14ac:dyDescent="0.25">
      <c r="A46" s="192" t="s">
        <v>125</v>
      </c>
      <c r="B46" s="193">
        <v>122</v>
      </c>
      <c r="C46" s="193">
        <v>-35</v>
      </c>
      <c r="D46" s="193">
        <v>1</v>
      </c>
      <c r="E46" s="193">
        <v>1</v>
      </c>
      <c r="F46" s="193">
        <v>10</v>
      </c>
      <c r="G46" s="193">
        <v>8</v>
      </c>
      <c r="H46" s="193">
        <v>76</v>
      </c>
      <c r="I46" s="193">
        <v>14</v>
      </c>
      <c r="J46" s="193">
        <v>89</v>
      </c>
      <c r="L46" s="173"/>
      <c r="O46" s="173"/>
      <c r="P46" s="173"/>
      <c r="Q46" s="173"/>
      <c r="R46" s="173"/>
      <c r="S46" s="173"/>
      <c r="U46" s="174"/>
      <c r="BH46" s="174"/>
      <c r="BO46" s="175"/>
      <c r="BP46" s="176"/>
      <c r="BQ46" s="176"/>
      <c r="BR46" s="176"/>
      <c r="BS46" s="176"/>
      <c r="BT46" s="176"/>
      <c r="BU46" s="176"/>
      <c r="BV46" s="176"/>
      <c r="BW46" s="176"/>
      <c r="BX46" s="176"/>
      <c r="BY46" s="176"/>
      <c r="BZ46" s="177"/>
      <c r="CA46" s="174"/>
      <c r="CB46" s="178"/>
      <c r="CC46" s="178"/>
      <c r="CJ46" s="175"/>
      <c r="CK46" s="176"/>
      <c r="CL46" s="176"/>
      <c r="CM46" s="176"/>
      <c r="CN46" s="176"/>
      <c r="CO46" s="176"/>
      <c r="CP46" s="176"/>
      <c r="CQ46" s="176"/>
      <c r="CR46" s="176"/>
      <c r="CS46" s="176"/>
      <c r="CT46" s="176"/>
      <c r="CU46" s="176"/>
      <c r="CW46" s="174"/>
      <c r="CX46" s="174"/>
      <c r="DE46" s="174"/>
      <c r="DW46" s="175"/>
      <c r="DX46" s="176"/>
      <c r="DY46" s="176"/>
      <c r="DZ46" s="176"/>
      <c r="EA46" s="176"/>
      <c r="EB46" s="176"/>
      <c r="EC46" s="176"/>
      <c r="ED46" s="176"/>
      <c r="EE46" s="176"/>
      <c r="EF46" s="176"/>
      <c r="EG46" s="176"/>
      <c r="EH46" s="176"/>
    </row>
    <row r="47" spans="1:138" x14ac:dyDescent="0.25">
      <c r="A47" s="192" t="s">
        <v>126</v>
      </c>
      <c r="B47" s="193">
        <v>205</v>
      </c>
      <c r="C47" s="193">
        <v>-62</v>
      </c>
      <c r="D47" s="193">
        <v>9</v>
      </c>
      <c r="E47" s="193">
        <v>2</v>
      </c>
      <c r="F47" s="193">
        <v>1</v>
      </c>
      <c r="G47" s="193">
        <v>11</v>
      </c>
      <c r="H47" s="193">
        <v>122</v>
      </c>
      <c r="I47" s="193">
        <v>19</v>
      </c>
      <c r="J47" s="193">
        <v>141</v>
      </c>
      <c r="L47" s="173"/>
      <c r="O47" s="173"/>
      <c r="P47" s="173"/>
      <c r="Q47" s="173"/>
      <c r="R47" s="173"/>
      <c r="S47" s="173"/>
      <c r="U47" s="174"/>
      <c r="BH47" s="174"/>
      <c r="BO47" s="175"/>
      <c r="BP47" s="176"/>
      <c r="BQ47" s="176"/>
      <c r="BR47" s="176"/>
      <c r="BS47" s="176"/>
      <c r="BT47" s="176"/>
      <c r="BU47" s="176"/>
      <c r="BV47" s="176"/>
      <c r="BW47" s="176"/>
      <c r="BX47" s="176"/>
      <c r="BY47" s="176"/>
      <c r="BZ47" s="177"/>
      <c r="CA47" s="174"/>
      <c r="CB47" s="178"/>
      <c r="CC47" s="178"/>
      <c r="CJ47" s="175"/>
      <c r="CK47" s="176"/>
      <c r="CL47" s="179"/>
      <c r="CM47" s="176"/>
      <c r="CN47" s="176"/>
      <c r="CO47" s="176"/>
      <c r="CP47" s="176"/>
      <c r="CQ47" s="176"/>
      <c r="CR47" s="176"/>
      <c r="CS47" s="176"/>
      <c r="CT47" s="176"/>
      <c r="CU47" s="176"/>
      <c r="CW47" s="174"/>
      <c r="CX47" s="174"/>
      <c r="DE47" s="174"/>
      <c r="DW47" s="175"/>
      <c r="DX47" s="176"/>
      <c r="DY47" s="179"/>
      <c r="DZ47" s="176"/>
      <c r="EA47" s="176"/>
      <c r="EB47" s="176"/>
      <c r="EC47" s="176"/>
      <c r="ED47" s="176"/>
      <c r="EE47" s="176"/>
      <c r="EF47" s="176"/>
      <c r="EG47" s="176"/>
      <c r="EH47" s="176"/>
    </row>
    <row r="48" spans="1:138" x14ac:dyDescent="0.25">
      <c r="A48" s="192" t="s">
        <v>95</v>
      </c>
      <c r="B48" s="193">
        <v>1</v>
      </c>
      <c r="C48" s="193">
        <v>0</v>
      </c>
      <c r="D48" s="193">
        <v>0</v>
      </c>
      <c r="E48" s="193">
        <v>0</v>
      </c>
      <c r="F48" s="193">
        <v>0</v>
      </c>
      <c r="G48" s="193">
        <v>0</v>
      </c>
      <c r="H48" s="193">
        <v>1</v>
      </c>
      <c r="I48" s="193">
        <v>0</v>
      </c>
      <c r="J48" s="193">
        <v>1</v>
      </c>
      <c r="L48" s="173"/>
      <c r="O48" s="173"/>
      <c r="P48" s="173"/>
      <c r="Q48" s="173"/>
      <c r="R48" s="173"/>
      <c r="S48" s="173"/>
      <c r="U48" s="174"/>
      <c r="BH48" s="174"/>
      <c r="BO48" s="175"/>
      <c r="BP48" s="176"/>
      <c r="BQ48" s="176"/>
      <c r="BR48" s="176"/>
      <c r="BS48" s="176"/>
      <c r="BT48" s="176"/>
      <c r="BU48" s="176"/>
      <c r="BV48" s="176"/>
      <c r="BW48" s="176"/>
      <c r="BX48" s="176"/>
      <c r="BY48" s="176"/>
      <c r="BZ48" s="177"/>
      <c r="CA48" s="174"/>
      <c r="CB48" s="178"/>
      <c r="CC48" s="178"/>
      <c r="CJ48" s="175"/>
      <c r="CK48" s="176"/>
      <c r="CL48" s="176"/>
      <c r="CM48" s="176"/>
      <c r="CN48" s="176"/>
      <c r="CO48" s="176"/>
      <c r="CP48" s="176"/>
      <c r="CQ48" s="176"/>
      <c r="CR48" s="176"/>
      <c r="CS48" s="176"/>
      <c r="CT48" s="176"/>
      <c r="CU48" s="176"/>
      <c r="CW48" s="174"/>
      <c r="CX48" s="174"/>
      <c r="DE48" s="174"/>
      <c r="DW48" s="175"/>
      <c r="DX48" s="176"/>
      <c r="DY48" s="176"/>
      <c r="DZ48" s="176"/>
      <c r="EA48" s="176"/>
      <c r="EB48" s="176"/>
      <c r="EC48" s="176"/>
      <c r="ED48" s="176"/>
      <c r="EE48" s="176"/>
      <c r="EF48" s="176"/>
      <c r="EG48" s="176"/>
      <c r="EH48" s="176"/>
    </row>
    <row r="49" spans="1:138" x14ac:dyDescent="0.25">
      <c r="A49" s="192" t="s">
        <v>127</v>
      </c>
      <c r="B49" s="193">
        <v>550</v>
      </c>
      <c r="C49" s="193">
        <v>-9</v>
      </c>
      <c r="D49" s="193">
        <v>84</v>
      </c>
      <c r="E49" s="193">
        <v>32</v>
      </c>
      <c r="F49" s="193">
        <v>86</v>
      </c>
      <c r="G49" s="193">
        <v>45</v>
      </c>
      <c r="H49" s="193">
        <v>280</v>
      </c>
      <c r="I49" s="193">
        <v>353</v>
      </c>
      <c r="J49" s="193">
        <v>634</v>
      </c>
      <c r="L49" s="173"/>
      <c r="O49" s="173"/>
      <c r="P49" s="173"/>
      <c r="Q49" s="173"/>
      <c r="R49" s="173"/>
      <c r="S49" s="173"/>
      <c r="U49" s="174"/>
      <c r="BH49" s="174"/>
      <c r="BO49" s="175"/>
      <c r="BP49" s="176"/>
      <c r="BQ49" s="176"/>
      <c r="BR49" s="176"/>
      <c r="BS49" s="176"/>
      <c r="BT49" s="176"/>
      <c r="BU49" s="176"/>
      <c r="BV49" s="176"/>
      <c r="BW49" s="176"/>
      <c r="BX49" s="176"/>
      <c r="BY49" s="176"/>
      <c r="BZ49" s="177"/>
      <c r="CA49" s="174"/>
      <c r="CB49" s="178"/>
      <c r="CC49" s="178"/>
      <c r="CJ49" s="175"/>
      <c r="CK49" s="176"/>
      <c r="CL49" s="176"/>
      <c r="CM49" s="176"/>
      <c r="CN49" s="176"/>
      <c r="CO49" s="176"/>
      <c r="CP49" s="176"/>
      <c r="CQ49" s="176"/>
      <c r="CR49" s="176"/>
      <c r="CS49" s="176"/>
      <c r="CT49" s="176"/>
      <c r="CU49" s="176"/>
      <c r="CW49" s="174"/>
      <c r="CX49" s="174"/>
      <c r="DE49" s="174"/>
      <c r="DW49" s="175"/>
      <c r="DX49" s="176"/>
      <c r="DY49" s="176"/>
      <c r="DZ49" s="176"/>
      <c r="EA49" s="176"/>
      <c r="EB49" s="176"/>
      <c r="EC49" s="176"/>
      <c r="ED49" s="176"/>
      <c r="EE49" s="176"/>
      <c r="EF49" s="176"/>
      <c r="EG49" s="176"/>
      <c r="EH49" s="176"/>
    </row>
    <row r="50" spans="1:138" x14ac:dyDescent="0.25">
      <c r="A50" s="192" t="s">
        <v>128</v>
      </c>
      <c r="B50" s="193">
        <v>206</v>
      </c>
      <c r="C50" s="193">
        <v>-31</v>
      </c>
      <c r="D50" s="193">
        <v>18</v>
      </c>
      <c r="E50" s="193">
        <v>2</v>
      </c>
      <c r="F50" s="193">
        <v>0</v>
      </c>
      <c r="G50" s="193">
        <v>16</v>
      </c>
      <c r="H50" s="193">
        <v>85</v>
      </c>
      <c r="I50" s="193">
        <v>90</v>
      </c>
      <c r="J50" s="193">
        <v>174</v>
      </c>
      <c r="L50" s="173"/>
      <c r="O50" s="173"/>
      <c r="P50" s="173"/>
      <c r="Q50" s="173"/>
      <c r="R50" s="173"/>
      <c r="S50" s="173"/>
      <c r="U50" s="174"/>
      <c r="BH50" s="174"/>
      <c r="BO50" s="175"/>
      <c r="BP50" s="176"/>
      <c r="BQ50" s="176"/>
      <c r="BR50" s="176"/>
      <c r="BS50" s="176"/>
      <c r="BT50" s="176"/>
      <c r="BU50" s="176"/>
      <c r="BV50" s="176"/>
      <c r="BW50" s="176"/>
      <c r="BX50" s="176"/>
      <c r="BY50" s="176"/>
      <c r="BZ50" s="177"/>
      <c r="CA50" s="174"/>
      <c r="CB50" s="178"/>
      <c r="CC50" s="178"/>
      <c r="CJ50" s="175"/>
      <c r="CK50" s="176"/>
      <c r="CL50" s="176"/>
      <c r="CM50" s="176"/>
      <c r="CN50" s="176"/>
      <c r="CO50" s="176"/>
      <c r="CP50" s="176"/>
      <c r="CQ50" s="176"/>
      <c r="CR50" s="176"/>
      <c r="CS50" s="176"/>
      <c r="CT50" s="176"/>
      <c r="CU50" s="176"/>
      <c r="CW50" s="174"/>
      <c r="CX50" s="174"/>
      <c r="DE50" s="174"/>
      <c r="DW50" s="175"/>
      <c r="DX50" s="176"/>
      <c r="DY50" s="176"/>
      <c r="DZ50" s="176"/>
      <c r="EA50" s="176"/>
      <c r="EB50" s="176"/>
      <c r="EC50" s="176"/>
      <c r="ED50" s="176"/>
      <c r="EE50" s="176"/>
      <c r="EF50" s="176"/>
      <c r="EG50" s="176"/>
      <c r="EH50" s="176"/>
    </row>
    <row r="51" spans="1:138" x14ac:dyDescent="0.25">
      <c r="A51" s="192" t="s">
        <v>129</v>
      </c>
      <c r="B51" s="193">
        <v>1083</v>
      </c>
      <c r="C51" s="193">
        <v>1</v>
      </c>
      <c r="D51" s="193">
        <v>79</v>
      </c>
      <c r="E51" s="193">
        <v>44</v>
      </c>
      <c r="F51" s="193">
        <v>43</v>
      </c>
      <c r="G51" s="193">
        <v>89</v>
      </c>
      <c r="H51" s="193">
        <v>866</v>
      </c>
      <c r="I51" s="193">
        <v>207</v>
      </c>
      <c r="J51" s="193">
        <v>1072</v>
      </c>
      <c r="L51" s="173"/>
      <c r="O51" s="173"/>
      <c r="P51" s="173"/>
      <c r="Q51" s="173"/>
      <c r="R51" s="173"/>
      <c r="S51" s="173"/>
      <c r="U51" s="174"/>
      <c r="BH51" s="174"/>
      <c r="BO51" s="175"/>
      <c r="BP51" s="176"/>
      <c r="BQ51" s="176"/>
      <c r="BR51" s="176"/>
      <c r="BS51" s="176"/>
      <c r="BT51" s="176"/>
      <c r="BU51" s="176"/>
      <c r="BV51" s="176"/>
      <c r="BW51" s="176"/>
      <c r="BX51" s="176"/>
      <c r="BY51" s="176"/>
      <c r="BZ51" s="177"/>
      <c r="CA51" s="174"/>
      <c r="CB51" s="178"/>
      <c r="CC51" s="178"/>
      <c r="CJ51" s="175"/>
      <c r="CK51" s="176"/>
      <c r="CL51" s="176"/>
      <c r="CM51" s="176"/>
      <c r="CN51" s="176"/>
      <c r="CO51" s="176"/>
      <c r="CP51" s="176"/>
      <c r="CQ51" s="176"/>
      <c r="CR51" s="176"/>
      <c r="CS51" s="176"/>
      <c r="CT51" s="176"/>
      <c r="CU51" s="176"/>
      <c r="CW51" s="174"/>
      <c r="CX51" s="174"/>
      <c r="DE51" s="174"/>
      <c r="DW51" s="175"/>
      <c r="DX51" s="176"/>
      <c r="DY51" s="176"/>
      <c r="DZ51" s="176"/>
      <c r="EA51" s="176"/>
      <c r="EB51" s="176"/>
      <c r="EC51" s="176"/>
      <c r="ED51" s="176"/>
      <c r="EE51" s="176"/>
      <c r="EF51" s="176"/>
      <c r="EG51" s="176"/>
      <c r="EH51" s="176"/>
    </row>
    <row r="52" spans="1:138" x14ac:dyDescent="0.25">
      <c r="A52" s="196" t="s">
        <v>130</v>
      </c>
      <c r="B52" s="197">
        <v>4764</v>
      </c>
      <c r="C52" s="197">
        <v>474</v>
      </c>
      <c r="D52" s="197">
        <v>332</v>
      </c>
      <c r="E52" s="197">
        <v>5</v>
      </c>
      <c r="F52" s="197">
        <v>15</v>
      </c>
      <c r="G52" s="197">
        <v>642</v>
      </c>
      <c r="H52" s="197">
        <v>3048</v>
      </c>
      <c r="I52" s="197">
        <v>1890</v>
      </c>
      <c r="J52" s="197">
        <v>4939</v>
      </c>
      <c r="L52" s="173"/>
      <c r="O52" s="173"/>
      <c r="P52" s="173"/>
      <c r="Q52" s="173"/>
      <c r="R52" s="173"/>
      <c r="S52" s="173"/>
      <c r="U52" s="174"/>
      <c r="BH52" s="174"/>
      <c r="BO52" s="175"/>
      <c r="BP52" s="176"/>
      <c r="BQ52" s="176"/>
      <c r="BR52" s="176"/>
      <c r="BS52" s="176"/>
      <c r="BT52" s="176"/>
      <c r="BU52" s="176"/>
      <c r="BV52" s="176"/>
      <c r="BW52" s="176"/>
      <c r="BX52" s="176"/>
      <c r="BY52" s="176"/>
      <c r="BZ52" s="177"/>
      <c r="CA52" s="174"/>
      <c r="CB52" s="178"/>
      <c r="CC52" s="178"/>
      <c r="CJ52" s="175"/>
      <c r="CK52" s="176"/>
      <c r="CL52" s="179"/>
      <c r="CM52" s="176"/>
      <c r="CN52" s="176"/>
      <c r="CO52" s="176"/>
      <c r="CP52" s="176"/>
      <c r="CQ52" s="176"/>
      <c r="CR52" s="176"/>
      <c r="CS52" s="176"/>
      <c r="CT52" s="176"/>
      <c r="CU52" s="176"/>
      <c r="CW52" s="174"/>
      <c r="CX52" s="174"/>
      <c r="DE52" s="174"/>
      <c r="DW52" s="175"/>
      <c r="DX52" s="176"/>
      <c r="DY52" s="179"/>
      <c r="DZ52" s="176"/>
      <c r="EA52" s="176"/>
      <c r="EB52" s="176"/>
      <c r="EC52" s="176"/>
      <c r="ED52" s="176"/>
      <c r="EE52" s="176"/>
      <c r="EF52" s="176"/>
      <c r="EG52" s="176"/>
      <c r="EH52" s="176"/>
    </row>
    <row r="53" spans="1:138" x14ac:dyDescent="0.25">
      <c r="A53" s="192" t="s">
        <v>131</v>
      </c>
      <c r="B53" s="193">
        <v>169</v>
      </c>
      <c r="C53" s="193">
        <v>-88</v>
      </c>
      <c r="D53" s="193">
        <v>0</v>
      </c>
      <c r="E53" s="193">
        <v>0</v>
      </c>
      <c r="F53" s="193">
        <v>0</v>
      </c>
      <c r="G53" s="193">
        <v>3</v>
      </c>
      <c r="H53" s="193">
        <v>40</v>
      </c>
      <c r="I53" s="193">
        <v>38</v>
      </c>
      <c r="J53" s="193">
        <v>78</v>
      </c>
      <c r="L53" s="173"/>
      <c r="O53" s="173"/>
      <c r="P53" s="173"/>
      <c r="Q53" s="173"/>
      <c r="R53" s="173"/>
      <c r="S53" s="173"/>
      <c r="U53" s="174"/>
      <c r="BH53" s="174"/>
      <c r="BO53" s="175"/>
      <c r="BP53" s="176"/>
      <c r="BQ53" s="176"/>
      <c r="BR53" s="176"/>
      <c r="BS53" s="176"/>
      <c r="BT53" s="176"/>
      <c r="BU53" s="176"/>
      <c r="BV53" s="176"/>
      <c r="BW53" s="176"/>
      <c r="BX53" s="176"/>
      <c r="BY53" s="176"/>
      <c r="BZ53" s="177"/>
      <c r="CA53" s="174"/>
      <c r="CB53" s="178"/>
      <c r="CC53" s="178"/>
      <c r="CJ53" s="175"/>
      <c r="CK53" s="176"/>
      <c r="CL53" s="176"/>
      <c r="CM53" s="176"/>
      <c r="CN53" s="176"/>
      <c r="CO53" s="176"/>
      <c r="CP53" s="176"/>
      <c r="CQ53" s="176"/>
      <c r="CR53" s="176"/>
      <c r="CS53" s="176"/>
      <c r="CT53" s="176"/>
      <c r="CU53" s="176"/>
      <c r="CW53" s="174"/>
      <c r="CX53" s="174"/>
      <c r="DE53" s="174"/>
      <c r="DW53" s="175"/>
      <c r="DX53" s="176"/>
      <c r="DY53" s="176"/>
      <c r="DZ53" s="176"/>
      <c r="EA53" s="176"/>
      <c r="EB53" s="176"/>
      <c r="EC53" s="176"/>
      <c r="ED53" s="176"/>
      <c r="EE53" s="176"/>
      <c r="EF53" s="176"/>
      <c r="EG53" s="176"/>
      <c r="EH53" s="176"/>
    </row>
    <row r="54" spans="1:138" ht="12" customHeight="1" x14ac:dyDescent="0.25">
      <c r="A54" s="198" t="s">
        <v>132</v>
      </c>
      <c r="B54" s="199">
        <v>4234</v>
      </c>
      <c r="C54" s="199">
        <v>553</v>
      </c>
      <c r="D54" s="199">
        <v>317</v>
      </c>
      <c r="E54" s="199">
        <v>5</v>
      </c>
      <c r="F54" s="199">
        <v>15</v>
      </c>
      <c r="G54" s="199">
        <v>584</v>
      </c>
      <c r="H54" s="199">
        <v>2803</v>
      </c>
      <c r="I54" s="199">
        <v>1727</v>
      </c>
      <c r="J54" s="199">
        <v>4530</v>
      </c>
      <c r="L54" s="173"/>
      <c r="O54" s="173"/>
      <c r="P54" s="173"/>
      <c r="Q54" s="173"/>
      <c r="R54" s="173"/>
      <c r="S54" s="173"/>
      <c r="U54" s="174"/>
      <c r="BH54" s="174"/>
      <c r="BO54" s="175"/>
      <c r="BP54" s="176"/>
      <c r="BQ54" s="176"/>
      <c r="BR54" s="176"/>
      <c r="BS54" s="176"/>
      <c r="BT54" s="176"/>
      <c r="BU54" s="176"/>
      <c r="BV54" s="176"/>
      <c r="BW54" s="176"/>
      <c r="BX54" s="176"/>
      <c r="BY54" s="176"/>
      <c r="BZ54" s="177"/>
      <c r="CA54" s="174"/>
      <c r="CB54" s="178"/>
      <c r="CC54" s="178"/>
      <c r="CJ54" s="175"/>
      <c r="CK54" s="176"/>
      <c r="CL54" s="179"/>
      <c r="CM54" s="176"/>
      <c r="CN54" s="176"/>
      <c r="CO54" s="176"/>
      <c r="CP54" s="176"/>
      <c r="CQ54" s="176"/>
      <c r="CR54" s="176"/>
      <c r="CS54" s="176"/>
      <c r="CT54" s="176"/>
      <c r="CU54" s="176"/>
      <c r="CW54" s="174"/>
      <c r="CX54" s="174"/>
      <c r="DE54" s="174"/>
      <c r="DW54" s="175"/>
      <c r="DX54" s="176"/>
      <c r="DY54" s="179"/>
      <c r="DZ54" s="176"/>
      <c r="EA54" s="176"/>
      <c r="EB54" s="176"/>
      <c r="EC54" s="176"/>
      <c r="ED54" s="176"/>
      <c r="EE54" s="176"/>
      <c r="EF54" s="176"/>
      <c r="EG54" s="176"/>
      <c r="EH54" s="176"/>
    </row>
    <row r="55" spans="1:138" x14ac:dyDescent="0.25">
      <c r="A55" s="200" t="s">
        <v>133</v>
      </c>
      <c r="B55" s="193">
        <v>361</v>
      </c>
      <c r="C55" s="193">
        <v>9</v>
      </c>
      <c r="D55" s="193">
        <v>16</v>
      </c>
      <c r="E55" s="193">
        <v>0</v>
      </c>
      <c r="F55" s="193">
        <v>0</v>
      </c>
      <c r="G55" s="193">
        <v>55</v>
      </c>
      <c r="H55" s="193">
        <v>205</v>
      </c>
      <c r="I55" s="193">
        <v>125</v>
      </c>
      <c r="J55" s="193">
        <v>330</v>
      </c>
      <c r="L55" s="173"/>
      <c r="O55" s="173"/>
      <c r="P55" s="173"/>
      <c r="Q55" s="173"/>
      <c r="R55" s="173"/>
      <c r="S55" s="173"/>
      <c r="U55" s="174"/>
      <c r="BH55" s="174"/>
      <c r="BO55" s="175"/>
      <c r="BP55" s="176"/>
      <c r="BQ55" s="176"/>
      <c r="BR55" s="176"/>
      <c r="BS55" s="176"/>
      <c r="BT55" s="176"/>
      <c r="BU55" s="176"/>
      <c r="BV55" s="176"/>
      <c r="BW55" s="176"/>
      <c r="BX55" s="176"/>
      <c r="BY55" s="176"/>
      <c r="BZ55" s="177"/>
      <c r="CA55" s="174"/>
      <c r="CB55" s="178"/>
      <c r="CC55" s="178"/>
      <c r="CJ55" s="175"/>
      <c r="CK55" s="176"/>
      <c r="CL55" s="179"/>
      <c r="CM55" s="176"/>
      <c r="CN55" s="176"/>
      <c r="CO55" s="176"/>
      <c r="CP55" s="176"/>
      <c r="CQ55" s="176"/>
      <c r="CR55" s="176"/>
      <c r="CS55" s="176"/>
      <c r="CT55" s="176"/>
      <c r="CU55" s="176"/>
      <c r="CW55" s="174"/>
      <c r="CX55" s="174"/>
      <c r="DE55" s="174"/>
      <c r="DW55" s="175"/>
      <c r="DX55" s="176"/>
      <c r="DY55" s="179"/>
      <c r="DZ55" s="176"/>
      <c r="EA55" s="176"/>
      <c r="EB55" s="176"/>
      <c r="EC55" s="176"/>
      <c r="ED55" s="176"/>
      <c r="EE55" s="176"/>
      <c r="EF55" s="176"/>
      <c r="EG55" s="176"/>
      <c r="EH55" s="176"/>
    </row>
    <row r="56" spans="1:138" x14ac:dyDescent="0.25">
      <c r="A56" s="192" t="s">
        <v>134</v>
      </c>
      <c r="B56" s="193">
        <v>77</v>
      </c>
      <c r="C56" s="193">
        <v>10</v>
      </c>
      <c r="D56" s="193">
        <v>2</v>
      </c>
      <c r="E56" s="193">
        <v>0</v>
      </c>
      <c r="F56" s="193">
        <v>0</v>
      </c>
      <c r="G56" s="193">
        <v>6</v>
      </c>
      <c r="H56" s="193">
        <v>69</v>
      </c>
      <c r="I56" s="193">
        <v>12</v>
      </c>
      <c r="J56" s="193">
        <v>81</v>
      </c>
      <c r="L56" s="173"/>
      <c r="O56" s="173"/>
      <c r="P56" s="173"/>
      <c r="Q56" s="173"/>
      <c r="R56" s="173"/>
      <c r="S56" s="173"/>
      <c r="U56" s="174"/>
      <c r="BH56" s="174"/>
      <c r="BO56" s="175"/>
      <c r="BP56" s="176"/>
      <c r="BQ56" s="176"/>
      <c r="BR56" s="176"/>
      <c r="BS56" s="176"/>
      <c r="BT56" s="176"/>
      <c r="BU56" s="176"/>
      <c r="BV56" s="176"/>
      <c r="BW56" s="176"/>
      <c r="BX56" s="176"/>
      <c r="BY56" s="176"/>
      <c r="BZ56" s="177"/>
      <c r="CA56" s="174"/>
      <c r="CB56" s="178"/>
      <c r="CC56" s="178"/>
      <c r="CJ56" s="175"/>
      <c r="CK56" s="176"/>
      <c r="CL56" s="176"/>
      <c r="CM56" s="176"/>
      <c r="CN56" s="176"/>
      <c r="CO56" s="176"/>
      <c r="CP56" s="176"/>
      <c r="CQ56" s="176"/>
      <c r="CR56" s="176"/>
      <c r="CS56" s="176"/>
      <c r="CT56" s="176"/>
      <c r="CU56" s="176"/>
      <c r="CW56" s="174"/>
      <c r="CX56" s="174"/>
      <c r="DE56" s="174"/>
      <c r="DW56" s="175"/>
      <c r="DX56" s="176"/>
      <c r="DY56" s="176"/>
      <c r="DZ56" s="176"/>
      <c r="EA56" s="176"/>
      <c r="EB56" s="176"/>
      <c r="EC56" s="176"/>
      <c r="ED56" s="176"/>
      <c r="EE56" s="176"/>
      <c r="EF56" s="176"/>
      <c r="EG56" s="176"/>
      <c r="EH56" s="176"/>
    </row>
    <row r="57" spans="1:138" ht="12.6" thickBot="1" x14ac:dyDescent="0.3">
      <c r="A57" s="3" t="s">
        <v>135</v>
      </c>
      <c r="B57" s="91">
        <v>44418</v>
      </c>
      <c r="C57" s="91">
        <v>1865</v>
      </c>
      <c r="D57" s="91">
        <v>5370</v>
      </c>
      <c r="E57" s="91">
        <v>379</v>
      </c>
      <c r="F57" s="91">
        <v>1415</v>
      </c>
      <c r="G57" s="91">
        <v>4368</v>
      </c>
      <c r="H57" s="91">
        <v>31221</v>
      </c>
      <c r="I57" s="91">
        <v>17100</v>
      </c>
      <c r="J57" s="91">
        <v>48321</v>
      </c>
      <c r="L57" s="180"/>
      <c r="O57" s="173"/>
      <c r="P57" s="173"/>
      <c r="Q57" s="173"/>
      <c r="R57" s="173"/>
      <c r="S57" s="173"/>
      <c r="U57" s="174"/>
      <c r="BH57" s="174"/>
      <c r="BO57" s="175"/>
      <c r="BP57" s="176"/>
      <c r="BQ57" s="176"/>
      <c r="BR57" s="176"/>
      <c r="BS57" s="176"/>
      <c r="BT57" s="176"/>
      <c r="BU57" s="176"/>
      <c r="BV57" s="176"/>
      <c r="BW57" s="176"/>
      <c r="BX57" s="176"/>
      <c r="BY57" s="176"/>
      <c r="BZ57" s="177"/>
      <c r="CA57" s="174"/>
      <c r="CB57" s="178"/>
      <c r="CC57" s="178"/>
      <c r="CJ57" s="175"/>
      <c r="CK57" s="176"/>
      <c r="CL57" s="176"/>
      <c r="CM57" s="176"/>
      <c r="CN57" s="176"/>
      <c r="CO57" s="176"/>
      <c r="CP57" s="176"/>
      <c r="CQ57" s="176"/>
      <c r="CR57" s="176"/>
      <c r="CS57" s="176"/>
      <c r="CT57" s="176"/>
      <c r="CU57" s="176"/>
      <c r="CW57" s="174"/>
      <c r="CX57" s="174"/>
      <c r="DB57" s="173"/>
      <c r="DC57" s="173"/>
      <c r="DE57" s="174"/>
      <c r="DW57" s="175"/>
      <c r="DX57" s="176"/>
      <c r="DY57" s="176"/>
      <c r="DZ57" s="176"/>
      <c r="EA57" s="176"/>
      <c r="EB57" s="176"/>
      <c r="EC57" s="176"/>
      <c r="ED57" s="176"/>
      <c r="EE57" s="176"/>
      <c r="EF57" s="176"/>
      <c r="EG57" s="176"/>
      <c r="EH57" s="176"/>
    </row>
    <row r="58" spans="1:138" s="181" customFormat="1" ht="13.8" x14ac:dyDescent="0.3">
      <c r="A58" s="353" t="s">
        <v>223</v>
      </c>
      <c r="B58" s="353"/>
      <c r="C58" s="353"/>
      <c r="D58" s="353"/>
      <c r="E58" s="353"/>
      <c r="F58" s="353"/>
      <c r="G58" s="353"/>
      <c r="H58" s="353"/>
      <c r="I58" s="353"/>
      <c r="J58" s="353"/>
      <c r="M58" s="169"/>
      <c r="N58" s="169"/>
    </row>
    <row r="59" spans="1:138" s="181" customFormat="1" ht="13.8" x14ac:dyDescent="0.3">
      <c r="A59" s="354" t="s">
        <v>224</v>
      </c>
      <c r="B59" s="354"/>
      <c r="C59" s="354"/>
      <c r="D59" s="354"/>
      <c r="E59" s="354"/>
      <c r="F59" s="354"/>
      <c r="G59" s="354"/>
      <c r="H59" s="354"/>
      <c r="I59" s="354"/>
      <c r="J59" s="354"/>
      <c r="M59" s="169"/>
      <c r="N59" s="169"/>
    </row>
    <row r="60" spans="1:138" s="181" customFormat="1" ht="13.8" x14ac:dyDescent="0.3">
      <c r="A60" s="354" t="s">
        <v>225</v>
      </c>
      <c r="B60" s="354"/>
      <c r="C60" s="354"/>
      <c r="D60" s="354"/>
      <c r="E60" s="354"/>
      <c r="F60" s="354"/>
      <c r="G60" s="354"/>
      <c r="H60" s="354"/>
      <c r="I60" s="354"/>
      <c r="J60" s="354"/>
      <c r="M60" s="169"/>
      <c r="N60" s="169"/>
    </row>
    <row r="61" spans="1:138" s="181" customFormat="1" ht="29.4" customHeight="1" x14ac:dyDescent="0.3">
      <c r="A61" s="354" t="s">
        <v>231</v>
      </c>
      <c r="B61" s="354"/>
      <c r="C61" s="354"/>
      <c r="D61" s="354"/>
      <c r="E61" s="354"/>
      <c r="F61" s="354"/>
      <c r="G61" s="354"/>
      <c r="H61" s="354"/>
      <c r="I61" s="354"/>
      <c r="J61" s="354"/>
      <c r="M61" s="169"/>
      <c r="N61" s="169"/>
    </row>
    <row r="62" spans="1:138" s="181" customFormat="1" ht="13.8" x14ac:dyDescent="0.3">
      <c r="A62" s="354" t="s">
        <v>221</v>
      </c>
      <c r="B62" s="354"/>
      <c r="C62" s="354"/>
      <c r="D62" s="354"/>
      <c r="E62" s="354"/>
      <c r="F62" s="354"/>
      <c r="G62" s="354"/>
      <c r="H62" s="354"/>
      <c r="I62" s="354"/>
      <c r="J62" s="354"/>
      <c r="M62" s="169"/>
      <c r="N62" s="169"/>
    </row>
    <row r="67" spans="3:10" ht="13.8" x14ac:dyDescent="0.3">
      <c r="C67" s="182"/>
      <c r="D67" s="183"/>
      <c r="E67" s="183"/>
      <c r="F67" s="183"/>
      <c r="G67" s="183"/>
      <c r="H67" s="183"/>
      <c r="J67" s="183"/>
    </row>
    <row r="68" spans="3:10" ht="13.8" x14ac:dyDescent="0.3">
      <c r="C68" s="182"/>
      <c r="D68" s="183"/>
      <c r="E68" s="183"/>
      <c r="F68" s="183"/>
      <c r="G68" s="183"/>
      <c r="H68" s="183"/>
      <c r="J68" s="183"/>
    </row>
    <row r="69" spans="3:10" ht="13.8" x14ac:dyDescent="0.3">
      <c r="C69" s="182"/>
      <c r="D69" s="183"/>
      <c r="E69" s="183"/>
      <c r="F69" s="183"/>
      <c r="G69" s="183"/>
      <c r="H69" s="183"/>
      <c r="J69" s="184"/>
    </row>
    <row r="70" spans="3:10" ht="13.8" x14ac:dyDescent="0.3">
      <c r="C70" s="182"/>
      <c r="D70" s="184"/>
      <c r="E70" s="184"/>
      <c r="F70" s="184"/>
      <c r="G70" s="184"/>
      <c r="H70" s="184"/>
      <c r="J70" s="184"/>
    </row>
    <row r="71" spans="3:10" x14ac:dyDescent="0.25">
      <c r="D71" s="173"/>
      <c r="E71" s="173"/>
      <c r="F71" s="173"/>
      <c r="G71" s="173"/>
      <c r="H71" s="173"/>
      <c r="J71" s="173"/>
    </row>
    <row r="72" spans="3:10" x14ac:dyDescent="0.25">
      <c r="C72" s="173"/>
      <c r="D72" s="173"/>
      <c r="E72" s="173"/>
      <c r="F72" s="173"/>
      <c r="G72" s="173"/>
      <c r="H72" s="173"/>
      <c r="J72" s="173"/>
    </row>
    <row r="74" spans="3:10" x14ac:dyDescent="0.25">
      <c r="C74" s="185"/>
    </row>
    <row r="75" spans="3:10" x14ac:dyDescent="0.25">
      <c r="C75" s="186"/>
    </row>
    <row r="76" spans="3:10" x14ac:dyDescent="0.25">
      <c r="C76" s="186"/>
    </row>
    <row r="77" spans="3:10" x14ac:dyDescent="0.25">
      <c r="C77" s="186"/>
    </row>
    <row r="78" spans="3:10" x14ac:dyDescent="0.25">
      <c r="C78" s="187"/>
    </row>
    <row r="79" spans="3:10" x14ac:dyDescent="0.25">
      <c r="C79" s="188"/>
    </row>
    <row r="80" spans="3:10" x14ac:dyDescent="0.25">
      <c r="C80" s="188"/>
    </row>
    <row r="81" spans="2:47" x14ac:dyDescent="0.25">
      <c r="C81" s="185"/>
    </row>
    <row r="85" spans="2:47" x14ac:dyDescent="0.25">
      <c r="B85" s="173"/>
      <c r="G85" s="173"/>
      <c r="H85" s="173"/>
      <c r="J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row>
  </sheetData>
  <mergeCells count="7">
    <mergeCell ref="A2:J2"/>
    <mergeCell ref="A62:J62"/>
    <mergeCell ref="C5:G5"/>
    <mergeCell ref="A58:J58"/>
    <mergeCell ref="A59:J59"/>
    <mergeCell ref="A61:J61"/>
    <mergeCell ref="A60:J60"/>
  </mergeCells>
  <hyperlinks>
    <hyperlink ref="A1" location="Contents!A1" display="Return to table of contents" xr:uid="{CF48E357-A712-41DA-A7AC-5EB552AFD221}"/>
  </hyperlinks>
  <pageMargins left="0.5" right="0.75" top="1" bottom="1" header="0.5" footer="0.5"/>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DE7FE-3948-44E8-9FDE-0E3AD2408C91}">
  <sheetPr>
    <pageSetUpPr fitToPage="1"/>
  </sheetPr>
  <dimension ref="A1:G36"/>
  <sheetViews>
    <sheetView showGridLines="0" zoomScaleNormal="100" workbookViewId="0">
      <selection activeCell="A22" sqref="A22"/>
    </sheetView>
  </sheetViews>
  <sheetFormatPr defaultColWidth="8.88671875" defaultRowHeight="11.4" x14ac:dyDescent="0.2"/>
  <cols>
    <col min="1" max="1" width="6.5546875" style="100" customWidth="1"/>
    <col min="2" max="2" width="14.33203125" style="100" customWidth="1"/>
    <col min="3" max="3" width="18.109375" style="100" customWidth="1"/>
    <col min="4" max="4" width="14.6640625" style="100" customWidth="1"/>
    <col min="5" max="6" width="14.109375" style="100" customWidth="1"/>
    <col min="7" max="7" width="12.109375" style="151" customWidth="1"/>
    <col min="8" max="16384" width="8.88671875" style="100"/>
  </cols>
  <sheetData>
    <row r="1" spans="1:7" ht="13.8" x14ac:dyDescent="0.3">
      <c r="A1" s="166" t="s">
        <v>20</v>
      </c>
    </row>
    <row r="2" spans="1:7" ht="15.6" x14ac:dyDescent="0.3">
      <c r="A2" s="355" t="s">
        <v>218</v>
      </c>
      <c r="B2" s="355"/>
      <c r="C2" s="355"/>
      <c r="D2" s="355"/>
      <c r="E2" s="355"/>
      <c r="F2" s="355"/>
      <c r="G2" s="355"/>
    </row>
    <row r="3" spans="1:7" ht="15.6" x14ac:dyDescent="0.3">
      <c r="A3" s="334" t="s">
        <v>10</v>
      </c>
      <c r="B3" s="201"/>
      <c r="C3" s="201"/>
      <c r="D3" s="201"/>
      <c r="E3" s="201"/>
      <c r="F3" s="201"/>
      <c r="G3" s="202"/>
    </row>
    <row r="4" spans="1:7" ht="13.8" x14ac:dyDescent="0.3">
      <c r="A4" s="72"/>
      <c r="B4" s="201"/>
      <c r="C4" s="201"/>
      <c r="D4" s="201"/>
      <c r="E4" s="201"/>
      <c r="F4" s="201"/>
      <c r="G4" s="202"/>
    </row>
    <row r="5" spans="1:7" ht="24.6" thickBot="1" x14ac:dyDescent="0.3">
      <c r="A5" s="333" t="s">
        <v>72</v>
      </c>
      <c r="B5" s="331" t="s">
        <v>47</v>
      </c>
      <c r="C5" s="331" t="s">
        <v>136</v>
      </c>
      <c r="D5" s="331" t="s">
        <v>46</v>
      </c>
      <c r="E5" s="155" t="s">
        <v>49</v>
      </c>
      <c r="F5" s="155" t="s">
        <v>74</v>
      </c>
      <c r="G5" s="157" t="s">
        <v>75</v>
      </c>
    </row>
    <row r="6" spans="1:7" ht="12.6" thickTop="1" x14ac:dyDescent="0.2">
      <c r="A6" s="265">
        <v>2012</v>
      </c>
      <c r="B6" s="266">
        <v>-46424</v>
      </c>
      <c r="C6" s="266">
        <v>-1859</v>
      </c>
      <c r="D6" s="266">
        <v>48241</v>
      </c>
      <c r="E6" s="266">
        <v>26097</v>
      </c>
      <c r="F6" s="266">
        <v>322670</v>
      </c>
      <c r="G6" s="266">
        <v>-26139</v>
      </c>
    </row>
    <row r="7" spans="1:7" ht="12" x14ac:dyDescent="0.2">
      <c r="A7" s="265">
        <v>2013</v>
      </c>
      <c r="B7" s="266">
        <v>3487</v>
      </c>
      <c r="C7" s="266">
        <v>1287</v>
      </c>
      <c r="D7" s="266">
        <v>53017</v>
      </c>
      <c r="E7" s="266">
        <v>26467</v>
      </c>
      <c r="F7" s="266">
        <v>353994</v>
      </c>
      <c r="G7" s="266">
        <v>31324</v>
      </c>
    </row>
    <row r="8" spans="1:7" ht="12" x14ac:dyDescent="0.2">
      <c r="A8" s="265">
        <v>2014</v>
      </c>
      <c r="B8" s="266">
        <v>5889</v>
      </c>
      <c r="C8" s="266">
        <v>6565</v>
      </c>
      <c r="D8" s="266">
        <v>50487</v>
      </c>
      <c r="E8" s="266">
        <v>28094</v>
      </c>
      <c r="F8" s="266">
        <v>388841</v>
      </c>
      <c r="G8" s="266">
        <v>34847</v>
      </c>
    </row>
    <row r="9" spans="1:7" ht="12" x14ac:dyDescent="0.2">
      <c r="A9" s="265">
        <v>2015</v>
      </c>
      <c r="B9" s="266">
        <v>-71332</v>
      </c>
      <c r="C9" s="266">
        <v>1417</v>
      </c>
      <c r="D9" s="266">
        <v>34706</v>
      </c>
      <c r="E9" s="266">
        <v>29329</v>
      </c>
      <c r="F9" s="266">
        <v>324303</v>
      </c>
      <c r="G9" s="266">
        <v>-64538</v>
      </c>
    </row>
    <row r="10" spans="1:7" ht="12" x14ac:dyDescent="0.2">
      <c r="A10" s="265">
        <v>2016</v>
      </c>
      <c r="B10" s="266">
        <v>7180</v>
      </c>
      <c r="C10" s="266">
        <v>432</v>
      </c>
      <c r="D10" s="266">
        <v>38371</v>
      </c>
      <c r="E10" s="266">
        <v>29153</v>
      </c>
      <c r="F10" s="266">
        <v>341133</v>
      </c>
      <c r="G10" s="266">
        <v>16830</v>
      </c>
    </row>
    <row r="11" spans="1:7" ht="12" x14ac:dyDescent="0.2">
      <c r="A11" s="265">
        <v>2017</v>
      </c>
      <c r="B11" s="266">
        <v>60644</v>
      </c>
      <c r="C11" s="266">
        <v>22123</v>
      </c>
      <c r="D11" s="266">
        <v>70783</v>
      </c>
      <c r="E11" s="266">
        <v>30391</v>
      </c>
      <c r="F11" s="266">
        <v>464292</v>
      </c>
      <c r="G11" s="266">
        <v>123159</v>
      </c>
    </row>
    <row r="12" spans="1:7" ht="12" x14ac:dyDescent="0.2">
      <c r="A12" s="265">
        <v>2018</v>
      </c>
      <c r="B12" s="266">
        <v>-18917</v>
      </c>
      <c r="C12" s="266">
        <v>13746</v>
      </c>
      <c r="D12" s="266">
        <v>79457</v>
      </c>
      <c r="E12" s="266">
        <v>34077</v>
      </c>
      <c r="F12" s="266">
        <v>504501</v>
      </c>
      <c r="G12" s="266">
        <v>40209</v>
      </c>
    </row>
    <row r="13" spans="1:7" ht="12" x14ac:dyDescent="0.2">
      <c r="A13" s="265">
        <v>2019</v>
      </c>
      <c r="B13" s="266">
        <v>-44837</v>
      </c>
      <c r="C13" s="266">
        <v>16171</v>
      </c>
      <c r="D13" s="266">
        <v>56910</v>
      </c>
      <c r="E13" s="266">
        <v>37365</v>
      </c>
      <c r="F13" s="266">
        <v>495380</v>
      </c>
      <c r="G13" s="266">
        <v>-9121</v>
      </c>
    </row>
    <row r="14" spans="1:7" ht="12" x14ac:dyDescent="0.2">
      <c r="A14" s="265">
        <v>2020</v>
      </c>
      <c r="B14" s="266">
        <v>-93066</v>
      </c>
      <c r="C14" s="266">
        <v>68204</v>
      </c>
      <c r="D14" s="266">
        <v>39829</v>
      </c>
      <c r="E14" s="266">
        <v>37062</v>
      </c>
      <c r="F14" s="266">
        <v>473285</v>
      </c>
      <c r="G14" s="266">
        <v>-22095</v>
      </c>
    </row>
    <row r="15" spans="1:7" ht="12" x14ac:dyDescent="0.2">
      <c r="A15" s="265">
        <v>2021</v>
      </c>
      <c r="B15" s="266">
        <v>91392</v>
      </c>
      <c r="C15" s="266">
        <v>31230</v>
      </c>
      <c r="D15" s="266">
        <v>67564</v>
      </c>
      <c r="E15" s="266">
        <v>38098</v>
      </c>
      <c r="F15" s="266">
        <v>625373</v>
      </c>
      <c r="G15" s="266">
        <v>152088</v>
      </c>
    </row>
    <row r="16" spans="1:7" ht="12.6" thickBot="1" x14ac:dyDescent="0.25">
      <c r="A16" s="265">
        <v>2022</v>
      </c>
      <c r="B16" s="266">
        <v>36430</v>
      </c>
      <c r="C16" s="266">
        <v>11988</v>
      </c>
      <c r="D16" s="266">
        <v>57786</v>
      </c>
      <c r="E16" s="266">
        <v>40551</v>
      </c>
      <c r="F16" s="266">
        <v>691025</v>
      </c>
      <c r="G16" s="266">
        <v>65652</v>
      </c>
    </row>
    <row r="17" spans="1:7" ht="12" x14ac:dyDescent="0.2">
      <c r="A17" s="353" t="s">
        <v>226</v>
      </c>
      <c r="B17" s="353"/>
      <c r="C17" s="353"/>
      <c r="D17" s="353"/>
      <c r="E17" s="353"/>
      <c r="F17" s="353"/>
      <c r="G17" s="353"/>
    </row>
    <row r="18" spans="1:7" ht="12" x14ac:dyDescent="0.2">
      <c r="A18" s="354" t="s">
        <v>220</v>
      </c>
      <c r="B18" s="354"/>
      <c r="C18" s="354"/>
      <c r="D18" s="354"/>
      <c r="E18" s="354"/>
      <c r="F18" s="354"/>
      <c r="G18" s="354"/>
    </row>
    <row r="19" spans="1:7" ht="25.2" customHeight="1" x14ac:dyDescent="0.25">
      <c r="A19" s="366" t="s">
        <v>230</v>
      </c>
      <c r="B19" s="366"/>
      <c r="C19" s="366"/>
      <c r="D19" s="366"/>
      <c r="E19" s="366"/>
      <c r="F19" s="366"/>
      <c r="G19" s="366"/>
    </row>
    <row r="20" spans="1:7" ht="12" x14ac:dyDescent="0.2">
      <c r="A20" s="354" t="s">
        <v>227</v>
      </c>
      <c r="B20" s="354"/>
      <c r="C20" s="354"/>
      <c r="D20" s="354"/>
      <c r="E20" s="354"/>
      <c r="F20" s="354"/>
      <c r="G20" s="354"/>
    </row>
    <row r="21" spans="1:7" ht="27" customHeight="1" x14ac:dyDescent="0.2">
      <c r="A21" s="354" t="s">
        <v>229</v>
      </c>
      <c r="B21" s="354"/>
      <c r="C21" s="354"/>
      <c r="D21" s="354"/>
      <c r="E21" s="354"/>
      <c r="F21" s="354"/>
      <c r="G21" s="354"/>
    </row>
    <row r="24" spans="1:7" s="93" customFormat="1" ht="13.2" x14ac:dyDescent="0.25">
      <c r="A24" s="100"/>
      <c r="B24" s="100"/>
      <c r="C24" s="100"/>
      <c r="D24" s="100"/>
      <c r="E24" s="100"/>
      <c r="F24" s="100"/>
      <c r="G24" s="151"/>
    </row>
    <row r="25" spans="1:7" s="93" customFormat="1" ht="13.2" x14ac:dyDescent="0.25">
      <c r="A25" s="203"/>
      <c r="B25" s="204"/>
      <c r="C25" s="205"/>
      <c r="D25" s="205"/>
      <c r="E25" s="205"/>
      <c r="F25" s="205"/>
      <c r="G25" s="206"/>
    </row>
    <row r="26" spans="1:7" s="93" customFormat="1" ht="13.8" x14ac:dyDescent="0.25">
      <c r="A26" s="207"/>
      <c r="B26" s="42"/>
      <c r="C26" s="42"/>
      <c r="D26" s="42"/>
      <c r="E26" s="42"/>
      <c r="F26" s="42"/>
      <c r="G26" s="42"/>
    </row>
    <row r="27" spans="1:7" s="93" customFormat="1" ht="13.8" x14ac:dyDescent="0.25">
      <c r="A27" s="207"/>
      <c r="B27" s="42"/>
      <c r="C27" s="42"/>
      <c r="D27" s="42"/>
      <c r="E27" s="42"/>
      <c r="F27" s="42"/>
      <c r="G27" s="42"/>
    </row>
    <row r="28" spans="1:7" s="93" customFormat="1" ht="13.8" x14ac:dyDescent="0.25">
      <c r="A28" s="207"/>
      <c r="B28" s="42"/>
      <c r="C28" s="42"/>
      <c r="D28" s="42"/>
      <c r="E28" s="42"/>
      <c r="F28" s="42"/>
      <c r="G28" s="42"/>
    </row>
    <row r="29" spans="1:7" s="93" customFormat="1" ht="13.8" x14ac:dyDescent="0.25">
      <c r="A29" s="207"/>
      <c r="B29" s="42"/>
      <c r="C29" s="42"/>
      <c r="D29" s="42"/>
      <c r="E29" s="42"/>
      <c r="F29" s="42"/>
      <c r="G29" s="42"/>
    </row>
    <row r="30" spans="1:7" s="93" customFormat="1" ht="13.8" x14ac:dyDescent="0.25">
      <c r="A30" s="207"/>
      <c r="B30" s="42"/>
      <c r="C30" s="42"/>
      <c r="D30" s="42"/>
      <c r="E30" s="42"/>
      <c r="F30" s="42"/>
      <c r="G30" s="42"/>
    </row>
    <row r="31" spans="1:7" s="93" customFormat="1" ht="13.8" x14ac:dyDescent="0.25">
      <c r="A31" s="207"/>
      <c r="B31" s="42"/>
      <c r="C31" s="42"/>
      <c r="D31" s="42"/>
      <c r="E31" s="42"/>
      <c r="F31" s="42"/>
      <c r="G31" s="42"/>
    </row>
    <row r="32" spans="1:7" ht="13.8" x14ac:dyDescent="0.2">
      <c r="A32" s="207"/>
      <c r="B32" s="42"/>
      <c r="C32" s="42"/>
      <c r="D32" s="42"/>
      <c r="E32" s="42"/>
      <c r="F32" s="42"/>
      <c r="G32" s="42"/>
    </row>
    <row r="33" spans="1:7" ht="13.8" x14ac:dyDescent="0.2">
      <c r="A33" s="207"/>
      <c r="B33" s="42"/>
      <c r="C33" s="42"/>
      <c r="D33" s="42"/>
      <c r="E33" s="42"/>
      <c r="F33" s="42"/>
      <c r="G33" s="42"/>
    </row>
    <row r="34" spans="1:7" ht="13.8" x14ac:dyDescent="0.2">
      <c r="A34" s="207"/>
      <c r="B34" s="42"/>
      <c r="C34" s="42"/>
      <c r="D34" s="42"/>
      <c r="E34" s="42"/>
      <c r="F34" s="42"/>
      <c r="G34" s="42"/>
    </row>
    <row r="35" spans="1:7" ht="13.8" x14ac:dyDescent="0.2">
      <c r="A35" s="207"/>
      <c r="B35" s="42"/>
      <c r="C35" s="42"/>
      <c r="D35" s="42"/>
      <c r="E35" s="42"/>
      <c r="F35" s="42"/>
      <c r="G35" s="42"/>
    </row>
    <row r="36" spans="1:7" ht="13.8" x14ac:dyDescent="0.2">
      <c r="A36" s="207"/>
      <c r="B36" s="42"/>
      <c r="C36" s="42"/>
      <c r="D36" s="42"/>
      <c r="E36" s="42"/>
      <c r="F36" s="42"/>
      <c r="G36" s="42"/>
    </row>
  </sheetData>
  <mergeCells count="6">
    <mergeCell ref="A21:G21"/>
    <mergeCell ref="A2:G2"/>
    <mergeCell ref="A17:G17"/>
    <mergeCell ref="A18:G18"/>
    <mergeCell ref="A19:G19"/>
    <mergeCell ref="A20:G20"/>
  </mergeCells>
  <hyperlinks>
    <hyperlink ref="A1" location="Contents!A1" display="Return to table of contents" xr:uid="{A8D6477D-C630-4B20-9699-E5523CAD0145}"/>
  </hyperlinks>
  <pageMargins left="0.5" right="0.75" top="1" bottom="1" header="0.5" footer="0.5"/>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67845-D413-44C4-A92D-7500410BC514}">
  <sheetPr>
    <pageSetUpPr fitToPage="1"/>
  </sheetPr>
  <dimension ref="A1:EB72"/>
  <sheetViews>
    <sheetView showGridLines="0" zoomScaleNormal="100" workbookViewId="0">
      <selection activeCell="A61" sqref="A61:J61"/>
    </sheetView>
  </sheetViews>
  <sheetFormatPr defaultColWidth="8.109375" defaultRowHeight="12" x14ac:dyDescent="0.25"/>
  <cols>
    <col min="1" max="1" width="31.44140625" style="124" customWidth="1"/>
    <col min="2" max="2" width="9.33203125" style="124" customWidth="1"/>
    <col min="3" max="3" width="12.109375" style="124" customWidth="1"/>
    <col min="4" max="4" width="11.88671875" style="124" customWidth="1"/>
    <col min="5" max="8" width="10.6640625" style="124" customWidth="1"/>
    <col min="9" max="9" width="11.44140625" style="124" customWidth="1"/>
    <col min="10" max="10" width="9.33203125" style="124" customWidth="1"/>
    <col min="11" max="28" width="7.44140625" style="124" customWidth="1"/>
    <col min="29" max="29" width="32.109375" style="124" customWidth="1"/>
    <col min="30" max="49" width="8.109375" style="124"/>
    <col min="50" max="50" width="29.5546875" style="124" bestFit="1" customWidth="1"/>
    <col min="51" max="73" width="8.109375" style="124"/>
    <col min="74" max="74" width="24.6640625" style="124" customWidth="1"/>
    <col min="75" max="91" width="8.109375" style="124"/>
    <col min="92" max="92" width="28.6640625" style="124" customWidth="1"/>
    <col min="93" max="115" width="8.109375" style="124"/>
    <col min="116" max="116" width="23.88671875" style="124" customWidth="1"/>
    <col min="117" max="117" width="8.109375" style="124"/>
    <col min="118" max="118" width="21.6640625" style="124" customWidth="1"/>
    <col min="119" max="120" width="8.109375" style="124"/>
    <col min="121" max="121" width="23.88671875" style="124" customWidth="1"/>
    <col min="122" max="16384" width="8.109375" style="124"/>
  </cols>
  <sheetData>
    <row r="1" spans="1:132" ht="13.8" x14ac:dyDescent="0.3">
      <c r="A1" s="166" t="s">
        <v>20</v>
      </c>
    </row>
    <row r="2" spans="1:132" ht="15.6" x14ac:dyDescent="0.3">
      <c r="A2" s="355" t="s">
        <v>194</v>
      </c>
      <c r="B2" s="355"/>
      <c r="C2" s="355"/>
      <c r="D2" s="355"/>
      <c r="E2" s="355"/>
      <c r="F2" s="355"/>
      <c r="G2" s="355"/>
      <c r="H2" s="355"/>
      <c r="I2" s="355"/>
      <c r="J2" s="355"/>
    </row>
    <row r="3" spans="1:132" ht="16.2" thickBot="1" x14ac:dyDescent="0.35">
      <c r="A3" s="334" t="s">
        <v>10</v>
      </c>
      <c r="B3" s="209"/>
      <c r="C3" s="368"/>
      <c r="D3" s="369"/>
      <c r="E3" s="368"/>
      <c r="F3" s="369"/>
      <c r="G3" s="209"/>
      <c r="H3" s="209"/>
      <c r="I3" s="209"/>
      <c r="J3" s="209"/>
    </row>
    <row r="4" spans="1:132" ht="14.4" thickTop="1" x14ac:dyDescent="0.3">
      <c r="A4" s="208"/>
      <c r="B4" s="209"/>
      <c r="C4" s="210"/>
      <c r="D4" s="210"/>
      <c r="E4" s="210"/>
      <c r="F4" s="210"/>
      <c r="G4" s="209"/>
      <c r="H4" s="209"/>
      <c r="I4" s="209"/>
      <c r="J4" s="209"/>
    </row>
    <row r="5" spans="1:132" x14ac:dyDescent="0.25">
      <c r="A5" s="268"/>
      <c r="B5" s="268"/>
      <c r="C5" s="362" t="s">
        <v>173</v>
      </c>
      <c r="D5" s="362"/>
      <c r="E5" s="362"/>
      <c r="F5" s="362"/>
      <c r="G5" s="362"/>
      <c r="H5" s="269"/>
      <c r="I5" s="269"/>
      <c r="J5" s="268"/>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132" ht="36.6" x14ac:dyDescent="0.3">
      <c r="A6" s="268"/>
      <c r="B6" s="318" t="s">
        <v>76</v>
      </c>
      <c r="C6" s="318" t="s">
        <v>77</v>
      </c>
      <c r="D6" s="319" t="s">
        <v>46</v>
      </c>
      <c r="E6" s="318" t="s">
        <v>78</v>
      </c>
      <c r="F6" s="319" t="s">
        <v>79</v>
      </c>
      <c r="G6" s="319" t="s">
        <v>49</v>
      </c>
      <c r="H6" s="318" t="s">
        <v>80</v>
      </c>
      <c r="I6" s="318" t="s">
        <v>81</v>
      </c>
      <c r="J6" s="318" t="s">
        <v>76</v>
      </c>
      <c r="BV6" s="211"/>
      <c r="CN6" s="211"/>
      <c r="DQ6" s="211"/>
    </row>
    <row r="7" spans="1:132" ht="14.4" thickBot="1" x14ac:dyDescent="0.35">
      <c r="A7" s="333" t="s">
        <v>138</v>
      </c>
      <c r="B7" s="267">
        <v>44561</v>
      </c>
      <c r="C7" s="331" t="s">
        <v>83</v>
      </c>
      <c r="D7" s="331" t="s">
        <v>84</v>
      </c>
      <c r="E7" s="331" t="s">
        <v>85</v>
      </c>
      <c r="F7" s="331" t="s">
        <v>84</v>
      </c>
      <c r="G7" s="331" t="s">
        <v>85</v>
      </c>
      <c r="H7" s="267">
        <v>44926</v>
      </c>
      <c r="I7" s="267">
        <v>44926</v>
      </c>
      <c r="J7" s="267">
        <v>44926</v>
      </c>
      <c r="AX7" s="212"/>
      <c r="AY7" s="213"/>
      <c r="AZ7" s="213"/>
      <c r="BA7" s="213"/>
      <c r="BB7" s="213"/>
      <c r="BC7" s="213"/>
      <c r="BD7" s="213"/>
      <c r="BE7" s="213"/>
      <c r="BF7" s="213"/>
      <c r="BG7" s="213"/>
      <c r="BI7" s="213"/>
      <c r="BJ7" s="213"/>
      <c r="BK7" s="213"/>
    </row>
    <row r="8" spans="1:132" ht="12.75" customHeight="1" thickTop="1" x14ac:dyDescent="0.3">
      <c r="A8" s="192" t="s">
        <v>86</v>
      </c>
      <c r="B8" s="153">
        <v>99801</v>
      </c>
      <c r="C8" s="153">
        <v>25339</v>
      </c>
      <c r="D8" s="153">
        <v>516</v>
      </c>
      <c r="E8" s="153">
        <v>36</v>
      </c>
      <c r="F8" s="153">
        <v>0</v>
      </c>
      <c r="G8" s="153">
        <v>382</v>
      </c>
      <c r="H8" s="153">
        <v>121796</v>
      </c>
      <c r="I8" s="153">
        <v>3442</v>
      </c>
      <c r="J8" s="153">
        <v>125238</v>
      </c>
      <c r="U8" s="214"/>
      <c r="AP8" s="214"/>
      <c r="AX8" s="212"/>
      <c r="AY8" s="213"/>
      <c r="AZ8" s="213"/>
      <c r="BA8" s="213"/>
      <c r="BB8" s="213"/>
      <c r="BC8" s="213"/>
      <c r="BD8" s="213"/>
      <c r="BE8" s="213"/>
      <c r="BF8" s="213"/>
      <c r="BG8" s="213"/>
      <c r="BJ8" s="214"/>
      <c r="BV8" s="215"/>
      <c r="CG8" s="214"/>
      <c r="CH8" s="214"/>
      <c r="CN8" s="215"/>
      <c r="CO8" s="216"/>
      <c r="CP8" s="216"/>
      <c r="CQ8" s="216"/>
      <c r="CR8" s="216"/>
      <c r="CS8" s="216"/>
      <c r="CT8" s="216"/>
      <c r="CU8" s="216"/>
      <c r="CV8" s="216"/>
      <c r="CW8" s="216"/>
      <c r="CX8" s="216"/>
      <c r="CY8" s="216"/>
      <c r="DA8" s="214"/>
      <c r="DB8" s="214"/>
      <c r="DI8" s="214"/>
      <c r="DL8" s="217"/>
      <c r="DN8" s="218"/>
      <c r="DO8" s="219"/>
      <c r="DQ8" s="215"/>
      <c r="DR8" s="216"/>
      <c r="DS8" s="216"/>
      <c r="DT8" s="216"/>
      <c r="DU8" s="216"/>
      <c r="DV8" s="216"/>
      <c r="DW8" s="216"/>
      <c r="DX8" s="216"/>
      <c r="DY8" s="216"/>
      <c r="DZ8" s="216"/>
      <c r="EA8" s="220"/>
      <c r="EB8" s="220"/>
    </row>
    <row r="9" spans="1:132" ht="12.75" customHeight="1" x14ac:dyDescent="0.3">
      <c r="A9" s="194" t="s">
        <v>87</v>
      </c>
      <c r="B9" s="270">
        <v>525572</v>
      </c>
      <c r="C9" s="270">
        <v>11091</v>
      </c>
      <c r="D9" s="270">
        <v>57269</v>
      </c>
      <c r="E9" s="270">
        <v>5085</v>
      </c>
      <c r="F9" s="270">
        <v>17109</v>
      </c>
      <c r="G9" s="270">
        <v>40169</v>
      </c>
      <c r="H9" s="270">
        <v>353856</v>
      </c>
      <c r="I9" s="270">
        <v>211931</v>
      </c>
      <c r="J9" s="270">
        <v>565787</v>
      </c>
      <c r="U9" s="214"/>
      <c r="AP9" s="214"/>
      <c r="AX9" s="212"/>
      <c r="AY9" s="213"/>
      <c r="AZ9" s="213"/>
      <c r="BA9" s="213"/>
      <c r="BB9" s="213"/>
      <c r="BC9" s="213"/>
      <c r="BD9" s="213"/>
      <c r="BE9" s="213"/>
      <c r="BF9" s="213"/>
      <c r="BG9" s="213"/>
      <c r="BJ9" s="214"/>
      <c r="BV9" s="215"/>
      <c r="CG9" s="214"/>
      <c r="CH9" s="214"/>
      <c r="CN9" s="215"/>
      <c r="CO9" s="216"/>
      <c r="CP9" s="216"/>
      <c r="CQ9" s="216"/>
      <c r="CR9" s="216"/>
      <c r="CS9" s="216"/>
      <c r="CT9" s="216"/>
      <c r="CU9" s="216"/>
      <c r="CV9" s="216"/>
      <c r="CW9" s="216"/>
      <c r="CX9" s="216"/>
      <c r="CY9" s="216"/>
      <c r="DA9" s="214"/>
      <c r="DB9" s="214"/>
      <c r="DI9" s="214"/>
      <c r="DL9" s="221"/>
      <c r="DN9" s="218"/>
      <c r="DO9" s="219"/>
      <c r="DQ9" s="215"/>
      <c r="DR9" s="216"/>
      <c r="DS9" s="216"/>
      <c r="DT9" s="216"/>
      <c r="DU9" s="216"/>
      <c r="DV9" s="216"/>
      <c r="DW9" s="216"/>
      <c r="DX9" s="216"/>
      <c r="DY9" s="216"/>
      <c r="DZ9" s="216"/>
      <c r="EA9" s="216"/>
      <c r="EB9" s="216"/>
    </row>
    <row r="10" spans="1:132" ht="12.75" customHeight="1" x14ac:dyDescent="0.3">
      <c r="A10" s="192" t="s">
        <v>88</v>
      </c>
      <c r="B10" s="153">
        <v>1333</v>
      </c>
      <c r="C10" s="153">
        <v>61</v>
      </c>
      <c r="D10" s="153">
        <v>9</v>
      </c>
      <c r="E10" s="153">
        <v>0</v>
      </c>
      <c r="F10" s="153">
        <v>0</v>
      </c>
      <c r="G10" s="153">
        <v>96</v>
      </c>
      <c r="H10" s="153">
        <v>1253</v>
      </c>
      <c r="I10" s="153">
        <v>54</v>
      </c>
      <c r="J10" s="153">
        <v>1307</v>
      </c>
      <c r="U10" s="214"/>
      <c r="AP10" s="214"/>
      <c r="AX10" s="212"/>
      <c r="AY10" s="213"/>
      <c r="AZ10" s="213"/>
      <c r="BA10" s="213"/>
      <c r="BB10" s="213"/>
      <c r="BC10" s="213"/>
      <c r="BD10" s="213"/>
      <c r="BE10" s="213"/>
      <c r="BF10" s="213"/>
      <c r="BG10" s="213"/>
      <c r="BJ10" s="214"/>
      <c r="BV10" s="215"/>
      <c r="CG10" s="214"/>
      <c r="CH10" s="214"/>
      <c r="CN10" s="215"/>
      <c r="CO10" s="216"/>
      <c r="CP10" s="222"/>
      <c r="CQ10" s="216"/>
      <c r="CR10" s="216"/>
      <c r="CS10" s="216"/>
      <c r="CT10" s="216"/>
      <c r="CU10" s="216"/>
      <c r="CV10" s="216"/>
      <c r="CW10" s="216"/>
      <c r="CX10" s="216"/>
      <c r="CY10" s="216"/>
      <c r="DA10" s="214"/>
      <c r="DB10" s="214"/>
      <c r="DI10" s="214"/>
      <c r="DL10" s="217"/>
      <c r="DN10" s="218"/>
      <c r="DO10" s="219"/>
      <c r="DQ10" s="215"/>
      <c r="DR10" s="216"/>
      <c r="DS10" s="216"/>
      <c r="DT10" s="216"/>
      <c r="DU10" s="216"/>
      <c r="DV10" s="216"/>
      <c r="DW10" s="216"/>
      <c r="DX10" s="216"/>
      <c r="DY10" s="216"/>
      <c r="DZ10" s="216"/>
      <c r="EA10" s="216"/>
      <c r="EB10" s="216"/>
    </row>
    <row r="11" spans="1:132" ht="12.75" customHeight="1" x14ac:dyDescent="0.3">
      <c r="A11" s="192" t="s">
        <v>89</v>
      </c>
      <c r="B11" s="153">
        <v>6087</v>
      </c>
      <c r="C11" s="153">
        <v>1387</v>
      </c>
      <c r="D11" s="153">
        <v>8</v>
      </c>
      <c r="E11" s="153">
        <v>607</v>
      </c>
      <c r="F11" s="153">
        <v>0</v>
      </c>
      <c r="G11" s="153">
        <v>420</v>
      </c>
      <c r="H11" s="153">
        <v>6119</v>
      </c>
      <c r="I11" s="153">
        <v>336</v>
      </c>
      <c r="J11" s="153">
        <v>6455</v>
      </c>
      <c r="U11" s="214"/>
      <c r="AP11" s="214"/>
      <c r="AX11" s="212"/>
      <c r="AY11" s="213"/>
      <c r="AZ11" s="213"/>
      <c r="BA11" s="213"/>
      <c r="BB11" s="213"/>
      <c r="BC11" s="213"/>
      <c r="BD11" s="213"/>
      <c r="BE11" s="213"/>
      <c r="BF11" s="213"/>
      <c r="BG11" s="213"/>
      <c r="BJ11" s="214"/>
      <c r="BV11" s="215"/>
      <c r="CG11" s="214"/>
      <c r="CH11" s="214"/>
      <c r="CN11" s="215"/>
      <c r="CO11" s="216"/>
      <c r="CP11" s="216"/>
      <c r="CQ11" s="216"/>
      <c r="CR11" s="216"/>
      <c r="CS11" s="216"/>
      <c r="CT11" s="216"/>
      <c r="CU11" s="216"/>
      <c r="CV11" s="216"/>
      <c r="CW11" s="216"/>
      <c r="CX11" s="216"/>
      <c r="CY11" s="216"/>
      <c r="DA11" s="214"/>
      <c r="DB11" s="214"/>
      <c r="DI11" s="214"/>
      <c r="DL11" s="217"/>
      <c r="DN11" s="218"/>
      <c r="DO11" s="219"/>
      <c r="DQ11" s="215"/>
      <c r="DR11" s="216"/>
      <c r="DS11" s="216"/>
      <c r="DT11" s="216"/>
      <c r="DU11" s="216"/>
      <c r="DV11" s="216"/>
      <c r="DW11" s="216"/>
      <c r="DX11" s="216"/>
      <c r="DY11" s="216"/>
      <c r="DZ11" s="216"/>
      <c r="EA11" s="216"/>
      <c r="EB11" s="216"/>
    </row>
    <row r="12" spans="1:132" ht="12.75" customHeight="1" x14ac:dyDescent="0.3">
      <c r="A12" s="196" t="s">
        <v>91</v>
      </c>
      <c r="B12" s="271">
        <v>1228</v>
      </c>
      <c r="C12" s="271">
        <v>-87</v>
      </c>
      <c r="D12" s="271">
        <v>43</v>
      </c>
      <c r="E12" s="271">
        <v>31</v>
      </c>
      <c r="F12" s="271">
        <v>24</v>
      </c>
      <c r="G12" s="271">
        <v>107</v>
      </c>
      <c r="H12" s="271">
        <v>906</v>
      </c>
      <c r="I12" s="271">
        <v>163</v>
      </c>
      <c r="J12" s="271">
        <v>1070</v>
      </c>
      <c r="U12" s="214"/>
      <c r="AP12" s="214"/>
      <c r="AX12" s="212"/>
      <c r="AY12" s="213"/>
      <c r="AZ12" s="213"/>
      <c r="BA12" s="213"/>
      <c r="BB12" s="213"/>
      <c r="BC12" s="213"/>
      <c r="BD12" s="213"/>
      <c r="BE12" s="213"/>
      <c r="BF12" s="213"/>
      <c r="BG12" s="213"/>
      <c r="BJ12" s="214"/>
      <c r="BV12" s="215"/>
      <c r="CG12" s="214"/>
      <c r="CH12" s="214"/>
      <c r="CN12" s="215"/>
      <c r="CO12" s="216"/>
      <c r="CP12" s="222"/>
      <c r="CQ12" s="216"/>
      <c r="CR12" s="216"/>
      <c r="CS12" s="216"/>
      <c r="CT12" s="216"/>
      <c r="CU12" s="216"/>
      <c r="CV12" s="216"/>
      <c r="CW12" s="216"/>
      <c r="CX12" s="216"/>
      <c r="CY12" s="216"/>
      <c r="DA12" s="214"/>
      <c r="DB12" s="214"/>
      <c r="DI12" s="214"/>
      <c r="DL12" s="221"/>
      <c r="DN12" s="218"/>
      <c r="DO12" s="219"/>
      <c r="DQ12" s="215"/>
      <c r="DR12" s="216"/>
      <c r="DS12" s="216"/>
      <c r="DT12" s="216"/>
      <c r="DU12" s="216"/>
      <c r="DV12" s="216"/>
      <c r="DW12" s="216"/>
      <c r="DX12" s="216"/>
      <c r="DY12" s="216"/>
      <c r="DZ12" s="216"/>
      <c r="EA12" s="216"/>
      <c r="EB12" s="216"/>
    </row>
    <row r="13" spans="1:132" ht="12.75" customHeight="1" x14ac:dyDescent="0.3">
      <c r="A13" s="192" t="s">
        <v>139</v>
      </c>
      <c r="B13" s="153">
        <v>118</v>
      </c>
      <c r="C13" s="153">
        <v>15</v>
      </c>
      <c r="D13" s="153">
        <v>0</v>
      </c>
      <c r="E13" s="153">
        <v>0</v>
      </c>
      <c r="F13" s="153">
        <v>0</v>
      </c>
      <c r="G13" s="153">
        <v>8</v>
      </c>
      <c r="H13" s="153">
        <v>111</v>
      </c>
      <c r="I13" s="153">
        <v>14</v>
      </c>
      <c r="J13" s="153">
        <v>125</v>
      </c>
      <c r="U13" s="214"/>
      <c r="AP13" s="214"/>
      <c r="AX13" s="212"/>
      <c r="AY13" s="213"/>
      <c r="AZ13" s="213"/>
      <c r="BA13" s="213"/>
      <c r="BB13" s="213"/>
      <c r="BC13" s="213"/>
      <c r="BD13" s="213"/>
      <c r="BE13" s="213"/>
      <c r="BF13" s="213"/>
      <c r="BG13" s="213"/>
      <c r="BJ13" s="214"/>
      <c r="BV13" s="215"/>
      <c r="CG13" s="214"/>
      <c r="CH13" s="214"/>
      <c r="CN13" s="215"/>
      <c r="CO13" s="216"/>
      <c r="CP13" s="216"/>
      <c r="CQ13" s="216"/>
      <c r="CR13" s="216"/>
      <c r="CS13" s="216"/>
      <c r="CT13" s="216"/>
      <c r="CU13" s="216"/>
      <c r="CV13" s="216"/>
      <c r="CW13" s="216"/>
      <c r="CX13" s="216"/>
      <c r="CY13" s="216"/>
      <c r="DA13" s="214"/>
      <c r="DB13" s="214"/>
      <c r="DI13" s="214"/>
      <c r="DL13" s="217"/>
      <c r="DN13" s="218"/>
      <c r="DO13" s="219"/>
      <c r="DQ13" s="215"/>
      <c r="DR13" s="216"/>
      <c r="DS13" s="222"/>
      <c r="DT13" s="216"/>
      <c r="DU13" s="216"/>
      <c r="DV13" s="216"/>
      <c r="DW13" s="216"/>
      <c r="DX13" s="216"/>
      <c r="DY13" s="216"/>
      <c r="DZ13" s="216"/>
      <c r="EA13" s="216"/>
      <c r="EB13" s="216"/>
    </row>
    <row r="14" spans="1:132" ht="12.75" customHeight="1" x14ac:dyDescent="0.3">
      <c r="A14" s="192" t="s">
        <v>140</v>
      </c>
      <c r="B14" s="153">
        <v>61</v>
      </c>
      <c r="C14" s="153">
        <v>1</v>
      </c>
      <c r="D14" s="153">
        <v>1</v>
      </c>
      <c r="E14" s="153">
        <v>0</v>
      </c>
      <c r="F14" s="153">
        <v>0</v>
      </c>
      <c r="G14" s="153">
        <v>5</v>
      </c>
      <c r="H14" s="153">
        <v>52</v>
      </c>
      <c r="I14" s="153">
        <v>5</v>
      </c>
      <c r="J14" s="153">
        <v>58</v>
      </c>
      <c r="U14" s="214"/>
      <c r="AP14" s="214"/>
      <c r="AX14" s="212"/>
      <c r="AY14" s="213"/>
      <c r="AZ14" s="213"/>
      <c r="BA14" s="213"/>
      <c r="BB14" s="213"/>
      <c r="BC14" s="213"/>
      <c r="BD14" s="213"/>
      <c r="BE14" s="213"/>
      <c r="BF14" s="213"/>
      <c r="BG14" s="213"/>
      <c r="BJ14" s="214"/>
      <c r="BV14" s="215"/>
      <c r="CG14" s="214"/>
      <c r="CH14" s="214"/>
      <c r="CN14" s="215"/>
      <c r="CO14" s="216"/>
      <c r="CP14" s="222"/>
      <c r="CQ14" s="216"/>
      <c r="CR14" s="216"/>
      <c r="CS14" s="216"/>
      <c r="CT14" s="216"/>
      <c r="CU14" s="216"/>
      <c r="CV14" s="216"/>
      <c r="CW14" s="216"/>
      <c r="CX14" s="216"/>
      <c r="CY14" s="216"/>
      <c r="DA14" s="214"/>
      <c r="DB14" s="214"/>
      <c r="DI14" s="214"/>
      <c r="DL14" s="217"/>
      <c r="DN14" s="218"/>
      <c r="DO14" s="219"/>
      <c r="DQ14" s="215"/>
      <c r="DR14" s="216"/>
      <c r="DS14" s="216"/>
      <c r="DT14" s="216"/>
      <c r="DU14" s="216"/>
      <c r="DV14" s="216"/>
      <c r="DW14" s="216"/>
      <c r="DX14" s="216"/>
      <c r="DY14" s="216"/>
      <c r="DZ14" s="216"/>
      <c r="EA14" s="216"/>
      <c r="EB14" s="216"/>
    </row>
    <row r="15" spans="1:132" ht="12.75" customHeight="1" x14ac:dyDescent="0.3">
      <c r="A15" s="192" t="s">
        <v>141</v>
      </c>
      <c r="B15" s="153">
        <v>948</v>
      </c>
      <c r="C15" s="153">
        <v>-93</v>
      </c>
      <c r="D15" s="153">
        <v>41</v>
      </c>
      <c r="E15" s="153">
        <v>31</v>
      </c>
      <c r="F15" s="153">
        <v>24</v>
      </c>
      <c r="G15" s="153">
        <v>85</v>
      </c>
      <c r="H15" s="153">
        <v>661</v>
      </c>
      <c r="I15" s="153">
        <v>142</v>
      </c>
      <c r="J15" s="153">
        <v>804</v>
      </c>
      <c r="U15" s="214"/>
      <c r="AP15" s="214"/>
      <c r="AX15" s="212"/>
      <c r="AY15" s="213"/>
      <c r="AZ15" s="213"/>
      <c r="BA15" s="213"/>
      <c r="BB15" s="213"/>
      <c r="BC15" s="213"/>
      <c r="BD15" s="213"/>
      <c r="BE15" s="213"/>
      <c r="BF15" s="213"/>
      <c r="BG15" s="213"/>
      <c r="BJ15" s="214"/>
      <c r="BV15" s="215"/>
      <c r="CG15" s="214"/>
      <c r="CH15" s="214"/>
      <c r="CN15" s="215"/>
      <c r="CO15" s="216"/>
      <c r="CP15" s="222"/>
      <c r="CQ15" s="216"/>
      <c r="CR15" s="216"/>
      <c r="CS15" s="216"/>
      <c r="CT15" s="216"/>
      <c r="CU15" s="216"/>
      <c r="CV15" s="216"/>
      <c r="CW15" s="216"/>
      <c r="CX15" s="216"/>
      <c r="CY15" s="216"/>
      <c r="DA15" s="214"/>
      <c r="DB15" s="214"/>
      <c r="DI15" s="214"/>
      <c r="DL15" s="217"/>
      <c r="DN15" s="218"/>
      <c r="DO15" s="219"/>
      <c r="DQ15" s="215"/>
      <c r="DR15" s="216"/>
      <c r="DS15" s="216"/>
      <c r="DT15" s="216"/>
      <c r="DU15" s="216"/>
      <c r="DV15" s="216"/>
      <c r="DW15" s="216"/>
      <c r="DX15" s="216"/>
      <c r="DY15" s="216"/>
      <c r="DZ15" s="216"/>
      <c r="EA15" s="216"/>
      <c r="EB15" s="216"/>
    </row>
    <row r="16" spans="1:132" ht="12.75" customHeight="1" x14ac:dyDescent="0.3">
      <c r="A16" s="192" t="s">
        <v>142</v>
      </c>
      <c r="B16" s="153">
        <v>101</v>
      </c>
      <c r="C16" s="153">
        <v>-11</v>
      </c>
      <c r="D16" s="153">
        <v>1</v>
      </c>
      <c r="E16" s="153">
        <v>0</v>
      </c>
      <c r="F16" s="153">
        <v>0</v>
      </c>
      <c r="G16" s="153">
        <v>8</v>
      </c>
      <c r="H16" s="153">
        <v>82</v>
      </c>
      <c r="I16" s="153">
        <v>1</v>
      </c>
      <c r="J16" s="153">
        <v>83</v>
      </c>
      <c r="U16" s="214"/>
      <c r="AP16" s="214"/>
      <c r="AX16" s="212"/>
      <c r="AY16" s="213"/>
      <c r="AZ16" s="213"/>
      <c r="BA16" s="213"/>
      <c r="BB16" s="213"/>
      <c r="BC16" s="213"/>
      <c r="BD16" s="213"/>
      <c r="BE16" s="213"/>
      <c r="BF16" s="213"/>
      <c r="BG16" s="213"/>
      <c r="BJ16" s="214"/>
      <c r="BV16" s="215"/>
      <c r="CG16" s="214"/>
      <c r="CH16" s="214"/>
      <c r="CN16" s="215"/>
      <c r="CO16" s="216"/>
      <c r="CP16" s="216"/>
      <c r="CQ16" s="216"/>
      <c r="CR16" s="216"/>
      <c r="CS16" s="216"/>
      <c r="CT16" s="216"/>
      <c r="CU16" s="216"/>
      <c r="CV16" s="216"/>
      <c r="CW16" s="216"/>
      <c r="CX16" s="216"/>
      <c r="CY16" s="216"/>
      <c r="DA16" s="214"/>
      <c r="DB16" s="214"/>
      <c r="DI16" s="214"/>
      <c r="DL16" s="217"/>
      <c r="DN16" s="218"/>
      <c r="DO16" s="219"/>
      <c r="DQ16" s="215"/>
      <c r="DR16" s="216"/>
      <c r="DS16" s="222"/>
      <c r="DT16" s="216"/>
      <c r="DU16" s="216"/>
      <c r="DV16" s="216"/>
      <c r="DW16" s="216"/>
      <c r="DX16" s="216"/>
      <c r="DY16" s="216"/>
      <c r="DZ16" s="216"/>
      <c r="EA16" s="216"/>
      <c r="EB16" s="216"/>
    </row>
    <row r="17" spans="1:132" ht="12.75" customHeight="1" x14ac:dyDescent="0.3">
      <c r="A17" s="192" t="s">
        <v>96</v>
      </c>
      <c r="B17" s="153">
        <v>22071</v>
      </c>
      <c r="C17" s="153">
        <v>781</v>
      </c>
      <c r="D17" s="153">
        <v>817</v>
      </c>
      <c r="E17" s="153">
        <v>153</v>
      </c>
      <c r="F17" s="153">
        <v>898</v>
      </c>
      <c r="G17" s="153">
        <v>1827</v>
      </c>
      <c r="H17" s="153">
        <v>15480</v>
      </c>
      <c r="I17" s="153">
        <v>7106</v>
      </c>
      <c r="J17" s="153">
        <v>22586</v>
      </c>
      <c r="U17" s="214"/>
      <c r="AP17" s="214"/>
      <c r="AX17" s="212"/>
      <c r="AY17" s="213"/>
      <c r="AZ17" s="213"/>
      <c r="BA17" s="213"/>
      <c r="BB17" s="213"/>
      <c r="BC17" s="213"/>
      <c r="BD17" s="213"/>
      <c r="BE17" s="213"/>
      <c r="BF17" s="213"/>
      <c r="BG17" s="213"/>
      <c r="BJ17" s="214"/>
      <c r="BV17" s="215"/>
      <c r="CG17" s="214"/>
      <c r="CH17" s="214"/>
      <c r="CN17" s="215"/>
      <c r="CO17" s="216"/>
      <c r="CP17" s="216"/>
      <c r="CQ17" s="216"/>
      <c r="CR17" s="216"/>
      <c r="CS17" s="216"/>
      <c r="CT17" s="216"/>
      <c r="CU17" s="216"/>
      <c r="CV17" s="216"/>
      <c r="CW17" s="216"/>
      <c r="CX17" s="216"/>
      <c r="CY17" s="216"/>
      <c r="DA17" s="214"/>
      <c r="DB17" s="214"/>
      <c r="DI17" s="214"/>
      <c r="DL17" s="217"/>
      <c r="DN17" s="218"/>
      <c r="DO17" s="219"/>
      <c r="DQ17" s="215"/>
      <c r="DR17" s="216"/>
      <c r="DS17" s="222"/>
      <c r="DT17" s="216"/>
      <c r="DU17" s="216"/>
      <c r="DV17" s="216"/>
      <c r="DW17" s="216"/>
      <c r="DX17" s="216"/>
      <c r="DY17" s="216"/>
      <c r="DZ17" s="216"/>
      <c r="EA17" s="216"/>
      <c r="EB17" s="216"/>
    </row>
    <row r="18" spans="1:132" ht="12.75" customHeight="1" x14ac:dyDescent="0.3">
      <c r="A18" s="192" t="s">
        <v>97</v>
      </c>
      <c r="B18" s="153">
        <v>2406</v>
      </c>
      <c r="C18" s="153">
        <v>869</v>
      </c>
      <c r="D18" s="153">
        <v>3</v>
      </c>
      <c r="E18" s="153">
        <v>2</v>
      </c>
      <c r="F18" s="153">
        <v>23</v>
      </c>
      <c r="G18" s="153">
        <v>148</v>
      </c>
      <c r="H18" s="153">
        <v>3029</v>
      </c>
      <c r="I18" s="153">
        <v>122</v>
      </c>
      <c r="J18" s="153">
        <v>3151</v>
      </c>
      <c r="U18" s="214"/>
      <c r="AP18" s="214"/>
      <c r="AX18" s="212"/>
      <c r="AY18" s="213"/>
      <c r="AZ18" s="213"/>
      <c r="BA18" s="213"/>
      <c r="BB18" s="213"/>
      <c r="BC18" s="213"/>
      <c r="BD18" s="213"/>
      <c r="BE18" s="213"/>
      <c r="BF18" s="213"/>
      <c r="BG18" s="213"/>
      <c r="BJ18" s="214"/>
      <c r="BV18" s="215"/>
      <c r="CG18" s="214"/>
      <c r="CH18" s="214"/>
      <c r="CN18" s="215"/>
      <c r="CO18" s="216"/>
      <c r="CP18" s="222"/>
      <c r="CQ18" s="216"/>
      <c r="CR18" s="216"/>
      <c r="CS18" s="216"/>
      <c r="CT18" s="216"/>
      <c r="CU18" s="216"/>
      <c r="CV18" s="216"/>
      <c r="CW18" s="216"/>
      <c r="CX18" s="216"/>
      <c r="CY18" s="216"/>
      <c r="DA18" s="214"/>
      <c r="DB18" s="214"/>
      <c r="DI18" s="214"/>
      <c r="DL18" s="217"/>
      <c r="DN18" s="218"/>
      <c r="DO18" s="219"/>
      <c r="DQ18" s="215"/>
      <c r="DR18" s="216"/>
      <c r="DS18" s="216"/>
      <c r="DT18" s="216"/>
      <c r="DU18" s="216"/>
      <c r="DV18" s="216"/>
      <c r="DW18" s="216"/>
      <c r="DX18" s="216"/>
      <c r="DY18" s="216"/>
      <c r="DZ18" s="216"/>
      <c r="EA18" s="216"/>
      <c r="EB18" s="216"/>
    </row>
    <row r="19" spans="1:132" ht="12.75" customHeight="1" x14ac:dyDescent="0.3">
      <c r="A19" s="196" t="s">
        <v>98</v>
      </c>
      <c r="B19" s="271">
        <v>40008</v>
      </c>
      <c r="C19" s="271">
        <v>-472</v>
      </c>
      <c r="D19" s="271">
        <v>4856</v>
      </c>
      <c r="E19" s="271">
        <v>97</v>
      </c>
      <c r="F19" s="271">
        <v>119</v>
      </c>
      <c r="G19" s="271">
        <v>4118</v>
      </c>
      <c r="H19" s="271">
        <v>18799</v>
      </c>
      <c r="I19" s="271">
        <v>21497</v>
      </c>
      <c r="J19" s="271">
        <v>40296</v>
      </c>
      <c r="U19" s="214"/>
      <c r="AP19" s="214"/>
      <c r="AX19" s="212"/>
      <c r="AY19" s="213"/>
      <c r="AZ19" s="213"/>
      <c r="BA19" s="213"/>
      <c r="BB19" s="213"/>
      <c r="BC19" s="213"/>
      <c r="BD19" s="213"/>
      <c r="BE19" s="213"/>
      <c r="BF19" s="213"/>
      <c r="BG19" s="213"/>
      <c r="BJ19" s="214"/>
      <c r="BV19" s="215"/>
      <c r="CG19" s="214"/>
      <c r="CH19" s="214"/>
      <c r="CN19" s="215"/>
      <c r="CO19" s="216"/>
      <c r="CP19" s="216"/>
      <c r="CQ19" s="216"/>
      <c r="CR19" s="216"/>
      <c r="CS19" s="216"/>
      <c r="CT19" s="216"/>
      <c r="CU19" s="216"/>
      <c r="CV19" s="216"/>
      <c r="CW19" s="216"/>
      <c r="CX19" s="216"/>
      <c r="CY19" s="216"/>
      <c r="DA19" s="214"/>
      <c r="DB19" s="214"/>
      <c r="DI19" s="214"/>
      <c r="DL19" s="221"/>
      <c r="DN19" s="218"/>
      <c r="DO19" s="219"/>
      <c r="DQ19" s="215"/>
      <c r="DR19" s="216"/>
      <c r="DS19" s="222"/>
      <c r="DT19" s="216"/>
      <c r="DU19" s="216"/>
      <c r="DV19" s="216"/>
      <c r="DW19" s="216"/>
      <c r="DX19" s="216"/>
      <c r="DY19" s="216"/>
      <c r="DZ19" s="216"/>
      <c r="EA19" s="216"/>
      <c r="EB19" s="216"/>
    </row>
    <row r="20" spans="1:132" ht="12.75" customHeight="1" x14ac:dyDescent="0.3">
      <c r="A20" s="192" t="s">
        <v>143</v>
      </c>
      <c r="B20" s="153">
        <v>38669</v>
      </c>
      <c r="C20" s="153">
        <v>-843</v>
      </c>
      <c r="D20" s="153">
        <v>4738</v>
      </c>
      <c r="E20" s="153">
        <v>80</v>
      </c>
      <c r="F20" s="153">
        <v>97</v>
      </c>
      <c r="G20" s="153">
        <v>3977</v>
      </c>
      <c r="H20" s="153">
        <v>17752</v>
      </c>
      <c r="I20" s="153">
        <v>20853</v>
      </c>
      <c r="J20" s="153">
        <v>38605</v>
      </c>
      <c r="U20" s="214"/>
      <c r="AP20" s="214"/>
      <c r="AX20" s="212"/>
      <c r="AY20" s="213"/>
      <c r="AZ20" s="213"/>
      <c r="BA20" s="213"/>
      <c r="BB20" s="213"/>
      <c r="BC20" s="213"/>
      <c r="BD20" s="213"/>
      <c r="BE20" s="213"/>
      <c r="BF20" s="213"/>
      <c r="BG20" s="213"/>
      <c r="BJ20" s="214"/>
      <c r="BV20" s="215"/>
      <c r="CG20" s="214"/>
      <c r="CH20" s="214"/>
      <c r="CN20" s="215"/>
      <c r="CO20" s="216"/>
      <c r="CP20" s="216"/>
      <c r="CQ20" s="216"/>
      <c r="CR20" s="216"/>
      <c r="CS20" s="216"/>
      <c r="CT20" s="216"/>
      <c r="CU20" s="216"/>
      <c r="CV20" s="216"/>
      <c r="CW20" s="216"/>
      <c r="CX20" s="216"/>
      <c r="CY20" s="216"/>
      <c r="DA20" s="214"/>
      <c r="DB20" s="214"/>
      <c r="DI20" s="214"/>
      <c r="DL20" s="217"/>
      <c r="DN20" s="218"/>
      <c r="DO20" s="219"/>
      <c r="DQ20" s="215"/>
      <c r="DR20" s="216"/>
      <c r="DS20" s="222"/>
      <c r="DT20" s="216"/>
      <c r="DU20" s="216"/>
      <c r="DV20" s="216"/>
      <c r="DW20" s="216"/>
      <c r="DX20" s="216"/>
      <c r="DY20" s="216"/>
      <c r="DZ20" s="216"/>
      <c r="EA20" s="216"/>
      <c r="EB20" s="216"/>
    </row>
    <row r="21" spans="1:132" ht="12.75" customHeight="1" x14ac:dyDescent="0.3">
      <c r="A21" s="192" t="s">
        <v>144</v>
      </c>
      <c r="B21" s="153">
        <v>1148</v>
      </c>
      <c r="C21" s="153">
        <v>417</v>
      </c>
      <c r="D21" s="153">
        <v>115</v>
      </c>
      <c r="E21" s="153">
        <v>17</v>
      </c>
      <c r="F21" s="153">
        <v>22</v>
      </c>
      <c r="G21" s="153">
        <v>118</v>
      </c>
      <c r="H21" s="153">
        <v>987</v>
      </c>
      <c r="I21" s="153">
        <v>579</v>
      </c>
      <c r="J21" s="153">
        <v>1566</v>
      </c>
      <c r="U21" s="214"/>
      <c r="AP21" s="214"/>
      <c r="AX21" s="212"/>
      <c r="AY21" s="213"/>
      <c r="AZ21" s="213"/>
      <c r="BA21" s="213"/>
      <c r="BB21" s="213"/>
      <c r="BC21" s="213"/>
      <c r="BD21" s="213"/>
      <c r="BE21" s="213"/>
      <c r="BF21" s="213"/>
      <c r="BG21" s="213"/>
      <c r="BJ21" s="214"/>
      <c r="BV21" s="215"/>
      <c r="CG21" s="214"/>
      <c r="CH21" s="214"/>
      <c r="CN21" s="215"/>
      <c r="CO21" s="216"/>
      <c r="CP21" s="222"/>
      <c r="CQ21" s="216"/>
      <c r="CR21" s="216"/>
      <c r="CS21" s="216"/>
      <c r="CT21" s="216"/>
      <c r="CU21" s="216"/>
      <c r="CV21" s="216"/>
      <c r="CW21" s="216"/>
      <c r="CX21" s="216"/>
      <c r="CY21" s="216"/>
      <c r="DA21" s="214"/>
      <c r="DB21" s="214"/>
      <c r="DI21" s="214"/>
      <c r="DL21" s="217"/>
      <c r="DN21" s="218"/>
      <c r="DO21" s="219"/>
      <c r="DQ21" s="215"/>
      <c r="DR21" s="216"/>
      <c r="DS21" s="222"/>
      <c r="DT21" s="216"/>
      <c r="DU21" s="216"/>
      <c r="DV21" s="216"/>
      <c r="DW21" s="216"/>
      <c r="DX21" s="216"/>
      <c r="DY21" s="216"/>
      <c r="DZ21" s="216"/>
      <c r="EA21" s="216"/>
      <c r="EB21" s="216"/>
    </row>
    <row r="22" spans="1:132" ht="12.75" customHeight="1" x14ac:dyDescent="0.3">
      <c r="A22" s="192" t="s">
        <v>142</v>
      </c>
      <c r="B22" s="153">
        <v>191</v>
      </c>
      <c r="C22" s="153">
        <v>-46</v>
      </c>
      <c r="D22" s="153">
        <v>3</v>
      </c>
      <c r="E22" s="153">
        <v>0</v>
      </c>
      <c r="F22" s="153">
        <v>0</v>
      </c>
      <c r="G22" s="153">
        <v>23</v>
      </c>
      <c r="H22" s="153">
        <v>59</v>
      </c>
      <c r="I22" s="153">
        <v>65</v>
      </c>
      <c r="J22" s="153">
        <v>124</v>
      </c>
      <c r="U22" s="214"/>
      <c r="AP22" s="214"/>
      <c r="AX22" s="212"/>
      <c r="AY22" s="213"/>
      <c r="AZ22" s="213"/>
      <c r="BA22" s="213"/>
      <c r="BB22" s="213"/>
      <c r="BC22" s="213"/>
      <c r="BD22" s="213"/>
      <c r="BE22" s="213"/>
      <c r="BF22" s="213"/>
      <c r="BG22" s="213"/>
      <c r="BJ22" s="214"/>
      <c r="BV22" s="215"/>
      <c r="CG22" s="214"/>
      <c r="CH22" s="214"/>
      <c r="CN22" s="215"/>
      <c r="CO22" s="216"/>
      <c r="CP22" s="216"/>
      <c r="CQ22" s="216"/>
      <c r="CR22" s="216"/>
      <c r="CS22" s="216"/>
      <c r="CT22" s="216"/>
      <c r="CU22" s="216"/>
      <c r="CV22" s="216"/>
      <c r="CW22" s="216"/>
      <c r="CX22" s="216"/>
      <c r="CY22" s="216"/>
      <c r="DA22" s="214"/>
      <c r="DB22" s="214"/>
      <c r="DI22" s="214"/>
      <c r="DL22" s="217"/>
      <c r="DN22" s="218"/>
      <c r="DO22" s="219"/>
      <c r="DQ22" s="215"/>
      <c r="DR22" s="216"/>
      <c r="DS22" s="222"/>
      <c r="DT22" s="216"/>
      <c r="DU22" s="216"/>
      <c r="DV22" s="216"/>
      <c r="DW22" s="216"/>
      <c r="DX22" s="216"/>
      <c r="DY22" s="216"/>
      <c r="DZ22" s="216"/>
      <c r="EA22" s="216"/>
      <c r="EB22" s="216"/>
    </row>
    <row r="23" spans="1:132" ht="12.75" customHeight="1" x14ac:dyDescent="0.3">
      <c r="A23" s="192" t="s">
        <v>101</v>
      </c>
      <c r="B23" s="153">
        <v>1165</v>
      </c>
      <c r="C23" s="153">
        <v>203</v>
      </c>
      <c r="D23" s="153">
        <v>4</v>
      </c>
      <c r="E23" s="153">
        <v>14</v>
      </c>
      <c r="F23" s="153">
        <v>16</v>
      </c>
      <c r="G23" s="153">
        <v>72</v>
      </c>
      <c r="H23" s="153">
        <v>1298</v>
      </c>
      <c r="I23" s="153">
        <v>3</v>
      </c>
      <c r="J23" s="153">
        <v>1302</v>
      </c>
      <c r="U23" s="214"/>
      <c r="AP23" s="214"/>
      <c r="AX23" s="212"/>
      <c r="AY23" s="213"/>
      <c r="AZ23" s="213"/>
      <c r="BA23" s="213"/>
      <c r="BB23" s="213"/>
      <c r="BC23" s="213"/>
      <c r="BD23" s="213"/>
      <c r="BE23" s="213"/>
      <c r="BF23" s="213"/>
      <c r="BG23" s="213"/>
      <c r="BJ23" s="214"/>
      <c r="BV23" s="215"/>
      <c r="CG23" s="214"/>
      <c r="CH23" s="214"/>
      <c r="CN23" s="215"/>
      <c r="CO23" s="216"/>
      <c r="CP23" s="216"/>
      <c r="CQ23" s="216"/>
      <c r="CR23" s="216"/>
      <c r="CS23" s="216"/>
      <c r="CT23" s="216"/>
      <c r="CU23" s="216"/>
      <c r="CV23" s="216"/>
      <c r="CW23" s="216"/>
      <c r="CX23" s="216"/>
      <c r="CY23" s="216"/>
      <c r="DA23" s="214"/>
      <c r="DB23" s="214"/>
      <c r="DI23" s="214"/>
      <c r="DL23" s="217"/>
      <c r="DN23" s="218"/>
      <c r="DO23" s="219"/>
      <c r="DQ23" s="215"/>
      <c r="DR23" s="216"/>
      <c r="DS23" s="222"/>
      <c r="DT23" s="216"/>
      <c r="DU23" s="216"/>
      <c r="DV23" s="216"/>
      <c r="DW23" s="216"/>
      <c r="DX23" s="216"/>
      <c r="DY23" s="216"/>
      <c r="DZ23" s="216"/>
      <c r="EA23" s="216"/>
      <c r="EB23" s="216"/>
    </row>
    <row r="24" spans="1:132" ht="12.75" customHeight="1" x14ac:dyDescent="0.3">
      <c r="A24" s="192" t="s">
        <v>102</v>
      </c>
      <c r="B24" s="153">
        <v>246</v>
      </c>
      <c r="C24" s="153">
        <v>33</v>
      </c>
      <c r="D24" s="153">
        <v>0</v>
      </c>
      <c r="E24" s="153">
        <v>0</v>
      </c>
      <c r="F24" s="153">
        <v>0</v>
      </c>
      <c r="G24" s="153">
        <v>29</v>
      </c>
      <c r="H24" s="153">
        <v>201</v>
      </c>
      <c r="I24" s="153">
        <v>49</v>
      </c>
      <c r="J24" s="153">
        <v>250</v>
      </c>
      <c r="U24" s="214"/>
      <c r="AP24" s="214"/>
      <c r="AX24" s="212"/>
      <c r="AY24" s="213"/>
      <c r="AZ24" s="213"/>
      <c r="BA24" s="213"/>
      <c r="BB24" s="213"/>
      <c r="BC24" s="213"/>
      <c r="BD24" s="213"/>
      <c r="BE24" s="213"/>
      <c r="BF24" s="213"/>
      <c r="BG24" s="213"/>
      <c r="BJ24" s="214"/>
      <c r="BV24" s="215"/>
      <c r="CG24" s="214"/>
      <c r="CH24" s="214"/>
      <c r="CN24" s="215"/>
      <c r="CO24" s="216"/>
      <c r="CP24" s="222"/>
      <c r="CQ24" s="216"/>
      <c r="CR24" s="216"/>
      <c r="CS24" s="216"/>
      <c r="CT24" s="216"/>
      <c r="CU24" s="216"/>
      <c r="CV24" s="216"/>
      <c r="CW24" s="216"/>
      <c r="CX24" s="216"/>
      <c r="CY24" s="216"/>
      <c r="DA24" s="214"/>
      <c r="DB24" s="214"/>
      <c r="DI24" s="214"/>
      <c r="DL24" s="217"/>
      <c r="DN24" s="218"/>
      <c r="DO24" s="219"/>
      <c r="DQ24" s="215"/>
      <c r="DR24" s="216"/>
      <c r="DS24" s="216"/>
      <c r="DT24" s="216"/>
      <c r="DU24" s="216"/>
      <c r="DV24" s="216"/>
      <c r="DW24" s="216"/>
      <c r="DX24" s="216"/>
      <c r="DY24" s="216"/>
      <c r="DZ24" s="216"/>
      <c r="EA24" s="216"/>
      <c r="EB24" s="216"/>
    </row>
    <row r="25" spans="1:132" ht="12.75" customHeight="1" x14ac:dyDescent="0.3">
      <c r="A25" s="192" t="s">
        <v>103</v>
      </c>
      <c r="B25" s="153">
        <v>736</v>
      </c>
      <c r="C25" s="153">
        <v>-157</v>
      </c>
      <c r="D25" s="153">
        <v>30</v>
      </c>
      <c r="E25" s="153">
        <v>10</v>
      </c>
      <c r="F25" s="153">
        <v>67</v>
      </c>
      <c r="G25" s="153">
        <v>43</v>
      </c>
      <c r="H25" s="153">
        <v>409</v>
      </c>
      <c r="I25" s="153">
        <v>215</v>
      </c>
      <c r="J25" s="153">
        <v>624</v>
      </c>
      <c r="U25" s="214"/>
      <c r="AP25" s="214"/>
      <c r="AX25" s="212"/>
      <c r="AY25" s="213"/>
      <c r="AZ25" s="213"/>
      <c r="BA25" s="213"/>
      <c r="BB25" s="213"/>
      <c r="BC25" s="213"/>
      <c r="BD25" s="213"/>
      <c r="BE25" s="213"/>
      <c r="BF25" s="213"/>
      <c r="BG25" s="213"/>
      <c r="BJ25" s="214"/>
      <c r="BV25" s="215"/>
      <c r="CG25" s="214"/>
      <c r="CH25" s="214"/>
      <c r="CN25" s="215"/>
      <c r="CO25" s="216"/>
      <c r="CP25" s="222"/>
      <c r="CQ25" s="216"/>
      <c r="CR25" s="216"/>
      <c r="CS25" s="216"/>
      <c r="CT25" s="216"/>
      <c r="CU25" s="216"/>
      <c r="CV25" s="216"/>
      <c r="CW25" s="216"/>
      <c r="CX25" s="216"/>
      <c r="CY25" s="216"/>
      <c r="DA25" s="214"/>
      <c r="DB25" s="214"/>
      <c r="DI25" s="214"/>
      <c r="DL25" s="217"/>
      <c r="DN25" s="218"/>
      <c r="DO25" s="219"/>
      <c r="DQ25" s="215"/>
      <c r="DR25" s="216"/>
      <c r="DS25" s="216"/>
      <c r="DT25" s="216"/>
      <c r="DU25" s="216"/>
      <c r="DV25" s="216"/>
      <c r="DW25" s="216"/>
      <c r="DX25" s="216"/>
      <c r="DY25" s="216"/>
      <c r="DZ25" s="216"/>
      <c r="EA25" s="216"/>
      <c r="EB25" s="216"/>
    </row>
    <row r="26" spans="1:132" ht="12.75" customHeight="1" x14ac:dyDescent="0.3">
      <c r="A26" s="196" t="s">
        <v>105</v>
      </c>
      <c r="B26" s="271">
        <v>36134</v>
      </c>
      <c r="C26" s="271">
        <v>2953</v>
      </c>
      <c r="D26" s="271">
        <v>9267</v>
      </c>
      <c r="E26" s="271">
        <v>146</v>
      </c>
      <c r="F26" s="271">
        <v>591</v>
      </c>
      <c r="G26" s="271">
        <v>2782</v>
      </c>
      <c r="H26" s="271">
        <v>26834</v>
      </c>
      <c r="I26" s="271">
        <v>19183</v>
      </c>
      <c r="J26" s="271">
        <v>46017</v>
      </c>
      <c r="U26" s="214"/>
      <c r="AP26" s="214"/>
      <c r="AX26" s="212"/>
      <c r="AY26" s="213"/>
      <c r="AZ26" s="213"/>
      <c r="BA26" s="213"/>
      <c r="BB26" s="213"/>
      <c r="BC26" s="213"/>
      <c r="BD26" s="213"/>
      <c r="BE26" s="213"/>
      <c r="BF26" s="213"/>
      <c r="BG26" s="213"/>
      <c r="BJ26" s="214"/>
      <c r="BV26" s="215"/>
      <c r="CG26" s="214"/>
      <c r="CH26" s="214"/>
      <c r="CN26" s="215"/>
      <c r="CO26" s="216"/>
      <c r="CP26" s="216"/>
      <c r="CQ26" s="216"/>
      <c r="CR26" s="216"/>
      <c r="CS26" s="216"/>
      <c r="CT26" s="216"/>
      <c r="CU26" s="216"/>
      <c r="CV26" s="216"/>
      <c r="CW26" s="216"/>
      <c r="CX26" s="216"/>
      <c r="CY26" s="216"/>
      <c r="DA26" s="214"/>
      <c r="DB26" s="214"/>
      <c r="DI26" s="214"/>
      <c r="DL26" s="221"/>
      <c r="DN26" s="218"/>
      <c r="DO26" s="219"/>
      <c r="DQ26" s="215"/>
      <c r="DR26" s="216"/>
      <c r="DS26" s="216"/>
      <c r="DT26" s="216"/>
      <c r="DU26" s="216"/>
      <c r="DV26" s="216"/>
      <c r="DW26" s="216"/>
      <c r="DX26" s="216"/>
      <c r="DY26" s="216"/>
      <c r="DZ26" s="216"/>
      <c r="EA26" s="216"/>
      <c r="EB26" s="216"/>
    </row>
    <row r="27" spans="1:132" ht="12.75" customHeight="1" x14ac:dyDescent="0.3">
      <c r="A27" s="192" t="s">
        <v>145</v>
      </c>
      <c r="B27" s="153">
        <v>24870</v>
      </c>
      <c r="C27" s="153">
        <v>214</v>
      </c>
      <c r="D27" s="153">
        <v>7428</v>
      </c>
      <c r="E27" s="153">
        <v>145</v>
      </c>
      <c r="F27" s="153">
        <v>591</v>
      </c>
      <c r="G27" s="153">
        <v>2267</v>
      </c>
      <c r="H27" s="153">
        <v>14943</v>
      </c>
      <c r="I27" s="153">
        <v>15747</v>
      </c>
      <c r="J27" s="153">
        <v>30690</v>
      </c>
      <c r="U27" s="214"/>
      <c r="AP27" s="214"/>
      <c r="AX27" s="212"/>
      <c r="AY27" s="213"/>
      <c r="AZ27" s="213"/>
      <c r="BA27" s="213"/>
      <c r="BB27" s="213"/>
      <c r="BC27" s="213"/>
      <c r="BD27" s="213"/>
      <c r="BE27" s="213"/>
      <c r="BF27" s="213"/>
      <c r="BG27" s="213"/>
      <c r="BJ27" s="214"/>
      <c r="BV27" s="215"/>
      <c r="CG27" s="214"/>
      <c r="CH27" s="214"/>
      <c r="CN27" s="215"/>
      <c r="CO27" s="216"/>
      <c r="CP27" s="216"/>
      <c r="CQ27" s="216"/>
      <c r="CR27" s="216"/>
      <c r="CS27" s="216"/>
      <c r="CT27" s="216"/>
      <c r="CU27" s="216"/>
      <c r="CV27" s="216"/>
      <c r="CW27" s="216"/>
      <c r="CX27" s="216"/>
      <c r="CY27" s="216"/>
      <c r="DA27" s="214"/>
      <c r="DB27" s="214"/>
      <c r="DI27" s="214"/>
      <c r="DL27" s="217"/>
      <c r="DN27" s="218"/>
      <c r="DO27" s="219"/>
      <c r="DQ27" s="215"/>
      <c r="DR27" s="216"/>
      <c r="DS27" s="216"/>
      <c r="DT27" s="216"/>
      <c r="DU27" s="216"/>
      <c r="DV27" s="216"/>
      <c r="DW27" s="216"/>
      <c r="DX27" s="216"/>
      <c r="DY27" s="216"/>
      <c r="DZ27" s="216"/>
      <c r="EA27" s="216"/>
      <c r="EB27" s="216"/>
    </row>
    <row r="28" spans="1:132" ht="12.75" customHeight="1" x14ac:dyDescent="0.3">
      <c r="A28" s="192" t="s">
        <v>146</v>
      </c>
      <c r="B28" s="153">
        <v>11264</v>
      </c>
      <c r="C28" s="153">
        <v>2739</v>
      </c>
      <c r="D28" s="153">
        <v>1839</v>
      </c>
      <c r="E28" s="153">
        <v>0</v>
      </c>
      <c r="F28" s="153">
        <v>0</v>
      </c>
      <c r="G28" s="153">
        <v>514</v>
      </c>
      <c r="H28" s="153">
        <v>11891</v>
      </c>
      <c r="I28" s="153">
        <v>3436</v>
      </c>
      <c r="J28" s="153">
        <v>15327</v>
      </c>
      <c r="U28" s="214"/>
      <c r="AP28" s="214"/>
      <c r="AX28" s="212"/>
      <c r="AY28" s="213"/>
      <c r="AZ28" s="213"/>
      <c r="BA28" s="213"/>
      <c r="BB28" s="213"/>
      <c r="BC28" s="213"/>
      <c r="BD28" s="213"/>
      <c r="BE28" s="213"/>
      <c r="BF28" s="213"/>
      <c r="BG28" s="213"/>
      <c r="BJ28" s="214"/>
      <c r="BV28" s="215"/>
      <c r="CG28" s="214"/>
      <c r="CH28" s="214"/>
      <c r="CN28" s="215"/>
      <c r="CO28" s="216"/>
      <c r="CP28" s="216"/>
      <c r="CQ28" s="216"/>
      <c r="CR28" s="216"/>
      <c r="CS28" s="216"/>
      <c r="CT28" s="216"/>
      <c r="CU28" s="216"/>
      <c r="CV28" s="216"/>
      <c r="CW28" s="216"/>
      <c r="CX28" s="216"/>
      <c r="CY28" s="216"/>
      <c r="DA28" s="214"/>
      <c r="DB28" s="214"/>
      <c r="DI28" s="214"/>
      <c r="DL28" s="217"/>
      <c r="DN28" s="218"/>
      <c r="DO28" s="219"/>
      <c r="DQ28" s="215"/>
      <c r="DR28" s="216"/>
      <c r="DS28" s="222"/>
      <c r="DT28" s="216"/>
      <c r="DU28" s="216"/>
      <c r="DV28" s="216"/>
      <c r="DW28" s="216"/>
      <c r="DX28" s="216"/>
      <c r="DY28" s="216"/>
      <c r="DZ28" s="216"/>
      <c r="EA28" s="216"/>
      <c r="EB28" s="216"/>
    </row>
    <row r="29" spans="1:132" ht="12.75" customHeight="1" x14ac:dyDescent="0.3">
      <c r="A29" s="192" t="s">
        <v>108</v>
      </c>
      <c r="B29" s="153">
        <v>92</v>
      </c>
      <c r="C29" s="153">
        <v>3</v>
      </c>
      <c r="D29" s="153">
        <v>0</v>
      </c>
      <c r="E29" s="153">
        <v>0</v>
      </c>
      <c r="F29" s="153">
        <v>0</v>
      </c>
      <c r="G29" s="153">
        <v>9</v>
      </c>
      <c r="H29" s="153">
        <v>86</v>
      </c>
      <c r="I29" s="153">
        <v>0</v>
      </c>
      <c r="J29" s="153">
        <v>86</v>
      </c>
      <c r="U29" s="214"/>
      <c r="AP29" s="214"/>
      <c r="AX29" s="212"/>
      <c r="AY29" s="213"/>
      <c r="AZ29" s="213"/>
      <c r="BA29" s="213"/>
      <c r="BB29" s="213"/>
      <c r="BC29" s="213"/>
      <c r="BD29" s="213"/>
      <c r="BE29" s="213"/>
      <c r="BF29" s="213"/>
      <c r="BG29" s="213"/>
      <c r="BJ29" s="214"/>
      <c r="BV29" s="215"/>
      <c r="CG29" s="214"/>
      <c r="CH29" s="214"/>
      <c r="CN29" s="215"/>
      <c r="CO29" s="216"/>
      <c r="CP29" s="216"/>
      <c r="CQ29" s="216"/>
      <c r="CR29" s="216"/>
      <c r="CS29" s="216"/>
      <c r="CT29" s="216"/>
      <c r="CU29" s="216"/>
      <c r="CV29" s="216"/>
      <c r="CW29" s="216"/>
      <c r="CX29" s="216"/>
      <c r="CY29" s="216"/>
      <c r="DA29" s="214"/>
      <c r="DB29" s="214"/>
      <c r="DI29" s="214"/>
      <c r="DL29" s="217"/>
      <c r="DN29" s="218"/>
      <c r="DO29" s="219"/>
      <c r="DQ29" s="215"/>
      <c r="DR29" s="216"/>
      <c r="DS29" s="216"/>
      <c r="DT29" s="216"/>
      <c r="DU29" s="216"/>
      <c r="DV29" s="216"/>
      <c r="DW29" s="216"/>
      <c r="DX29" s="216"/>
      <c r="DY29" s="216"/>
      <c r="DZ29" s="216"/>
      <c r="EA29" s="216"/>
      <c r="EB29" s="216"/>
    </row>
    <row r="30" spans="1:132" ht="12.75" customHeight="1" x14ac:dyDescent="0.3">
      <c r="A30" s="192" t="s">
        <v>109</v>
      </c>
      <c r="B30" s="153">
        <v>11359</v>
      </c>
      <c r="C30" s="153">
        <v>1790</v>
      </c>
      <c r="D30" s="153">
        <v>711</v>
      </c>
      <c r="E30" s="153">
        <v>10</v>
      </c>
      <c r="F30" s="153">
        <v>204</v>
      </c>
      <c r="G30" s="153">
        <v>1072</v>
      </c>
      <c r="H30" s="153">
        <v>9661</v>
      </c>
      <c r="I30" s="153">
        <v>3321</v>
      </c>
      <c r="J30" s="153">
        <v>12982</v>
      </c>
      <c r="U30" s="214"/>
      <c r="AP30" s="214"/>
      <c r="AX30" s="212"/>
      <c r="AY30" s="213"/>
      <c r="AZ30" s="213"/>
      <c r="BA30" s="213"/>
      <c r="BB30" s="213"/>
      <c r="BC30" s="213"/>
      <c r="BD30" s="213"/>
      <c r="BE30" s="213"/>
      <c r="BF30" s="213"/>
      <c r="BG30" s="213"/>
      <c r="BJ30" s="214"/>
      <c r="BV30" s="215"/>
      <c r="CG30" s="214"/>
      <c r="CH30" s="214"/>
      <c r="CN30" s="215"/>
      <c r="CO30" s="216"/>
      <c r="CP30" s="222"/>
      <c r="CQ30" s="216"/>
      <c r="CR30" s="216"/>
      <c r="CS30" s="216"/>
      <c r="CT30" s="216"/>
      <c r="CU30" s="216"/>
      <c r="CV30" s="216"/>
      <c r="CW30" s="216"/>
      <c r="CX30" s="216"/>
      <c r="CY30" s="216"/>
      <c r="DA30" s="214"/>
      <c r="DB30" s="214"/>
      <c r="DI30" s="214"/>
      <c r="DL30" s="217"/>
      <c r="DN30" s="218"/>
      <c r="DO30" s="219"/>
      <c r="DQ30" s="215"/>
      <c r="DR30" s="216"/>
      <c r="DS30" s="216"/>
      <c r="DT30" s="216"/>
      <c r="DU30" s="216"/>
      <c r="DV30" s="216"/>
      <c r="DW30" s="216"/>
      <c r="DX30" s="216"/>
      <c r="DY30" s="216"/>
      <c r="DZ30" s="216"/>
      <c r="EA30" s="216"/>
      <c r="EB30" s="216"/>
    </row>
    <row r="31" spans="1:132" ht="12.75" customHeight="1" x14ac:dyDescent="0.3">
      <c r="A31" s="192" t="s">
        <v>110</v>
      </c>
      <c r="B31" s="153">
        <v>32247</v>
      </c>
      <c r="C31" s="153">
        <v>127</v>
      </c>
      <c r="D31" s="153">
        <v>2510</v>
      </c>
      <c r="E31" s="153">
        <v>242</v>
      </c>
      <c r="F31" s="153">
        <v>424</v>
      </c>
      <c r="G31" s="153">
        <v>2240</v>
      </c>
      <c r="H31" s="153">
        <v>16712</v>
      </c>
      <c r="I31" s="153">
        <v>16114</v>
      </c>
      <c r="J31" s="153">
        <v>32825</v>
      </c>
      <c r="U31" s="214"/>
      <c r="AP31" s="214"/>
      <c r="AX31" s="212"/>
      <c r="AY31" s="213"/>
      <c r="AZ31" s="213"/>
      <c r="BA31" s="213"/>
      <c r="BB31" s="213"/>
      <c r="BC31" s="213"/>
      <c r="BD31" s="213"/>
      <c r="BE31" s="213"/>
      <c r="BF31" s="213"/>
      <c r="BG31" s="213"/>
      <c r="BJ31" s="214"/>
      <c r="BV31" s="215"/>
      <c r="CG31" s="214"/>
      <c r="CH31" s="214"/>
      <c r="CN31" s="215"/>
      <c r="CO31" s="216"/>
      <c r="CP31" s="216"/>
      <c r="CQ31" s="216"/>
      <c r="CR31" s="216"/>
      <c r="CS31" s="216"/>
      <c r="CT31" s="216"/>
      <c r="CU31" s="216"/>
      <c r="CV31" s="216"/>
      <c r="CW31" s="216"/>
      <c r="CX31" s="216"/>
      <c r="CY31" s="216"/>
      <c r="DA31" s="214"/>
      <c r="DB31" s="214"/>
      <c r="DI31" s="214"/>
      <c r="DL31" s="217"/>
      <c r="DN31" s="218"/>
      <c r="DO31" s="219"/>
      <c r="DQ31" s="215"/>
      <c r="DR31" s="216"/>
      <c r="DS31" s="216"/>
      <c r="DT31" s="216"/>
      <c r="DU31" s="216"/>
      <c r="DV31" s="216"/>
      <c r="DW31" s="216"/>
      <c r="DX31" s="216"/>
      <c r="DY31" s="216"/>
      <c r="DZ31" s="216"/>
      <c r="EA31" s="216"/>
      <c r="EB31" s="216"/>
    </row>
    <row r="32" spans="1:132" ht="12.75" customHeight="1" x14ac:dyDescent="0.3">
      <c r="A32" s="192" t="s">
        <v>111</v>
      </c>
      <c r="B32" s="153">
        <v>39488</v>
      </c>
      <c r="C32" s="153">
        <v>853</v>
      </c>
      <c r="D32" s="153">
        <v>4030</v>
      </c>
      <c r="E32" s="153">
        <v>356</v>
      </c>
      <c r="F32" s="153">
        <v>477</v>
      </c>
      <c r="G32" s="153">
        <v>2720</v>
      </c>
      <c r="H32" s="153">
        <v>28602</v>
      </c>
      <c r="I32" s="153">
        <v>13169</v>
      </c>
      <c r="J32" s="153">
        <v>41771</v>
      </c>
      <c r="U32" s="214"/>
      <c r="AP32" s="214"/>
      <c r="AX32" s="212"/>
      <c r="AY32" s="213"/>
      <c r="AZ32" s="213"/>
      <c r="BA32" s="213"/>
      <c r="BB32" s="213"/>
      <c r="BC32" s="213"/>
      <c r="BD32" s="213"/>
      <c r="BE32" s="213"/>
      <c r="BF32" s="213"/>
      <c r="BG32" s="213"/>
      <c r="BJ32" s="214"/>
      <c r="BV32" s="215"/>
      <c r="CG32" s="214"/>
      <c r="CH32" s="214"/>
      <c r="CN32" s="215"/>
      <c r="CO32" s="216"/>
      <c r="CP32" s="216"/>
      <c r="CQ32" s="216"/>
      <c r="CR32" s="216"/>
      <c r="CS32" s="216"/>
      <c r="CT32" s="216"/>
      <c r="CU32" s="216"/>
      <c r="CV32" s="216"/>
      <c r="CW32" s="216"/>
      <c r="CX32" s="216"/>
      <c r="CY32" s="216"/>
      <c r="DA32" s="214"/>
      <c r="DB32" s="214"/>
      <c r="DI32" s="214"/>
      <c r="DL32" s="221"/>
      <c r="DN32" s="218"/>
      <c r="DO32" s="219"/>
      <c r="DQ32" s="215"/>
      <c r="DR32" s="216"/>
      <c r="DS32" s="216"/>
      <c r="DT32" s="216"/>
      <c r="DU32" s="216"/>
      <c r="DV32" s="216"/>
      <c r="DW32" s="216"/>
      <c r="DX32" s="216"/>
      <c r="DY32" s="216"/>
      <c r="DZ32" s="216"/>
      <c r="EA32" s="216"/>
      <c r="EB32" s="216"/>
    </row>
    <row r="33" spans="1:132" ht="12.75" customHeight="1" x14ac:dyDescent="0.3">
      <c r="A33" s="192" t="s">
        <v>112</v>
      </c>
      <c r="B33" s="153">
        <v>106963</v>
      </c>
      <c r="C33" s="153">
        <v>-8180</v>
      </c>
      <c r="D33" s="153">
        <v>10108</v>
      </c>
      <c r="E33" s="153">
        <v>65</v>
      </c>
      <c r="F33" s="153">
        <v>4993</v>
      </c>
      <c r="G33" s="153">
        <v>7508</v>
      </c>
      <c r="H33" s="153">
        <v>71504</v>
      </c>
      <c r="I33" s="153">
        <v>34807</v>
      </c>
      <c r="J33" s="153">
        <v>106311</v>
      </c>
      <c r="U33" s="214"/>
      <c r="AP33" s="214"/>
      <c r="AX33" s="212"/>
      <c r="AY33" s="213"/>
      <c r="AZ33" s="213"/>
      <c r="BA33" s="213"/>
      <c r="BB33" s="213"/>
      <c r="BC33" s="213"/>
      <c r="BD33" s="213"/>
      <c r="BE33" s="213"/>
      <c r="BF33" s="213"/>
      <c r="BG33" s="213"/>
      <c r="BJ33" s="214"/>
      <c r="BV33" s="215"/>
      <c r="CG33" s="214"/>
      <c r="CH33" s="214"/>
      <c r="CN33" s="215"/>
      <c r="CO33" s="216"/>
      <c r="CP33" s="222"/>
      <c r="CQ33" s="216"/>
      <c r="CR33" s="216"/>
      <c r="CS33" s="216"/>
      <c r="CT33" s="216"/>
      <c r="CU33" s="216"/>
      <c r="CV33" s="216"/>
      <c r="CW33" s="216"/>
      <c r="CX33" s="216"/>
      <c r="CY33" s="216"/>
      <c r="DA33" s="214"/>
      <c r="DB33" s="214"/>
      <c r="DI33" s="214"/>
      <c r="DL33" s="217"/>
      <c r="DN33" s="218"/>
      <c r="DO33" s="219"/>
      <c r="DQ33" s="215"/>
      <c r="DR33" s="216"/>
      <c r="DS33" s="216"/>
      <c r="DT33" s="216"/>
      <c r="DU33" s="216"/>
      <c r="DV33" s="216"/>
      <c r="DW33" s="216"/>
      <c r="DX33" s="216"/>
      <c r="DY33" s="216"/>
      <c r="DZ33" s="216"/>
      <c r="EA33" s="216"/>
      <c r="EB33" s="216"/>
    </row>
    <row r="34" spans="1:132" ht="12.75" customHeight="1" x14ac:dyDescent="0.3">
      <c r="A34" s="196" t="s">
        <v>114</v>
      </c>
      <c r="B34" s="271">
        <v>149062</v>
      </c>
      <c r="C34" s="271">
        <v>8708</v>
      </c>
      <c r="D34" s="271">
        <v>18393</v>
      </c>
      <c r="E34" s="271">
        <v>2517</v>
      </c>
      <c r="F34" s="271">
        <v>8293</v>
      </c>
      <c r="G34" s="271">
        <v>11677</v>
      </c>
      <c r="H34" s="271">
        <v>99476</v>
      </c>
      <c r="I34" s="271">
        <v>70786</v>
      </c>
      <c r="J34" s="271">
        <v>170262</v>
      </c>
      <c r="U34" s="214"/>
      <c r="AP34" s="214"/>
      <c r="AX34" s="212"/>
      <c r="AY34" s="213"/>
      <c r="AZ34" s="213"/>
      <c r="BA34" s="213"/>
      <c r="BB34" s="213"/>
      <c r="BC34" s="213"/>
      <c r="BD34" s="213"/>
      <c r="BE34" s="213"/>
      <c r="BF34" s="213"/>
      <c r="BG34" s="213"/>
      <c r="BJ34" s="214"/>
      <c r="BV34" s="215"/>
      <c r="CG34" s="214"/>
      <c r="CH34" s="214"/>
      <c r="CN34" s="215"/>
      <c r="CO34" s="216"/>
      <c r="CP34" s="216"/>
      <c r="CQ34" s="216"/>
      <c r="CR34" s="216"/>
      <c r="CS34" s="216"/>
      <c r="CT34" s="216"/>
      <c r="CU34" s="216"/>
      <c r="CV34" s="216"/>
      <c r="CW34" s="216"/>
      <c r="CX34" s="216"/>
      <c r="CY34" s="216"/>
      <c r="DA34" s="214"/>
      <c r="DB34" s="214"/>
      <c r="DI34" s="214"/>
      <c r="DL34" s="217"/>
      <c r="DN34" s="218"/>
      <c r="DO34" s="219"/>
      <c r="DQ34" s="215"/>
      <c r="DR34" s="216"/>
      <c r="DS34" s="216"/>
      <c r="DT34" s="216"/>
      <c r="DU34" s="216"/>
      <c r="DV34" s="216"/>
      <c r="DW34" s="216"/>
      <c r="DX34" s="216"/>
      <c r="DY34" s="216"/>
      <c r="DZ34" s="216"/>
      <c r="EA34" s="216"/>
      <c r="EB34" s="216"/>
    </row>
    <row r="35" spans="1:132" ht="12.75" customHeight="1" x14ac:dyDescent="0.3">
      <c r="A35" s="192" t="s">
        <v>147</v>
      </c>
      <c r="B35" s="153">
        <v>10435</v>
      </c>
      <c r="C35" s="153">
        <v>585</v>
      </c>
      <c r="D35" s="153">
        <v>918</v>
      </c>
      <c r="E35" s="153">
        <v>28</v>
      </c>
      <c r="F35" s="153">
        <v>152</v>
      </c>
      <c r="G35" s="153">
        <v>741</v>
      </c>
      <c r="H35" s="153">
        <v>6143</v>
      </c>
      <c r="I35" s="153">
        <v>5178</v>
      </c>
      <c r="J35" s="153">
        <v>11321</v>
      </c>
      <c r="U35" s="214"/>
      <c r="AP35" s="214"/>
      <c r="AX35" s="212"/>
      <c r="AY35" s="213"/>
      <c r="AZ35" s="213"/>
      <c r="BA35" s="213"/>
      <c r="BB35" s="213"/>
      <c r="BC35" s="213"/>
      <c r="BD35" s="213"/>
      <c r="BE35" s="213"/>
      <c r="BF35" s="213"/>
      <c r="BG35" s="213"/>
      <c r="BJ35" s="214"/>
      <c r="BV35" s="215"/>
      <c r="CG35" s="214"/>
      <c r="CH35" s="214"/>
      <c r="CN35" s="215"/>
      <c r="CO35" s="216"/>
      <c r="CP35" s="216"/>
      <c r="CQ35" s="216"/>
      <c r="CR35" s="216"/>
      <c r="CS35" s="216"/>
      <c r="CT35" s="216"/>
      <c r="CU35" s="216"/>
      <c r="CV35" s="216"/>
      <c r="CW35" s="216"/>
      <c r="CX35" s="216"/>
      <c r="CY35" s="216"/>
      <c r="DA35" s="214"/>
      <c r="DB35" s="214"/>
      <c r="DI35" s="214"/>
      <c r="DL35" s="217"/>
      <c r="DN35" s="218"/>
      <c r="DO35" s="219"/>
      <c r="DQ35" s="215"/>
      <c r="DR35" s="216"/>
      <c r="DS35" s="216"/>
      <c r="DT35" s="216"/>
      <c r="DU35" s="216"/>
      <c r="DV35" s="216"/>
      <c r="DW35" s="216"/>
      <c r="DX35" s="216"/>
      <c r="DY35" s="216"/>
      <c r="DZ35" s="216"/>
      <c r="EA35" s="216"/>
      <c r="EB35" s="216"/>
    </row>
    <row r="36" spans="1:132" ht="12.75" customHeight="1" x14ac:dyDescent="0.3">
      <c r="A36" s="192" t="s">
        <v>148</v>
      </c>
      <c r="B36" s="153">
        <v>6489</v>
      </c>
      <c r="C36" s="153">
        <v>80</v>
      </c>
      <c r="D36" s="153">
        <v>286</v>
      </c>
      <c r="E36" s="153">
        <v>12</v>
      </c>
      <c r="F36" s="153">
        <v>920</v>
      </c>
      <c r="G36" s="153">
        <v>755</v>
      </c>
      <c r="H36" s="153">
        <v>4819</v>
      </c>
      <c r="I36" s="153">
        <v>2188</v>
      </c>
      <c r="J36" s="153">
        <v>7007</v>
      </c>
      <c r="U36" s="214"/>
      <c r="AP36" s="214"/>
      <c r="AX36" s="212"/>
      <c r="AY36" s="213"/>
      <c r="AZ36" s="213"/>
      <c r="BA36" s="213"/>
      <c r="BB36" s="213"/>
      <c r="BC36" s="213"/>
      <c r="BD36" s="213"/>
      <c r="BE36" s="213"/>
      <c r="BF36" s="213"/>
      <c r="BG36" s="213"/>
      <c r="BJ36" s="214"/>
      <c r="BV36" s="215"/>
      <c r="CG36" s="214"/>
      <c r="CH36" s="214"/>
      <c r="CN36" s="215"/>
      <c r="CO36" s="216"/>
      <c r="CP36" s="216"/>
      <c r="CQ36" s="216"/>
      <c r="CR36" s="216"/>
      <c r="CS36" s="216"/>
      <c r="CT36" s="216"/>
      <c r="CU36" s="216"/>
      <c r="CV36" s="216"/>
      <c r="CW36" s="216"/>
      <c r="CX36" s="216"/>
      <c r="CY36" s="216"/>
      <c r="DA36" s="214"/>
      <c r="DB36" s="214"/>
      <c r="DI36" s="214"/>
      <c r="DL36" s="217"/>
      <c r="DN36" s="218"/>
      <c r="DO36" s="219"/>
      <c r="DQ36" s="215"/>
      <c r="DR36" s="216"/>
      <c r="DS36" s="222"/>
      <c r="DT36" s="216"/>
      <c r="DU36" s="216"/>
      <c r="DV36" s="216"/>
      <c r="DW36" s="216"/>
      <c r="DX36" s="216"/>
      <c r="DY36" s="216"/>
      <c r="DZ36" s="216"/>
      <c r="EA36" s="216"/>
      <c r="EB36" s="216"/>
    </row>
    <row r="37" spans="1:132" ht="12.75" customHeight="1" x14ac:dyDescent="0.3">
      <c r="A37" s="192" t="s">
        <v>149</v>
      </c>
      <c r="B37" s="153">
        <v>2262</v>
      </c>
      <c r="C37" s="153">
        <v>393</v>
      </c>
      <c r="D37" s="153">
        <v>557</v>
      </c>
      <c r="E37" s="153">
        <v>178</v>
      </c>
      <c r="F37" s="153">
        <v>100</v>
      </c>
      <c r="G37" s="153">
        <v>287</v>
      </c>
      <c r="H37" s="153">
        <v>2060</v>
      </c>
      <c r="I37" s="153">
        <v>786</v>
      </c>
      <c r="J37" s="153">
        <v>2846</v>
      </c>
      <c r="U37" s="214"/>
      <c r="AP37" s="214"/>
      <c r="AX37" s="212"/>
      <c r="AY37" s="213"/>
      <c r="AZ37" s="213"/>
      <c r="BA37" s="213"/>
      <c r="BB37" s="213"/>
      <c r="BC37" s="213"/>
      <c r="BD37" s="213"/>
      <c r="BE37" s="213"/>
      <c r="BF37" s="213"/>
      <c r="BG37" s="213"/>
      <c r="BJ37" s="214"/>
      <c r="BV37" s="215"/>
      <c r="CG37" s="214"/>
      <c r="CH37" s="214"/>
      <c r="CN37" s="215"/>
      <c r="CO37" s="216"/>
      <c r="CP37" s="216"/>
      <c r="CQ37" s="216"/>
      <c r="CR37" s="216"/>
      <c r="CS37" s="216"/>
      <c r="CT37" s="216"/>
      <c r="CU37" s="216"/>
      <c r="CV37" s="216"/>
      <c r="CW37" s="216"/>
      <c r="CX37" s="216"/>
      <c r="CY37" s="216"/>
      <c r="DA37" s="214"/>
      <c r="DB37" s="214"/>
      <c r="DI37" s="214"/>
      <c r="DL37" s="217"/>
      <c r="DN37" s="218"/>
      <c r="DO37" s="219"/>
      <c r="DQ37" s="215"/>
      <c r="DR37" s="216"/>
      <c r="DS37" s="216"/>
      <c r="DT37" s="216"/>
      <c r="DU37" s="216"/>
      <c r="DV37" s="216"/>
      <c r="DW37" s="216"/>
      <c r="DX37" s="216"/>
      <c r="DY37" s="216"/>
      <c r="DZ37" s="216"/>
      <c r="EA37" s="216"/>
      <c r="EB37" s="216"/>
    </row>
    <row r="38" spans="1:132" ht="12.75" customHeight="1" x14ac:dyDescent="0.3">
      <c r="A38" s="192" t="s">
        <v>150</v>
      </c>
      <c r="B38" s="153">
        <v>19440</v>
      </c>
      <c r="C38" s="153">
        <v>-8</v>
      </c>
      <c r="D38" s="153">
        <v>4497</v>
      </c>
      <c r="E38" s="153">
        <v>262</v>
      </c>
      <c r="F38" s="153">
        <v>1573</v>
      </c>
      <c r="G38" s="153">
        <v>1117</v>
      </c>
      <c r="H38" s="153">
        <v>10333</v>
      </c>
      <c r="I38" s="153">
        <v>13791</v>
      </c>
      <c r="J38" s="153">
        <v>24123</v>
      </c>
      <c r="U38" s="214"/>
      <c r="AP38" s="214"/>
      <c r="AX38" s="212"/>
      <c r="AY38" s="213"/>
      <c r="AZ38" s="213"/>
      <c r="BA38" s="213"/>
      <c r="BB38" s="213"/>
      <c r="BC38" s="213"/>
      <c r="BD38" s="213"/>
      <c r="BE38" s="213"/>
      <c r="BF38" s="213"/>
      <c r="BG38" s="213"/>
      <c r="BJ38" s="214"/>
      <c r="BV38" s="215"/>
      <c r="CG38" s="214"/>
      <c r="CH38" s="214"/>
      <c r="CN38" s="215"/>
      <c r="CO38" s="216"/>
      <c r="CP38" s="222"/>
      <c r="CQ38" s="216"/>
      <c r="CR38" s="216"/>
      <c r="CS38" s="216"/>
      <c r="CT38" s="216"/>
      <c r="CU38" s="216"/>
      <c r="CV38" s="216"/>
      <c r="CW38" s="216"/>
      <c r="CX38" s="216"/>
      <c r="CY38" s="216"/>
      <c r="DA38" s="214"/>
      <c r="DB38" s="214"/>
      <c r="DI38" s="214"/>
      <c r="DL38" s="217"/>
      <c r="DN38" s="218"/>
      <c r="DO38" s="219"/>
      <c r="DQ38" s="215"/>
      <c r="DR38" s="216"/>
      <c r="DS38" s="216"/>
      <c r="DT38" s="216"/>
      <c r="DU38" s="216"/>
      <c r="DV38" s="216"/>
      <c r="DW38" s="216"/>
      <c r="DX38" s="216"/>
      <c r="DY38" s="216"/>
      <c r="DZ38" s="216"/>
      <c r="EA38" s="216"/>
      <c r="EB38" s="216"/>
    </row>
    <row r="39" spans="1:132" ht="12.75" customHeight="1" x14ac:dyDescent="0.3">
      <c r="A39" s="192" t="s">
        <v>151</v>
      </c>
      <c r="B39" s="153">
        <v>7863</v>
      </c>
      <c r="C39" s="153">
        <v>425</v>
      </c>
      <c r="D39" s="153">
        <v>390</v>
      </c>
      <c r="E39" s="153">
        <v>1215</v>
      </c>
      <c r="F39" s="153">
        <v>1975</v>
      </c>
      <c r="G39" s="153">
        <v>599</v>
      </c>
      <c r="H39" s="153">
        <v>7240</v>
      </c>
      <c r="I39" s="153">
        <v>1599</v>
      </c>
      <c r="J39" s="153">
        <v>8839</v>
      </c>
      <c r="U39" s="214"/>
      <c r="AP39" s="214"/>
      <c r="AX39" s="212"/>
      <c r="AY39" s="213"/>
      <c r="AZ39" s="213"/>
      <c r="BA39" s="213"/>
      <c r="BB39" s="213"/>
      <c r="BC39" s="213"/>
      <c r="BD39" s="213"/>
      <c r="BE39" s="213"/>
      <c r="BF39" s="213"/>
      <c r="BG39" s="213"/>
      <c r="BJ39" s="214"/>
      <c r="BV39" s="215"/>
      <c r="CG39" s="214"/>
      <c r="CH39" s="214"/>
      <c r="CN39" s="215"/>
      <c r="CO39" s="216"/>
      <c r="CP39" s="216"/>
      <c r="CQ39" s="216"/>
      <c r="CR39" s="216"/>
      <c r="CS39" s="216"/>
      <c r="CT39" s="216"/>
      <c r="CU39" s="216"/>
      <c r="CV39" s="216"/>
      <c r="CW39" s="216"/>
      <c r="CX39" s="216"/>
      <c r="CY39" s="216"/>
      <c r="DA39" s="214"/>
      <c r="DB39" s="214"/>
      <c r="DI39" s="214"/>
      <c r="DL39" s="217"/>
      <c r="DN39" s="218"/>
      <c r="DO39" s="219"/>
      <c r="DQ39" s="215"/>
      <c r="DR39" s="216"/>
      <c r="DS39" s="216"/>
      <c r="DT39" s="216"/>
      <c r="DU39" s="216"/>
      <c r="DV39" s="216"/>
      <c r="DW39" s="216"/>
      <c r="DX39" s="216"/>
      <c r="DY39" s="216"/>
      <c r="DZ39" s="216"/>
      <c r="EA39" s="216"/>
      <c r="EB39" s="216"/>
    </row>
    <row r="40" spans="1:132" ht="12.75" customHeight="1" x14ac:dyDescent="0.3">
      <c r="A40" s="192" t="s">
        <v>152</v>
      </c>
      <c r="B40" s="153">
        <v>27104</v>
      </c>
      <c r="C40" s="153">
        <v>2281</v>
      </c>
      <c r="D40" s="153">
        <v>4372</v>
      </c>
      <c r="E40" s="153">
        <v>3</v>
      </c>
      <c r="F40" s="153">
        <v>7</v>
      </c>
      <c r="G40" s="153">
        <v>1889</v>
      </c>
      <c r="H40" s="153">
        <v>10721</v>
      </c>
      <c r="I40" s="153">
        <v>21151</v>
      </c>
      <c r="J40" s="153">
        <v>31872</v>
      </c>
      <c r="U40" s="214"/>
      <c r="AP40" s="214"/>
      <c r="AX40" s="212"/>
      <c r="AY40" s="213"/>
      <c r="AZ40" s="213"/>
      <c r="BA40" s="213"/>
      <c r="BB40" s="213"/>
      <c r="BC40" s="213"/>
      <c r="BD40" s="213"/>
      <c r="BE40" s="213"/>
      <c r="BF40" s="213"/>
      <c r="BG40" s="213"/>
      <c r="BJ40" s="214"/>
      <c r="BV40" s="215"/>
      <c r="CG40" s="214"/>
      <c r="CH40" s="214"/>
      <c r="CN40" s="215"/>
      <c r="CO40" s="216"/>
      <c r="CP40" s="222"/>
      <c r="CQ40" s="216"/>
      <c r="CR40" s="216"/>
      <c r="CS40" s="216"/>
      <c r="CT40" s="216"/>
      <c r="CU40" s="216"/>
      <c r="CV40" s="216"/>
      <c r="CW40" s="216"/>
      <c r="CX40" s="216"/>
      <c r="CY40" s="216"/>
      <c r="DA40" s="214"/>
      <c r="DB40" s="214"/>
      <c r="DI40" s="214"/>
      <c r="DL40" s="217"/>
      <c r="DN40" s="218"/>
      <c r="DO40" s="219"/>
      <c r="DQ40" s="215"/>
      <c r="DR40" s="216"/>
      <c r="DS40" s="216"/>
      <c r="DT40" s="216"/>
      <c r="DU40" s="216"/>
      <c r="DV40" s="216"/>
      <c r="DW40" s="216"/>
      <c r="DX40" s="216"/>
      <c r="DY40" s="216"/>
      <c r="DZ40" s="216"/>
      <c r="EA40" s="216"/>
      <c r="EB40" s="216"/>
    </row>
    <row r="41" spans="1:132" ht="12.75" customHeight="1" x14ac:dyDescent="0.3">
      <c r="A41" s="192" t="s">
        <v>153</v>
      </c>
      <c r="B41" s="153">
        <v>1355</v>
      </c>
      <c r="C41" s="153">
        <v>57</v>
      </c>
      <c r="D41" s="153">
        <v>11</v>
      </c>
      <c r="E41" s="153">
        <v>107</v>
      </c>
      <c r="F41" s="153">
        <v>182</v>
      </c>
      <c r="G41" s="153">
        <v>102</v>
      </c>
      <c r="H41" s="153">
        <v>1333</v>
      </c>
      <c r="I41" s="153">
        <v>64</v>
      </c>
      <c r="J41" s="153">
        <v>1397</v>
      </c>
      <c r="U41" s="214"/>
      <c r="AP41" s="214"/>
      <c r="AX41" s="212"/>
      <c r="AY41" s="213"/>
      <c r="AZ41" s="213"/>
      <c r="BA41" s="213"/>
      <c r="BB41" s="213"/>
      <c r="BC41" s="213"/>
      <c r="BD41" s="213"/>
      <c r="BE41" s="213"/>
      <c r="BF41" s="213"/>
      <c r="BG41" s="213"/>
      <c r="BJ41" s="214"/>
      <c r="BV41" s="215"/>
      <c r="CG41" s="214"/>
      <c r="CH41" s="214"/>
      <c r="CN41" s="215"/>
      <c r="CO41" s="216"/>
      <c r="CP41" s="222"/>
      <c r="CQ41" s="216"/>
      <c r="CR41" s="216"/>
      <c r="CS41" s="216"/>
      <c r="CT41" s="216"/>
      <c r="CU41" s="216"/>
      <c r="CV41" s="216"/>
      <c r="CW41" s="216"/>
      <c r="CX41" s="216"/>
      <c r="CY41" s="216"/>
      <c r="DA41" s="214"/>
      <c r="DB41" s="214"/>
      <c r="DI41" s="214"/>
      <c r="DL41" s="217"/>
      <c r="DN41" s="218"/>
      <c r="DO41" s="219"/>
      <c r="DQ41" s="215"/>
      <c r="DR41" s="216"/>
      <c r="DS41" s="216"/>
      <c r="DT41" s="216"/>
      <c r="DU41" s="216"/>
      <c r="DV41" s="216"/>
      <c r="DW41" s="216"/>
      <c r="DX41" s="216"/>
      <c r="DY41" s="216"/>
      <c r="DZ41" s="216"/>
      <c r="EA41" s="216"/>
      <c r="EB41" s="216"/>
    </row>
    <row r="42" spans="1:132" ht="12.75" customHeight="1" x14ac:dyDescent="0.3">
      <c r="A42" s="192" t="s">
        <v>154</v>
      </c>
      <c r="B42" s="153">
        <v>13006</v>
      </c>
      <c r="C42" s="153">
        <v>261</v>
      </c>
      <c r="D42" s="153">
        <v>1024</v>
      </c>
      <c r="E42" s="153">
        <v>31</v>
      </c>
      <c r="F42" s="153">
        <v>833</v>
      </c>
      <c r="G42" s="153">
        <v>954</v>
      </c>
      <c r="H42" s="153">
        <v>9700</v>
      </c>
      <c r="I42" s="153">
        <v>4438</v>
      </c>
      <c r="J42" s="153">
        <v>14139</v>
      </c>
      <c r="U42" s="214"/>
      <c r="AP42" s="214"/>
      <c r="AX42" s="212"/>
      <c r="AY42" s="213"/>
      <c r="AZ42" s="213"/>
      <c r="BA42" s="213"/>
      <c r="BB42" s="213"/>
      <c r="BC42" s="213"/>
      <c r="BD42" s="213"/>
      <c r="BE42" s="213"/>
      <c r="BF42" s="213"/>
      <c r="BG42" s="213"/>
      <c r="BJ42" s="214"/>
      <c r="BV42" s="215"/>
      <c r="CG42" s="214"/>
      <c r="CH42" s="214"/>
      <c r="CN42" s="215"/>
      <c r="CO42" s="216"/>
      <c r="CP42" s="216"/>
      <c r="CQ42" s="216"/>
      <c r="CR42" s="216"/>
      <c r="CS42" s="216"/>
      <c r="CT42" s="216"/>
      <c r="CU42" s="216"/>
      <c r="CV42" s="216"/>
      <c r="CW42" s="216"/>
      <c r="CX42" s="216"/>
      <c r="CY42" s="216"/>
      <c r="DA42" s="214"/>
      <c r="DB42" s="214"/>
      <c r="DI42" s="214"/>
      <c r="DL42" s="217"/>
      <c r="DN42" s="218"/>
      <c r="DO42" s="219"/>
      <c r="DQ42" s="215"/>
      <c r="DR42" s="216"/>
      <c r="DS42" s="222"/>
      <c r="DT42" s="216"/>
      <c r="DU42" s="216"/>
      <c r="DV42" s="216"/>
      <c r="DW42" s="216"/>
      <c r="DX42" s="216"/>
      <c r="DY42" s="216"/>
      <c r="DZ42" s="216"/>
      <c r="EA42" s="216"/>
      <c r="EB42" s="216"/>
    </row>
    <row r="43" spans="1:132" ht="12.75" customHeight="1" x14ac:dyDescent="0.3">
      <c r="A43" s="192" t="s">
        <v>155</v>
      </c>
      <c r="B43" s="153">
        <v>48567</v>
      </c>
      <c r="C43" s="153">
        <v>2074</v>
      </c>
      <c r="D43" s="153">
        <v>6150</v>
      </c>
      <c r="E43" s="153">
        <v>446</v>
      </c>
      <c r="F43" s="153">
        <v>2163</v>
      </c>
      <c r="G43" s="153">
        <v>4411</v>
      </c>
      <c r="H43" s="153">
        <v>36295</v>
      </c>
      <c r="I43" s="153">
        <v>17802</v>
      </c>
      <c r="J43" s="153">
        <v>54097</v>
      </c>
      <c r="U43" s="214"/>
      <c r="AP43" s="214"/>
      <c r="AX43" s="212"/>
      <c r="AY43" s="213"/>
      <c r="AZ43" s="213"/>
      <c r="BA43" s="213"/>
      <c r="BB43" s="213"/>
      <c r="BC43" s="213"/>
      <c r="BD43" s="213"/>
      <c r="BE43" s="213"/>
      <c r="BF43" s="213"/>
      <c r="BG43" s="213"/>
      <c r="BJ43" s="214"/>
      <c r="BV43" s="215"/>
      <c r="CG43" s="214"/>
      <c r="CH43" s="214"/>
      <c r="CN43" s="215"/>
      <c r="CO43" s="216"/>
      <c r="CP43" s="216"/>
      <c r="CQ43" s="216"/>
      <c r="CR43" s="216"/>
      <c r="CS43" s="216"/>
      <c r="CT43" s="216"/>
      <c r="CU43" s="216"/>
      <c r="CV43" s="216"/>
      <c r="CW43" s="216"/>
      <c r="CX43" s="216"/>
      <c r="CY43" s="216"/>
      <c r="DA43" s="214"/>
      <c r="DB43" s="214"/>
      <c r="DI43" s="214"/>
      <c r="DL43" s="217"/>
      <c r="DN43" s="218"/>
      <c r="DO43" s="219"/>
      <c r="DQ43" s="215"/>
      <c r="DR43" s="216"/>
      <c r="DS43" s="216"/>
      <c r="DT43" s="216"/>
      <c r="DU43" s="216"/>
      <c r="DV43" s="216"/>
      <c r="DW43" s="216"/>
      <c r="DX43" s="216"/>
      <c r="DY43" s="216"/>
      <c r="DZ43" s="216"/>
      <c r="EA43" s="216"/>
      <c r="EB43" s="216"/>
    </row>
    <row r="44" spans="1:132" ht="12.75" customHeight="1" x14ac:dyDescent="0.3">
      <c r="A44" s="192" t="s">
        <v>156</v>
      </c>
      <c r="B44" s="153">
        <v>1650</v>
      </c>
      <c r="C44" s="153">
        <v>398</v>
      </c>
      <c r="D44" s="153">
        <v>91</v>
      </c>
      <c r="E44" s="153">
        <v>1</v>
      </c>
      <c r="F44" s="153">
        <v>18</v>
      </c>
      <c r="G44" s="153">
        <v>141</v>
      </c>
      <c r="H44" s="153">
        <v>1502</v>
      </c>
      <c r="I44" s="153">
        <v>512</v>
      </c>
      <c r="J44" s="153">
        <v>2015</v>
      </c>
      <c r="U44" s="214"/>
      <c r="AP44" s="214"/>
      <c r="AX44" s="212"/>
      <c r="AY44" s="213"/>
      <c r="AZ44" s="213"/>
      <c r="BA44" s="213"/>
      <c r="BB44" s="213"/>
      <c r="BC44" s="213"/>
      <c r="BD44" s="213"/>
      <c r="BE44" s="213"/>
      <c r="BF44" s="213"/>
      <c r="BG44" s="213"/>
      <c r="BJ44" s="214"/>
      <c r="BV44" s="215"/>
      <c r="CG44" s="214"/>
      <c r="CH44" s="214"/>
      <c r="CN44" s="215"/>
      <c r="CO44" s="216"/>
      <c r="CP44" s="216"/>
      <c r="CQ44" s="216"/>
      <c r="CR44" s="216"/>
      <c r="CS44" s="216"/>
      <c r="CT44" s="216"/>
      <c r="CU44" s="216"/>
      <c r="CV44" s="216"/>
      <c r="CW44" s="216"/>
      <c r="CX44" s="216"/>
      <c r="CY44" s="216"/>
      <c r="DA44" s="214"/>
      <c r="DB44" s="214"/>
      <c r="DI44" s="214"/>
      <c r="DL44" s="217"/>
      <c r="DN44" s="218"/>
      <c r="DO44" s="219"/>
      <c r="DQ44" s="215"/>
      <c r="DR44" s="216"/>
      <c r="DS44" s="216"/>
      <c r="DT44" s="216"/>
      <c r="DU44" s="216"/>
      <c r="DV44" s="216"/>
      <c r="DW44" s="216"/>
      <c r="DX44" s="216"/>
      <c r="DY44" s="216"/>
      <c r="DZ44" s="216"/>
      <c r="EA44" s="216"/>
      <c r="EB44" s="216"/>
    </row>
    <row r="45" spans="1:132" ht="12.75" customHeight="1" x14ac:dyDescent="0.3">
      <c r="A45" s="192" t="s">
        <v>157</v>
      </c>
      <c r="B45" s="153">
        <v>6472</v>
      </c>
      <c r="C45" s="153">
        <v>2030</v>
      </c>
      <c r="D45" s="153">
        <v>0</v>
      </c>
      <c r="E45" s="153">
        <v>73</v>
      </c>
      <c r="F45" s="153">
        <v>261</v>
      </c>
      <c r="G45" s="153">
        <v>388</v>
      </c>
      <c r="H45" s="153">
        <v>5594</v>
      </c>
      <c r="I45" s="153">
        <v>2709</v>
      </c>
      <c r="J45" s="153">
        <v>8303</v>
      </c>
      <c r="U45" s="214"/>
      <c r="AP45" s="214"/>
      <c r="AX45" s="212"/>
      <c r="AY45" s="213"/>
      <c r="AZ45" s="213"/>
      <c r="BA45" s="213"/>
      <c r="BB45" s="213"/>
      <c r="BC45" s="213"/>
      <c r="BD45" s="213"/>
      <c r="BE45" s="213"/>
      <c r="BF45" s="213"/>
      <c r="BG45" s="213"/>
      <c r="BJ45" s="214"/>
      <c r="BV45" s="215"/>
      <c r="CG45" s="214"/>
      <c r="CH45" s="214"/>
      <c r="CN45" s="215"/>
      <c r="CO45" s="216"/>
      <c r="CP45" s="222"/>
      <c r="CQ45" s="216"/>
      <c r="CR45" s="216"/>
      <c r="CS45" s="216"/>
      <c r="CT45" s="216"/>
      <c r="CU45" s="216"/>
      <c r="CV45" s="216"/>
      <c r="CW45" s="216"/>
      <c r="CX45" s="216"/>
      <c r="CY45" s="216"/>
      <c r="DA45" s="214"/>
      <c r="DB45" s="214"/>
      <c r="DI45" s="214"/>
      <c r="DL45" s="217"/>
      <c r="DN45" s="218"/>
      <c r="DO45" s="219"/>
      <c r="DQ45" s="215"/>
      <c r="DR45" s="216"/>
      <c r="DS45" s="216"/>
      <c r="DT45" s="216"/>
      <c r="DU45" s="216"/>
      <c r="DV45" s="216"/>
      <c r="DW45" s="216"/>
      <c r="DX45" s="216"/>
      <c r="DY45" s="216"/>
      <c r="DZ45" s="216"/>
      <c r="EA45" s="216"/>
      <c r="EB45" s="216"/>
    </row>
    <row r="46" spans="1:132" ht="12.75" customHeight="1" x14ac:dyDescent="0.3">
      <c r="A46" s="192" t="s">
        <v>158</v>
      </c>
      <c r="B46" s="153">
        <v>4408</v>
      </c>
      <c r="C46" s="153">
        <v>137</v>
      </c>
      <c r="D46" s="153">
        <v>96</v>
      </c>
      <c r="E46" s="153">
        <v>161</v>
      </c>
      <c r="F46" s="153">
        <v>108</v>
      </c>
      <c r="G46" s="153">
        <v>289</v>
      </c>
      <c r="H46" s="153">
        <v>3732</v>
      </c>
      <c r="I46" s="153">
        <v>567</v>
      </c>
      <c r="J46" s="153">
        <v>4299</v>
      </c>
      <c r="U46" s="214"/>
      <c r="AP46" s="214"/>
      <c r="AX46" s="212"/>
      <c r="AY46" s="213"/>
      <c r="AZ46" s="213"/>
      <c r="BA46" s="213"/>
      <c r="BB46" s="213"/>
      <c r="BC46" s="213"/>
      <c r="BD46" s="213"/>
      <c r="BE46" s="213"/>
      <c r="BF46" s="213"/>
      <c r="BG46" s="213"/>
      <c r="BJ46" s="214"/>
      <c r="BV46" s="215"/>
      <c r="CG46" s="214"/>
      <c r="CH46" s="214"/>
      <c r="CN46" s="215"/>
      <c r="CO46" s="216"/>
      <c r="CP46" s="216"/>
      <c r="CQ46" s="216"/>
      <c r="CR46" s="216"/>
      <c r="CS46" s="216"/>
      <c r="CT46" s="216"/>
      <c r="CU46" s="216"/>
      <c r="CV46" s="216"/>
      <c r="CW46" s="216"/>
      <c r="CX46" s="216"/>
      <c r="CY46" s="216"/>
      <c r="DA46" s="214"/>
      <c r="DB46" s="214"/>
      <c r="DI46" s="214"/>
      <c r="DL46" s="217"/>
      <c r="DN46" s="218"/>
      <c r="DO46" s="219"/>
      <c r="DQ46" s="215"/>
      <c r="DR46" s="216"/>
      <c r="DS46" s="222"/>
      <c r="DT46" s="216"/>
      <c r="DU46" s="216"/>
      <c r="DV46" s="216"/>
      <c r="DW46" s="216"/>
      <c r="DX46" s="216"/>
      <c r="DY46" s="216"/>
      <c r="DZ46" s="216"/>
      <c r="EA46" s="216"/>
      <c r="EB46" s="216"/>
    </row>
    <row r="47" spans="1:132" ht="12.75" customHeight="1" x14ac:dyDescent="0.3">
      <c r="A47" s="192" t="s">
        <v>142</v>
      </c>
      <c r="B47" s="153">
        <v>11</v>
      </c>
      <c r="C47" s="153">
        <v>-4</v>
      </c>
      <c r="D47" s="153">
        <v>0</v>
      </c>
      <c r="E47" s="153">
        <v>0</v>
      </c>
      <c r="F47" s="153">
        <v>0</v>
      </c>
      <c r="G47" s="153">
        <v>3</v>
      </c>
      <c r="H47" s="153">
        <v>3</v>
      </c>
      <c r="I47" s="153">
        <v>1</v>
      </c>
      <c r="J47" s="153">
        <v>4</v>
      </c>
      <c r="U47" s="214"/>
      <c r="AP47" s="214"/>
      <c r="AX47" s="212"/>
      <c r="AY47" s="213"/>
      <c r="AZ47" s="213"/>
      <c r="BA47" s="213"/>
      <c r="BB47" s="213"/>
      <c r="BC47" s="213"/>
      <c r="BD47" s="213"/>
      <c r="BE47" s="213"/>
      <c r="BF47" s="213"/>
      <c r="BG47" s="213"/>
      <c r="BJ47" s="214"/>
      <c r="BV47" s="215"/>
      <c r="CG47" s="214"/>
      <c r="CH47" s="214"/>
      <c r="CN47" s="215"/>
      <c r="CO47" s="216"/>
      <c r="CP47" s="216"/>
      <c r="CQ47" s="216"/>
      <c r="CR47" s="216"/>
      <c r="CS47" s="216"/>
      <c r="CT47" s="216"/>
      <c r="CU47" s="216"/>
      <c r="CV47" s="216"/>
      <c r="CW47" s="216"/>
      <c r="CX47" s="216"/>
      <c r="CY47" s="216"/>
      <c r="DA47" s="214"/>
      <c r="DB47" s="214"/>
      <c r="DI47" s="214"/>
      <c r="DL47" s="217"/>
      <c r="DN47" s="218"/>
      <c r="DO47" s="219"/>
      <c r="DQ47" s="215"/>
      <c r="DR47" s="216"/>
      <c r="DS47" s="216"/>
      <c r="DT47" s="216"/>
      <c r="DU47" s="216"/>
      <c r="DV47" s="216"/>
      <c r="DW47" s="216"/>
      <c r="DX47" s="216"/>
      <c r="DY47" s="216"/>
      <c r="DZ47" s="216"/>
      <c r="EA47" s="216"/>
      <c r="EB47" s="216"/>
    </row>
    <row r="48" spans="1:132" ht="12.75" customHeight="1" x14ac:dyDescent="0.3">
      <c r="A48" s="192" t="s">
        <v>127</v>
      </c>
      <c r="B48" s="153">
        <v>3772</v>
      </c>
      <c r="C48" s="153">
        <v>-120</v>
      </c>
      <c r="D48" s="153">
        <v>154</v>
      </c>
      <c r="E48" s="153">
        <v>273</v>
      </c>
      <c r="F48" s="153">
        <v>395</v>
      </c>
      <c r="G48" s="153">
        <v>260</v>
      </c>
      <c r="H48" s="153">
        <v>2853</v>
      </c>
      <c r="I48" s="153">
        <v>815</v>
      </c>
      <c r="J48" s="153">
        <v>3668</v>
      </c>
      <c r="U48" s="214"/>
      <c r="AP48" s="214"/>
      <c r="AX48" s="212"/>
      <c r="AY48" s="213"/>
      <c r="AZ48" s="213"/>
      <c r="BA48" s="213"/>
      <c r="BB48" s="213"/>
      <c r="BC48" s="213"/>
      <c r="BD48" s="213"/>
      <c r="BE48" s="213"/>
      <c r="BF48" s="213"/>
      <c r="BG48" s="213"/>
      <c r="BJ48" s="214"/>
      <c r="BV48" s="215"/>
      <c r="CG48" s="214"/>
      <c r="CH48" s="214"/>
      <c r="CN48" s="215"/>
      <c r="CO48" s="216"/>
      <c r="CP48" s="216"/>
      <c r="CQ48" s="216"/>
      <c r="CR48" s="216"/>
      <c r="CS48" s="216"/>
      <c r="CT48" s="216"/>
      <c r="CU48" s="216"/>
      <c r="CV48" s="216"/>
      <c r="CW48" s="216"/>
      <c r="CX48" s="216"/>
      <c r="CY48" s="216"/>
      <c r="DA48" s="214"/>
      <c r="DB48" s="214"/>
      <c r="DI48" s="214"/>
      <c r="DL48" s="217"/>
      <c r="DN48" s="218"/>
      <c r="DO48" s="219"/>
      <c r="DQ48" s="215"/>
      <c r="DR48" s="216"/>
      <c r="DS48" s="216"/>
      <c r="DT48" s="216"/>
      <c r="DU48" s="216"/>
      <c r="DV48" s="216"/>
      <c r="DW48" s="216"/>
      <c r="DX48" s="216"/>
      <c r="DY48" s="216"/>
      <c r="DZ48" s="216"/>
      <c r="EA48" s="216"/>
      <c r="EB48" s="216"/>
    </row>
    <row r="49" spans="1:132" ht="12.75" customHeight="1" x14ac:dyDescent="0.3">
      <c r="A49" s="192" t="s">
        <v>128</v>
      </c>
      <c r="B49" s="153">
        <v>46938</v>
      </c>
      <c r="C49" s="153">
        <v>1799</v>
      </c>
      <c r="D49" s="153">
        <v>5516</v>
      </c>
      <c r="E49" s="153">
        <v>302</v>
      </c>
      <c r="F49" s="153">
        <v>0</v>
      </c>
      <c r="G49" s="153">
        <v>3019</v>
      </c>
      <c r="H49" s="153">
        <v>30890</v>
      </c>
      <c r="I49" s="153">
        <v>20042</v>
      </c>
      <c r="J49" s="153">
        <v>50932</v>
      </c>
      <c r="U49" s="214"/>
      <c r="AP49" s="214"/>
      <c r="AX49" s="212"/>
      <c r="AY49" s="213"/>
      <c r="AZ49" s="213"/>
      <c r="BA49" s="213"/>
      <c r="BB49" s="213"/>
      <c r="BC49" s="213"/>
      <c r="BD49" s="213"/>
      <c r="BE49" s="213"/>
      <c r="BF49" s="213"/>
      <c r="BG49" s="213"/>
      <c r="BJ49" s="214"/>
      <c r="BV49" s="215"/>
      <c r="CG49" s="214"/>
      <c r="CH49" s="214"/>
      <c r="CN49" s="215"/>
      <c r="CO49" s="216"/>
      <c r="CP49" s="216"/>
      <c r="CQ49" s="216"/>
      <c r="CR49" s="216"/>
      <c r="CS49" s="216"/>
      <c r="CT49" s="216"/>
      <c r="CU49" s="216"/>
      <c r="CV49" s="216"/>
      <c r="CW49" s="216"/>
      <c r="CX49" s="216"/>
      <c r="CY49" s="216"/>
      <c r="DA49" s="214"/>
      <c r="DB49" s="214"/>
      <c r="DI49" s="214"/>
      <c r="DL49" s="217"/>
      <c r="DN49" s="218"/>
      <c r="DO49" s="219"/>
      <c r="DQ49" s="215"/>
      <c r="DR49" s="216"/>
      <c r="DS49" s="216"/>
      <c r="DT49" s="216"/>
      <c r="DU49" s="216"/>
      <c r="DV49" s="216"/>
      <c r="DW49" s="216"/>
      <c r="DX49" s="216"/>
      <c r="DY49" s="216"/>
      <c r="DZ49" s="216"/>
      <c r="EA49" s="216"/>
      <c r="EB49" s="216"/>
    </row>
    <row r="50" spans="1:132" ht="12.75" customHeight="1" x14ac:dyDescent="0.3">
      <c r="A50" s="192" t="s">
        <v>129</v>
      </c>
      <c r="B50" s="153">
        <v>15778</v>
      </c>
      <c r="C50" s="153">
        <v>-293</v>
      </c>
      <c r="D50" s="153">
        <v>494</v>
      </c>
      <c r="E50" s="153">
        <v>251</v>
      </c>
      <c r="F50" s="153">
        <v>563</v>
      </c>
      <c r="G50" s="153">
        <v>1030</v>
      </c>
      <c r="H50" s="153">
        <v>13530</v>
      </c>
      <c r="I50" s="153">
        <v>1731</v>
      </c>
      <c r="J50" s="153">
        <v>15261</v>
      </c>
      <c r="U50" s="214"/>
      <c r="AP50" s="214"/>
      <c r="AX50" s="212"/>
      <c r="AY50" s="213"/>
      <c r="AZ50" s="213"/>
      <c r="BA50" s="213"/>
      <c r="BB50" s="213"/>
      <c r="BC50" s="213"/>
      <c r="BD50" s="213"/>
      <c r="BE50" s="213"/>
      <c r="BF50" s="213"/>
      <c r="BG50" s="213"/>
      <c r="BJ50" s="214"/>
      <c r="BV50" s="215"/>
      <c r="CG50" s="214"/>
      <c r="CH50" s="214"/>
      <c r="CN50" s="215"/>
      <c r="CO50" s="216"/>
      <c r="CP50" s="216"/>
      <c r="CQ50" s="216"/>
      <c r="CR50" s="216"/>
      <c r="CS50" s="216"/>
      <c r="CT50" s="216"/>
      <c r="CU50" s="216"/>
      <c r="CV50" s="216"/>
      <c r="CW50" s="216"/>
      <c r="CX50" s="216"/>
      <c r="CY50" s="216"/>
      <c r="DA50" s="214"/>
      <c r="DB50" s="214"/>
      <c r="DI50" s="214"/>
      <c r="DL50" s="217"/>
      <c r="DN50" s="218"/>
      <c r="DO50" s="219"/>
      <c r="DQ50" s="215"/>
      <c r="DR50" s="216"/>
      <c r="DS50" s="216"/>
      <c r="DT50" s="216"/>
      <c r="DU50" s="216"/>
      <c r="DV50" s="216"/>
      <c r="DW50" s="216"/>
      <c r="DX50" s="216"/>
      <c r="DY50" s="216"/>
      <c r="DZ50" s="216"/>
      <c r="EA50" s="216"/>
      <c r="EB50" s="216"/>
    </row>
    <row r="51" spans="1:132" ht="12.75" customHeight="1" x14ac:dyDescent="0.3">
      <c r="A51" s="196" t="s">
        <v>130</v>
      </c>
      <c r="B51" s="271">
        <v>4946</v>
      </c>
      <c r="C51" s="271">
        <v>672</v>
      </c>
      <c r="D51" s="271">
        <v>315</v>
      </c>
      <c r="E51" s="271">
        <v>9</v>
      </c>
      <c r="F51" s="271">
        <v>22</v>
      </c>
      <c r="G51" s="271">
        <v>818</v>
      </c>
      <c r="H51" s="271">
        <v>3181</v>
      </c>
      <c r="I51" s="271">
        <v>1946</v>
      </c>
      <c r="J51" s="271">
        <v>5127</v>
      </c>
      <c r="U51" s="214"/>
      <c r="AP51" s="214"/>
      <c r="AX51" s="212"/>
      <c r="AY51" s="213"/>
      <c r="AZ51" s="213"/>
      <c r="BA51" s="213"/>
      <c r="BB51" s="213"/>
      <c r="BC51" s="213"/>
      <c r="BD51" s="213"/>
      <c r="BE51" s="213"/>
      <c r="BF51" s="213"/>
      <c r="BG51" s="213"/>
      <c r="BJ51" s="214"/>
      <c r="BV51" s="215"/>
      <c r="CG51" s="214"/>
      <c r="CH51" s="214"/>
      <c r="CN51" s="215"/>
      <c r="CO51" s="216"/>
      <c r="CP51" s="216"/>
      <c r="CQ51" s="216"/>
      <c r="CR51" s="216"/>
      <c r="CS51" s="216"/>
      <c r="CT51" s="216"/>
      <c r="CU51" s="216"/>
      <c r="CV51" s="216"/>
      <c r="CW51" s="216"/>
      <c r="CX51" s="216"/>
      <c r="CY51" s="216"/>
      <c r="DA51" s="214"/>
      <c r="DB51" s="214"/>
      <c r="DI51" s="214"/>
      <c r="DL51" s="217"/>
      <c r="DN51" s="218"/>
      <c r="DO51" s="219"/>
      <c r="DQ51" s="215"/>
      <c r="DR51" s="216"/>
      <c r="DS51" s="222"/>
      <c r="DT51" s="216"/>
      <c r="DU51" s="216"/>
      <c r="DV51" s="216"/>
      <c r="DW51" s="216"/>
      <c r="DX51" s="216"/>
      <c r="DY51" s="216"/>
      <c r="DZ51" s="216"/>
      <c r="EA51" s="216"/>
      <c r="EB51" s="216"/>
    </row>
    <row r="52" spans="1:132" ht="12.75" customHeight="1" x14ac:dyDescent="0.3">
      <c r="A52" s="192" t="s">
        <v>159</v>
      </c>
      <c r="B52" s="153">
        <v>215</v>
      </c>
      <c r="C52" s="153">
        <v>-157</v>
      </c>
      <c r="D52" s="153">
        <v>0</v>
      </c>
      <c r="E52" s="153">
        <v>0</v>
      </c>
      <c r="F52" s="153">
        <v>0</v>
      </c>
      <c r="G52" s="153">
        <v>2</v>
      </c>
      <c r="H52" s="153">
        <v>32</v>
      </c>
      <c r="I52" s="153">
        <v>23</v>
      </c>
      <c r="J52" s="153">
        <v>55</v>
      </c>
      <c r="U52" s="214"/>
      <c r="AP52" s="214"/>
      <c r="AX52" s="212"/>
      <c r="AY52" s="213"/>
      <c r="AZ52" s="213"/>
      <c r="BA52" s="213"/>
      <c r="BB52" s="213"/>
      <c r="BC52" s="213"/>
      <c r="BD52" s="213"/>
      <c r="BE52" s="213"/>
      <c r="BF52" s="213"/>
      <c r="BG52" s="213"/>
      <c r="BJ52" s="214"/>
      <c r="BV52" s="215"/>
      <c r="CG52" s="214"/>
      <c r="CH52" s="214"/>
      <c r="CN52" s="215"/>
      <c r="CO52" s="216"/>
      <c r="CP52" s="222"/>
      <c r="CQ52" s="216"/>
      <c r="CR52" s="216"/>
      <c r="CS52" s="216"/>
      <c r="CT52" s="216"/>
      <c r="CU52" s="216"/>
      <c r="CV52" s="216"/>
      <c r="CW52" s="216"/>
      <c r="CX52" s="216"/>
      <c r="CY52" s="216"/>
      <c r="DA52" s="214"/>
      <c r="DB52" s="214"/>
      <c r="DI52" s="214"/>
      <c r="DL52" s="217"/>
      <c r="DN52" s="218"/>
      <c r="DO52" s="219"/>
      <c r="DQ52" s="215"/>
      <c r="DR52" s="216"/>
      <c r="DS52" s="216"/>
      <c r="DT52" s="216"/>
      <c r="DU52" s="216"/>
      <c r="DV52" s="216"/>
      <c r="DW52" s="216"/>
      <c r="DX52" s="216"/>
      <c r="DY52" s="216"/>
      <c r="DZ52" s="216"/>
      <c r="EA52" s="216"/>
      <c r="EB52" s="216"/>
    </row>
    <row r="53" spans="1:132" ht="12.75" customHeight="1" x14ac:dyDescent="0.3">
      <c r="A53" s="192" t="s">
        <v>160</v>
      </c>
      <c r="B53" s="153">
        <v>4090</v>
      </c>
      <c r="C53" s="153">
        <v>620</v>
      </c>
      <c r="D53" s="153">
        <v>283</v>
      </c>
      <c r="E53" s="153">
        <v>9</v>
      </c>
      <c r="F53" s="153">
        <v>22</v>
      </c>
      <c r="G53" s="153">
        <v>698</v>
      </c>
      <c r="H53" s="153">
        <v>2761</v>
      </c>
      <c r="I53" s="153">
        <v>1546</v>
      </c>
      <c r="J53" s="153">
        <v>4308</v>
      </c>
      <c r="U53" s="214"/>
      <c r="AP53" s="214"/>
      <c r="AX53" s="212"/>
      <c r="AY53" s="213"/>
      <c r="AZ53" s="213"/>
      <c r="BA53" s="213"/>
      <c r="BB53" s="213"/>
      <c r="BC53" s="213"/>
      <c r="BD53" s="213"/>
      <c r="BE53" s="213"/>
      <c r="BF53" s="213"/>
      <c r="BG53" s="213"/>
      <c r="BJ53" s="214"/>
      <c r="BV53" s="215"/>
      <c r="CG53" s="214"/>
      <c r="CH53" s="214"/>
      <c r="CN53" s="215"/>
      <c r="CO53" s="216"/>
      <c r="CP53" s="216"/>
      <c r="CQ53" s="216"/>
      <c r="CR53" s="216"/>
      <c r="CS53" s="216"/>
      <c r="CT53" s="216"/>
      <c r="CU53" s="216"/>
      <c r="CV53" s="216"/>
      <c r="CW53" s="216"/>
      <c r="CX53" s="216"/>
      <c r="CY53" s="216"/>
      <c r="DA53" s="214"/>
      <c r="DB53" s="214"/>
      <c r="DI53" s="214"/>
      <c r="DL53" s="221"/>
      <c r="DN53" s="218"/>
      <c r="DO53" s="219"/>
      <c r="DQ53" s="215"/>
      <c r="DR53" s="216"/>
      <c r="DS53" s="222"/>
      <c r="DT53" s="216"/>
      <c r="DU53" s="216"/>
      <c r="DV53" s="216"/>
      <c r="DW53" s="216"/>
      <c r="DX53" s="216"/>
      <c r="DY53" s="216"/>
      <c r="DZ53" s="216"/>
      <c r="EA53" s="216"/>
      <c r="EB53" s="216"/>
    </row>
    <row r="54" spans="1:132" ht="12.75" customHeight="1" x14ac:dyDescent="0.3">
      <c r="A54" s="192" t="s">
        <v>161</v>
      </c>
      <c r="B54" s="153">
        <v>641</v>
      </c>
      <c r="C54" s="153">
        <v>209</v>
      </c>
      <c r="D54" s="153">
        <v>32</v>
      </c>
      <c r="E54" s="153">
        <v>0</v>
      </c>
      <c r="F54" s="153">
        <v>0</v>
      </c>
      <c r="G54" s="153">
        <v>117</v>
      </c>
      <c r="H54" s="153">
        <v>388</v>
      </c>
      <c r="I54" s="153">
        <v>377</v>
      </c>
      <c r="J54" s="153">
        <v>765</v>
      </c>
      <c r="U54" s="214"/>
      <c r="AP54" s="214"/>
      <c r="AX54" s="212"/>
      <c r="AY54" s="213"/>
      <c r="AZ54" s="213"/>
      <c r="BA54" s="213"/>
      <c r="BB54" s="213"/>
      <c r="BC54" s="213"/>
      <c r="BD54" s="213"/>
      <c r="BE54" s="213"/>
      <c r="BF54" s="213"/>
      <c r="BG54" s="213"/>
      <c r="BJ54" s="214"/>
      <c r="BV54" s="215"/>
      <c r="CG54" s="214"/>
      <c r="CH54" s="214"/>
      <c r="CN54" s="215"/>
      <c r="CO54" s="216"/>
      <c r="CP54" s="222"/>
      <c r="CQ54" s="216"/>
      <c r="CR54" s="216"/>
      <c r="CS54" s="216"/>
      <c r="CT54" s="216"/>
      <c r="CU54" s="216"/>
      <c r="CV54" s="216"/>
      <c r="CW54" s="216"/>
      <c r="CX54" s="216"/>
      <c r="CY54" s="216"/>
      <c r="DA54" s="214"/>
      <c r="DB54" s="214"/>
      <c r="DI54" s="214"/>
      <c r="DN54" s="218"/>
      <c r="DO54" s="219"/>
      <c r="DQ54" s="215"/>
      <c r="DR54" s="216"/>
      <c r="DS54" s="222"/>
      <c r="DT54" s="216"/>
      <c r="DU54" s="216"/>
      <c r="DV54" s="216"/>
      <c r="DW54" s="216"/>
      <c r="DX54" s="216"/>
      <c r="DY54" s="216"/>
      <c r="DZ54" s="216"/>
      <c r="EA54" s="216"/>
      <c r="EB54" s="216"/>
    </row>
    <row r="55" spans="1:132" ht="12.75" customHeight="1" x14ac:dyDescent="0.3">
      <c r="A55" s="378" t="s">
        <v>134</v>
      </c>
      <c r="B55" s="273">
        <v>3514</v>
      </c>
      <c r="C55" s="273">
        <v>160</v>
      </c>
      <c r="D55" s="273">
        <v>2</v>
      </c>
      <c r="E55" s="273">
        <v>0</v>
      </c>
      <c r="F55" s="273">
        <v>0</v>
      </c>
      <c r="G55" s="273">
        <v>174</v>
      </c>
      <c r="H55" s="273">
        <v>3033</v>
      </c>
      <c r="I55" s="273">
        <v>470</v>
      </c>
      <c r="J55" s="273">
        <v>3503</v>
      </c>
      <c r="U55" s="214"/>
      <c r="AP55" s="214"/>
      <c r="AX55" s="212"/>
      <c r="AY55" s="213"/>
      <c r="AZ55" s="213"/>
      <c r="BA55" s="213"/>
      <c r="BB55" s="213"/>
      <c r="BC55" s="213"/>
      <c r="BD55" s="213"/>
      <c r="BE55" s="213"/>
      <c r="BF55" s="213"/>
      <c r="BG55" s="213"/>
      <c r="BJ55" s="214"/>
      <c r="BV55" s="215"/>
      <c r="CG55" s="214"/>
      <c r="CH55" s="214"/>
      <c r="CN55" s="215"/>
      <c r="CO55" s="216"/>
      <c r="CP55" s="216"/>
      <c r="CQ55" s="216"/>
      <c r="CR55" s="216"/>
      <c r="CS55" s="216"/>
      <c r="CT55" s="216"/>
      <c r="CU55" s="216"/>
      <c r="CV55" s="216"/>
      <c r="CW55" s="216"/>
      <c r="CX55" s="216"/>
      <c r="CY55" s="216"/>
      <c r="DA55" s="214"/>
      <c r="DB55" s="214"/>
      <c r="DI55" s="214"/>
      <c r="DN55" s="218"/>
      <c r="DO55" s="219"/>
      <c r="DQ55" s="215"/>
      <c r="DR55" s="216"/>
      <c r="DS55" s="222"/>
      <c r="DT55" s="216"/>
      <c r="DU55" s="216"/>
      <c r="DV55" s="216"/>
      <c r="DW55" s="216"/>
      <c r="DX55" s="216"/>
      <c r="DY55" s="216"/>
      <c r="DZ55" s="216"/>
      <c r="EA55" s="216"/>
      <c r="EB55" s="216"/>
    </row>
    <row r="56" spans="1:132" ht="14.4" thickBot="1" x14ac:dyDescent="0.35">
      <c r="A56" s="379" t="s">
        <v>135</v>
      </c>
      <c r="B56" s="380">
        <v>625373</v>
      </c>
      <c r="C56" s="380">
        <v>36430</v>
      </c>
      <c r="D56" s="380">
        <v>57786</v>
      </c>
      <c r="E56" s="380">
        <v>5122</v>
      </c>
      <c r="F56" s="380">
        <v>17109</v>
      </c>
      <c r="G56" s="380">
        <v>40551</v>
      </c>
      <c r="H56" s="380">
        <v>475652</v>
      </c>
      <c r="I56" s="380">
        <v>215373</v>
      </c>
      <c r="J56" s="380">
        <v>691025</v>
      </c>
      <c r="K56" s="223"/>
      <c r="L56" s="223"/>
      <c r="U56" s="214"/>
      <c r="AP56" s="214"/>
      <c r="AX56" s="212"/>
      <c r="AY56" s="213"/>
      <c r="AZ56" s="213"/>
      <c r="BA56" s="213"/>
      <c r="BB56" s="213"/>
      <c r="BC56" s="213"/>
      <c r="BD56" s="213"/>
      <c r="BE56" s="213"/>
      <c r="BF56" s="213"/>
      <c r="BG56" s="213"/>
      <c r="BJ56" s="214"/>
      <c r="BV56" s="215"/>
      <c r="CG56" s="214"/>
      <c r="CH56" s="214"/>
      <c r="CN56" s="215"/>
      <c r="CO56" s="216"/>
      <c r="CP56" s="216"/>
      <c r="CQ56" s="216"/>
      <c r="CR56" s="216"/>
      <c r="CS56" s="216"/>
      <c r="CT56" s="216"/>
      <c r="CU56" s="216"/>
      <c r="CV56" s="216"/>
      <c r="CW56" s="216"/>
      <c r="CX56" s="216"/>
      <c r="CY56" s="216"/>
      <c r="DA56" s="214"/>
      <c r="DB56" s="214"/>
      <c r="DI56" s="214"/>
      <c r="DN56" s="218"/>
      <c r="DO56" s="219"/>
      <c r="DQ56" s="215"/>
      <c r="DR56" s="216"/>
      <c r="DS56" s="216"/>
      <c r="DT56" s="216"/>
      <c r="DU56" s="216"/>
      <c r="DV56" s="216"/>
      <c r="DW56" s="216"/>
      <c r="DX56" s="216"/>
      <c r="DY56" s="216"/>
      <c r="DZ56" s="216"/>
      <c r="EA56" s="216"/>
      <c r="EB56" s="216"/>
    </row>
    <row r="57" spans="1:132" s="224" customFormat="1" ht="13.8" x14ac:dyDescent="0.3">
      <c r="A57" s="353" t="s">
        <v>223</v>
      </c>
      <c r="B57" s="353"/>
      <c r="C57" s="353"/>
      <c r="D57" s="353"/>
      <c r="E57" s="353"/>
      <c r="F57" s="353"/>
      <c r="G57" s="353"/>
      <c r="H57" s="353"/>
      <c r="I57" s="353"/>
      <c r="J57" s="353"/>
      <c r="M57" s="124"/>
      <c r="N57" s="124"/>
    </row>
    <row r="58" spans="1:132" s="224" customFormat="1" ht="13.8" x14ac:dyDescent="0.3">
      <c r="A58" s="354" t="s">
        <v>228</v>
      </c>
      <c r="B58" s="354"/>
      <c r="C58" s="354"/>
      <c r="D58" s="354"/>
      <c r="E58" s="354"/>
      <c r="F58" s="354"/>
      <c r="G58" s="354"/>
      <c r="H58" s="354"/>
      <c r="I58" s="354"/>
      <c r="J58" s="354"/>
      <c r="M58" s="124"/>
      <c r="N58" s="124"/>
      <c r="AX58" s="212"/>
      <c r="CN58" s="225"/>
      <c r="DQ58" s="225"/>
    </row>
    <row r="59" spans="1:132" s="224" customFormat="1" ht="13.8" x14ac:dyDescent="0.3">
      <c r="A59" s="354" t="s">
        <v>225</v>
      </c>
      <c r="B59" s="354"/>
      <c r="C59" s="354"/>
      <c r="D59" s="354"/>
      <c r="E59" s="354"/>
      <c r="F59" s="354"/>
      <c r="G59" s="354"/>
      <c r="H59" s="354"/>
      <c r="I59" s="354"/>
      <c r="J59" s="354"/>
      <c r="M59" s="124"/>
      <c r="N59" s="124"/>
      <c r="AX59" s="212"/>
      <c r="CN59" s="225"/>
      <c r="DQ59" s="225"/>
    </row>
    <row r="60" spans="1:132" s="224" customFormat="1" ht="26.25" customHeight="1" x14ac:dyDescent="0.3">
      <c r="A60" s="354" t="s">
        <v>237</v>
      </c>
      <c r="B60" s="354"/>
      <c r="C60" s="354"/>
      <c r="D60" s="354"/>
      <c r="E60" s="354"/>
      <c r="F60" s="354"/>
      <c r="G60" s="354"/>
      <c r="H60" s="354"/>
      <c r="I60" s="354"/>
      <c r="J60" s="354"/>
      <c r="M60" s="124"/>
      <c r="N60" s="124"/>
    </row>
    <row r="61" spans="1:132" s="224" customFormat="1" ht="13.8" x14ac:dyDescent="0.3">
      <c r="A61" s="354" t="s">
        <v>227</v>
      </c>
      <c r="B61" s="354"/>
      <c r="C61" s="354"/>
      <c r="D61" s="354"/>
      <c r="E61" s="354"/>
      <c r="F61" s="354"/>
      <c r="G61" s="354"/>
      <c r="H61" s="354"/>
      <c r="I61" s="354"/>
      <c r="J61" s="354"/>
      <c r="M61" s="124"/>
      <c r="N61" s="124"/>
    </row>
    <row r="62" spans="1:132" s="224" customFormat="1" ht="13.8" x14ac:dyDescent="0.3">
      <c r="A62" s="354" t="s">
        <v>221</v>
      </c>
      <c r="B62" s="354"/>
      <c r="C62" s="354"/>
      <c r="D62" s="354"/>
      <c r="E62" s="354"/>
      <c r="F62" s="354"/>
      <c r="G62" s="354"/>
      <c r="H62" s="354"/>
      <c r="I62" s="354"/>
      <c r="J62" s="354"/>
    </row>
    <row r="68" spans="3:10" ht="13.8" x14ac:dyDescent="0.3">
      <c r="C68" s="226"/>
      <c r="D68" s="226"/>
      <c r="E68" s="226"/>
      <c r="F68" s="226"/>
      <c r="G68" s="226"/>
      <c r="H68" s="226"/>
      <c r="I68" s="226"/>
      <c r="J68" s="226"/>
    </row>
    <row r="69" spans="3:10" ht="13.8" x14ac:dyDescent="0.3">
      <c r="C69" s="226"/>
      <c r="D69" s="226"/>
      <c r="E69" s="226"/>
      <c r="F69" s="226"/>
      <c r="G69" s="226"/>
      <c r="H69" s="226"/>
      <c r="I69" s="226"/>
      <c r="J69" s="226"/>
    </row>
    <row r="70" spans="3:10" ht="13.8" x14ac:dyDescent="0.3">
      <c r="C70" s="226"/>
      <c r="D70" s="226"/>
      <c r="E70" s="226"/>
      <c r="F70" s="226"/>
      <c r="G70" s="227"/>
      <c r="H70" s="227"/>
      <c r="I70" s="227"/>
      <c r="J70" s="227"/>
    </row>
    <row r="71" spans="3:10" ht="13.8" x14ac:dyDescent="0.3">
      <c r="C71" s="227"/>
      <c r="D71" s="227"/>
      <c r="E71" s="227"/>
      <c r="F71" s="227"/>
      <c r="G71" s="227"/>
      <c r="H71" s="227"/>
      <c r="I71" s="227"/>
      <c r="J71" s="227"/>
    </row>
    <row r="72" spans="3:10" x14ac:dyDescent="0.25">
      <c r="C72" s="150"/>
      <c r="D72" s="150"/>
      <c r="E72" s="150"/>
      <c r="F72" s="150"/>
      <c r="G72" s="150"/>
      <c r="H72" s="150"/>
      <c r="I72" s="150"/>
      <c r="J72" s="150"/>
    </row>
  </sheetData>
  <mergeCells count="10">
    <mergeCell ref="A2:J2"/>
    <mergeCell ref="A60:J60"/>
    <mergeCell ref="A61:J61"/>
    <mergeCell ref="A62:J62"/>
    <mergeCell ref="C3:D3"/>
    <mergeCell ref="E3:F3"/>
    <mergeCell ref="C5:G5"/>
    <mergeCell ref="A57:J57"/>
    <mergeCell ref="A58:J58"/>
    <mergeCell ref="A59:J59"/>
  </mergeCells>
  <hyperlinks>
    <hyperlink ref="A1" location="Contents!A1" display="Return to table of contents" xr:uid="{003B6C5A-7322-4A1A-9999-5FC1151DAD4C}"/>
  </hyperlinks>
  <pageMargins left="0.5" right="0.75" top="1" bottom="1" header="0.5" footer="0.5"/>
  <pageSetup paperSize="9" scale="6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ecc70da-eab6-411d-8058-deb5dffcc27c" xsi:nil="true"/>
    <lcf76f155ced4ddcb4097134ff3c332f xmlns="4d496d6b-fc74-4b1e-aad1-9c432c59c16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1B6A4A012B3F4D84084F8CE1750A4B" ma:contentTypeVersion="12" ma:contentTypeDescription="Create a new document." ma:contentTypeScope="" ma:versionID="a3361b792b0391623418189988e689cc">
  <xsd:schema xmlns:xsd="http://www.w3.org/2001/XMLSchema" xmlns:xs="http://www.w3.org/2001/XMLSchema" xmlns:p="http://schemas.microsoft.com/office/2006/metadata/properties" xmlns:ns2="4d496d6b-fc74-4b1e-aad1-9c432c59c16b" xmlns:ns3="de398504-144f-4efa-b2f2-7f5dfea20259" xmlns:ns4="0ecc70da-eab6-411d-8058-deb5dffcc27c" targetNamespace="http://schemas.microsoft.com/office/2006/metadata/properties" ma:root="true" ma:fieldsID="f306ab940fedacc891539a6734e6e1cf" ns2:_="" ns3:_="" ns4:_="">
    <xsd:import namespace="4d496d6b-fc74-4b1e-aad1-9c432c59c16b"/>
    <xsd:import namespace="de398504-144f-4efa-b2f2-7f5dfea20259"/>
    <xsd:import namespace="0ecc70da-eab6-411d-8058-deb5dffcc27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496d6b-fc74-4b1e-aad1-9c432c59c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90560f0-1202-409f-b561-490a3d38e3c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e398504-144f-4efa-b2f2-7f5dfea2025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ecc70da-eab6-411d-8058-deb5dffcc27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fededc5-c371-45de-9d35-3e2cd5444c54}" ma:internalName="TaxCatchAll" ma:showField="CatchAllData" ma:web="0ecc70da-eab6-411d-8058-deb5dffcc2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FECC49-386F-4408-986E-5C48411D034F}">
  <ds:schemaRefs>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0ecc70da-eab6-411d-8058-deb5dffcc27c"/>
    <ds:schemaRef ds:uri="de398504-144f-4efa-b2f2-7f5dfea20259"/>
    <ds:schemaRef ds:uri="4d496d6b-fc74-4b1e-aad1-9c432c59c16b"/>
    <ds:schemaRef ds:uri="http://purl.org/dc/dcmitype/"/>
  </ds:schemaRefs>
</ds:datastoreItem>
</file>

<file path=customXml/itemProps2.xml><?xml version="1.0" encoding="utf-8"?>
<ds:datastoreItem xmlns:ds="http://schemas.openxmlformats.org/officeDocument/2006/customXml" ds:itemID="{284FC8BF-1B62-4655-B75A-576E221932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496d6b-fc74-4b1e-aad1-9c432c59c16b"/>
    <ds:schemaRef ds:uri="de398504-144f-4efa-b2f2-7f5dfea20259"/>
    <ds:schemaRef ds:uri="0ecc70da-eab6-411d-8058-deb5dffcc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28260A-D833-4800-9391-B7E98D3039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17</vt:i4>
      </vt:variant>
    </vt:vector>
  </HeadingPairs>
  <TitlesOfParts>
    <vt:vector size="30" baseType="lpstr">
      <vt:lpstr>Contents</vt:lpstr>
      <vt:lpstr>1</vt:lpstr>
      <vt:lpstr>2</vt:lpstr>
      <vt:lpstr>3</vt:lpstr>
      <vt:lpstr>4</vt:lpstr>
      <vt:lpstr>5</vt:lpstr>
      <vt:lpstr>6</vt:lpstr>
      <vt:lpstr>7</vt:lpstr>
      <vt:lpstr>8</vt:lpstr>
      <vt:lpstr>9</vt:lpstr>
      <vt:lpstr>10</vt:lpstr>
      <vt:lpstr>11</vt:lpstr>
      <vt:lpstr>12</vt:lpstr>
      <vt:lpstr>'11'!_Toc353202866</vt:lpstr>
      <vt:lpstr>'2'!_Toc383425482</vt:lpstr>
      <vt:lpstr>'4'!_Toc383425484</vt:lpstr>
      <vt:lpstr>'11'!OLE_LINK1</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Contents!Print_Area</vt:lpstr>
    </vt:vector>
  </TitlesOfParts>
  <Manager/>
  <Company>EIA\DOE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ARR_2022_TABLES</dc:title>
  <dc:subject>Proved reserves of crude oil and natural gas</dc:subject>
  <dc:creator>U.S. Energy Information Administration</dc:creator>
  <cp:keywords>oil and gas supply</cp:keywords>
  <dc:description/>
  <cp:lastModifiedBy>Staub, John</cp:lastModifiedBy>
  <cp:revision/>
  <dcterms:created xsi:type="dcterms:W3CDTF">2012-03-07T20:42:24Z</dcterms:created>
  <dcterms:modified xsi:type="dcterms:W3CDTF">2024-04-15T13:51:03Z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0x010100831B6A4A012B3F4D84084F8CE1750A4B</vt:lpwstr>
  </property>
  <property fmtid="{D5CDD505-2E9C-101B-9397-08002B2CF9AE}" pid="3" name="MediaServiceImageTags">
    <vt:lpwstr/>
  </property>
</Properties>
</file>