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Z:\PRJ\01-CABs, RABs, &amp; CANs 2013\CABs\V6\China\China CAX 2023\Charts\"/>
    </mc:Choice>
  </mc:AlternateContent>
  <xr:revisionPtr revIDLastSave="0" documentId="13_ncr:1_{07694C3A-985C-42FD-B75A-98720693BBC5}" xr6:coauthVersionLast="47" xr6:coauthVersionMax="47" xr10:uidLastSave="{00000000-0000-0000-0000-000000000000}"/>
  <bookViews>
    <workbookView xWindow="30045" yWindow="1440" windowWidth="21600" windowHeight="11325" activeTab="1" xr2:uid="{BF7DD40B-3742-4DC2-9364-23304AE6038E}"/>
  </bookViews>
  <sheets>
    <sheet name="Sheet1" sheetId="1" r:id="rId1"/>
    <sheet name="Petro Prod Co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D10" i="2"/>
  <c r="E10" i="2"/>
  <c r="F10" i="2"/>
  <c r="G10" i="2"/>
  <c r="H10" i="2"/>
  <c r="I10" i="2"/>
  <c r="J10" i="2"/>
  <c r="K10" i="2"/>
</calcChain>
</file>

<file path=xl/sharedStrings.xml><?xml version="1.0" encoding="utf-8"?>
<sst xmlns="http://schemas.openxmlformats.org/spreadsheetml/2006/main" count="10" uniqueCount="10">
  <si>
    <t>Total</t>
  </si>
  <si>
    <t>kerosene</t>
  </si>
  <si>
    <t xml:space="preserve">jet fuel </t>
  </si>
  <si>
    <t>residual fuel oil</t>
  </si>
  <si>
    <t>motor gasoline</t>
  </si>
  <si>
    <t>liquified petroleum gases</t>
  </si>
  <si>
    <t>distillate fuel oil</t>
  </si>
  <si>
    <t>other petroleum liquids</t>
  </si>
  <si>
    <t>Fuel Type TWh</t>
  </si>
  <si>
    <t>Figure 2. Total refined petroleum product consumption by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</si>
</sst>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4"/>
      <name val="Calibri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thick">
        <color theme="4"/>
      </top>
      <bottom style="dotted">
        <color theme="0" tint="-0.249977111117893"/>
      </bottom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/>
      <right/>
      <top/>
      <bottom style="dotted">
        <color theme="0" tint="-0.249977111117893"/>
      </bottom>
      <diagonal/>
    </border>
    <border>
      <left/>
      <right/>
      <top style="dashed">
        <color theme="0" tint="-0.24994659260841701"/>
      </top>
      <bottom style="thin">
        <color theme="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Protection="0">
      <alignment vertical="top" wrapText="1"/>
    </xf>
    <xf numFmtId="0" fontId="3" fillId="0" borderId="4" applyNumberFormat="0" applyFont="0" applyProtection="0">
      <alignment wrapText="1"/>
    </xf>
    <xf numFmtId="0" fontId="6" fillId="0" borderId="1" applyNumberFormat="0" applyProtection="0">
      <alignment wrapText="1"/>
    </xf>
    <xf numFmtId="0" fontId="7" fillId="0" borderId="0" applyNumberFormat="0" applyProtection="0">
      <alignment horizontal="left"/>
    </xf>
  </cellStyleXfs>
  <cellXfs count="21">
    <xf numFmtId="0" fontId="0" fillId="0" borderId="0" xfId="0"/>
    <xf numFmtId="164" fontId="0" fillId="0" borderId="0" xfId="0" applyNumberFormat="1"/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9" fontId="2" fillId="0" borderId="0" xfId="1" applyFont="1" applyAlignment="1">
      <alignment horizontal="left"/>
    </xf>
    <xf numFmtId="0" fontId="0" fillId="0" borderId="2" xfId="0" applyBorder="1"/>
    <xf numFmtId="0" fontId="5" fillId="0" borderId="4" xfId="3" applyFont="1">
      <alignment wrapText="1"/>
    </xf>
    <xf numFmtId="2" fontId="0" fillId="0" borderId="0" xfId="0" applyNumberFormat="1"/>
    <xf numFmtId="1" fontId="6" fillId="0" borderId="1" xfId="4" applyNumberFormat="1">
      <alignment wrapText="1"/>
    </xf>
    <xf numFmtId="17" fontId="6" fillId="0" borderId="1" xfId="4" applyNumberFormat="1">
      <alignment wrapText="1"/>
    </xf>
    <xf numFmtId="164" fontId="0" fillId="0" borderId="0" xfId="0" applyNumberFormat="1" applyAlignment="1">
      <alignment horizontal="left"/>
    </xf>
    <xf numFmtId="0" fontId="3" fillId="0" borderId="0" xfId="0" applyFont="1"/>
    <xf numFmtId="0" fontId="8" fillId="0" borderId="0" xfId="5" applyFont="1">
      <alignment horizontal="left"/>
    </xf>
    <xf numFmtId="2" fontId="0" fillId="0" borderId="5" xfId="0" applyNumberFormat="1" applyBorder="1"/>
    <xf numFmtId="0" fontId="0" fillId="0" borderId="5" xfId="0" applyBorder="1"/>
    <xf numFmtId="0" fontId="0" fillId="0" borderId="6" xfId="0" applyBorder="1"/>
    <xf numFmtId="2" fontId="0" fillId="0" borderId="7" xfId="0" applyNumberFormat="1" applyBorder="1"/>
    <xf numFmtId="2" fontId="0" fillId="0" borderId="6" xfId="0" applyNumberFormat="1" applyBorder="1"/>
    <xf numFmtId="2" fontId="9" fillId="0" borderId="6" xfId="0" applyNumberFormat="1" applyFont="1" applyBorder="1"/>
    <xf numFmtId="0" fontId="4" fillId="0" borderId="8" xfId="2" applyFont="1" applyBorder="1">
      <alignment vertical="top" wrapText="1"/>
    </xf>
    <xf numFmtId="2" fontId="0" fillId="0" borderId="3" xfId="0" applyNumberFormat="1" applyBorder="1"/>
  </cellXfs>
  <cellStyles count="6">
    <cellStyle name="Body: normal cell" xfId="3" xr:uid="{4D70F52D-8DA6-4DF2-AF14-6CCF60183F53}"/>
    <cellStyle name="Footnotes: all except top row" xfId="2" xr:uid="{0D73A6F4-ADF2-4C36-9DD8-827EB8D6BBE3}"/>
    <cellStyle name="Header: bottom row" xfId="4" xr:uid="{373B7518-7404-4637-92D0-D313209C09DF}"/>
    <cellStyle name="Normal" xfId="0" builtinId="0"/>
    <cellStyle name="Percent" xfId="1" builtinId="5"/>
    <cellStyle name="Table title" xfId="5" xr:uid="{6DFFDDE7-23C9-4B48-BA96-7062B3D5CB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640021716617039E-2"/>
          <c:y val="0.18346648100163412"/>
          <c:w val="0.8657060367454068"/>
          <c:h val="0.48162263442465753"/>
        </c:manualLayout>
      </c:layout>
      <c:areaChart>
        <c:grouping val="stacked"/>
        <c:varyColors val="0"/>
        <c:ser>
          <c:idx val="0"/>
          <c:order val="0"/>
          <c:tx>
            <c:strRef>
              <c:f>'[1]PetroProd Con Chart'!$A$2</c:f>
              <c:strCache>
                <c:ptCount val="1"/>
                <c:pt idx="0">
                  <c:v>motor gasoline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'[1]PetroProd Con Chart'!$B$1:$K$1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'[1]PetroProd Con Chart'!$B$2:$K$2</c:f>
              <c:numCache>
                <c:formatCode>0.00</c:formatCode>
                <c:ptCount val="10"/>
                <c:pt idx="0">
                  <c:v>2.463187</c:v>
                </c:pt>
                <c:pt idx="1">
                  <c:v>2.6148259999999999</c:v>
                </c:pt>
                <c:pt idx="2">
                  <c:v>2.7069999999999999</c:v>
                </c:pt>
                <c:pt idx="3">
                  <c:v>2.819</c:v>
                </c:pt>
                <c:pt idx="4">
                  <c:v>2.9580000000000002</c:v>
                </c:pt>
                <c:pt idx="5">
                  <c:v>3.0579999999999998</c:v>
                </c:pt>
                <c:pt idx="6">
                  <c:v>3.1927205753424599</c:v>
                </c:pt>
                <c:pt idx="7">
                  <c:v>2.9836678000000001</c:v>
                </c:pt>
                <c:pt idx="8">
                  <c:v>3.15</c:v>
                </c:pt>
                <c:pt idx="9" formatCode="General">
                  <c:v>3.105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16-471B-A37C-96D85A6E05DB}"/>
            </c:ext>
          </c:extLst>
        </c:ser>
        <c:ser>
          <c:idx val="1"/>
          <c:order val="1"/>
          <c:tx>
            <c:strRef>
              <c:f>'[1]PetroProd Con Chart'!$A$3</c:f>
              <c:strCache>
                <c:ptCount val="1"/>
                <c:pt idx="0">
                  <c:v>jet fuel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'[1]PetroProd Con Chart'!$B$1:$K$1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'[1]PetroProd Con Chart'!$B$3:$K$3</c:f>
              <c:numCache>
                <c:formatCode>0.00</c:formatCode>
                <c:ptCount val="10"/>
                <c:pt idx="0">
                  <c:v>0.43412947945205399</c:v>
                </c:pt>
                <c:pt idx="1">
                  <c:v>0.48144876712328699</c:v>
                </c:pt>
                <c:pt idx="2">
                  <c:v>0.54421526027397205</c:v>
                </c:pt>
                <c:pt idx="3">
                  <c:v>0.61156594520547902</c:v>
                </c:pt>
                <c:pt idx="4">
                  <c:v>0.68943202739725995</c:v>
                </c:pt>
                <c:pt idx="5">
                  <c:v>0.75228542465753401</c:v>
                </c:pt>
                <c:pt idx="6">
                  <c:v>0.80151660273972591</c:v>
                </c:pt>
                <c:pt idx="7">
                  <c:v>0.66885747945205398</c:v>
                </c:pt>
                <c:pt idx="8">
                  <c:v>0.8</c:v>
                </c:pt>
                <c:pt idx="9" formatCode="General">
                  <c:v>0.41299999999999998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16-471B-A37C-96D85A6E05DB}"/>
            </c:ext>
          </c:extLst>
        </c:ser>
        <c:ser>
          <c:idx val="2"/>
          <c:order val="2"/>
          <c:tx>
            <c:strRef>
              <c:f>'[1]PetroProd Con Chart'!$A$4</c:f>
              <c:strCache>
                <c:ptCount val="1"/>
                <c:pt idx="0">
                  <c:v>kerosene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'[1]PetroProd Con Chart'!$B$1:$K$1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'[1]PetroProd Con Chart'!$B$4:$K$4</c:f>
              <c:numCache>
                <c:formatCode>0.00</c:formatCode>
                <c:ptCount val="10"/>
                <c:pt idx="0">
                  <c:v>3.5133999999999999E-2</c:v>
                </c:pt>
                <c:pt idx="1">
                  <c:v>2.5287E-2</c:v>
                </c:pt>
                <c:pt idx="2">
                  <c:v>3.3610000000000001E-2</c:v>
                </c:pt>
                <c:pt idx="3">
                  <c:v>3.2865171999999998E-2</c:v>
                </c:pt>
                <c:pt idx="4">
                  <c:v>3.31973698630137E-2</c:v>
                </c:pt>
                <c:pt idx="5">
                  <c:v>3.3762246575342401E-2</c:v>
                </c:pt>
                <c:pt idx="6">
                  <c:v>3.3309999999999999E-2</c:v>
                </c:pt>
                <c:pt idx="7">
                  <c:v>3.3000000000000002E-2</c:v>
                </c:pt>
                <c:pt idx="8">
                  <c:v>3.3000000000000002E-2</c:v>
                </c:pt>
                <c:pt idx="9" formatCode="General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16-471B-A37C-96D85A6E05DB}"/>
            </c:ext>
          </c:extLst>
        </c:ser>
        <c:ser>
          <c:idx val="3"/>
          <c:order val="3"/>
          <c:tx>
            <c:strRef>
              <c:f>'[1]PetroProd Con Chart'!$A$5</c:f>
              <c:strCache>
                <c:ptCount val="1"/>
                <c:pt idx="0">
                  <c:v>distillate fuel oil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'[1]PetroProd Con Chart'!$B$1:$K$1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'[1]PetroProd Con Chart'!$B$5:$K$5</c:f>
              <c:numCache>
                <c:formatCode>0.00</c:formatCode>
                <c:ptCount val="10"/>
                <c:pt idx="0">
                  <c:v>3.5032299999999998</c:v>
                </c:pt>
                <c:pt idx="1">
                  <c:v>3.513579</c:v>
                </c:pt>
                <c:pt idx="2">
                  <c:v>3.5389729999999999</c:v>
                </c:pt>
                <c:pt idx="3">
                  <c:v>3.423725202</c:v>
                </c:pt>
                <c:pt idx="4">
                  <c:v>3.4438037424657502</c:v>
                </c:pt>
                <c:pt idx="5">
                  <c:v>3.3864373643835601</c:v>
                </c:pt>
                <c:pt idx="6">
                  <c:v>3.0975776230000003</c:v>
                </c:pt>
                <c:pt idx="7">
                  <c:v>2.8719600000000001</c:v>
                </c:pt>
                <c:pt idx="8">
                  <c:v>3</c:v>
                </c:pt>
                <c:pt idx="9" formatCode="General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16-471B-A37C-96D85A6E05DB}"/>
            </c:ext>
          </c:extLst>
        </c:ser>
        <c:ser>
          <c:idx val="4"/>
          <c:order val="4"/>
          <c:tx>
            <c:strRef>
              <c:f>'[1]PetroProd Con Chart'!$A$6</c:f>
              <c:strCache>
                <c:ptCount val="1"/>
                <c:pt idx="0">
                  <c:v>residual fuel oil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'[1]PetroProd Con Chart'!$B$1:$K$1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'[1]PetroProd Con Chart'!$B$6:$K$6</c:f>
              <c:numCache>
                <c:formatCode>0.00</c:formatCode>
                <c:ptCount val="10"/>
                <c:pt idx="0">
                  <c:v>0.58029999999999993</c:v>
                </c:pt>
                <c:pt idx="1">
                  <c:v>0.55289999999999995</c:v>
                </c:pt>
                <c:pt idx="2">
                  <c:v>0.53363699999999992</c:v>
                </c:pt>
                <c:pt idx="3">
                  <c:v>0.53</c:v>
                </c:pt>
                <c:pt idx="4">
                  <c:v>0.52851205479452001</c:v>
                </c:pt>
                <c:pt idx="5">
                  <c:v>0.49953649315068399</c:v>
                </c:pt>
                <c:pt idx="6">
                  <c:v>0.51675268438356103</c:v>
                </c:pt>
                <c:pt idx="7">
                  <c:v>0.56373249999999997</c:v>
                </c:pt>
                <c:pt idx="8">
                  <c:v>0.68450410750684898</c:v>
                </c:pt>
                <c:pt idx="9" formatCode="General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16-471B-A37C-96D85A6E05DB}"/>
            </c:ext>
          </c:extLst>
        </c:ser>
        <c:ser>
          <c:idx val="5"/>
          <c:order val="5"/>
          <c:tx>
            <c:strRef>
              <c:f>'[1]PetroProd Con Chart'!$A$7</c:f>
              <c:strCache>
                <c:ptCount val="1"/>
                <c:pt idx="0">
                  <c:v>liquefied petroleum gases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'[1]PetroProd Con Chart'!$B$1:$K$1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'[1]PetroProd Con Chart'!$B$7:$K$7</c:f>
              <c:numCache>
                <c:formatCode>0.00</c:formatCode>
                <c:ptCount val="10"/>
                <c:pt idx="0">
                  <c:v>0.94666799999999995</c:v>
                </c:pt>
                <c:pt idx="1">
                  <c:v>1.0741579999999999</c:v>
                </c:pt>
                <c:pt idx="2">
                  <c:v>1.24369</c:v>
                </c:pt>
                <c:pt idx="3">
                  <c:v>1.5998592876712301</c:v>
                </c:pt>
                <c:pt idx="4">
                  <c:v>1.73462904109589</c:v>
                </c:pt>
                <c:pt idx="5">
                  <c:v>1.8221343561643801</c:v>
                </c:pt>
                <c:pt idx="6">
                  <c:v>1.927</c:v>
                </c:pt>
                <c:pt idx="7">
                  <c:v>2.0056880000000001</c:v>
                </c:pt>
                <c:pt idx="8">
                  <c:v>2.2589666794520498</c:v>
                </c:pt>
                <c:pt idx="9" formatCode="General">
                  <c:v>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16-471B-A37C-96D85A6E05DB}"/>
            </c:ext>
          </c:extLst>
        </c:ser>
        <c:ser>
          <c:idx val="6"/>
          <c:order val="6"/>
          <c:tx>
            <c:strRef>
              <c:f>'[1]PetroProd Con Chart'!$A$8</c:f>
              <c:strCache>
                <c:ptCount val="1"/>
                <c:pt idx="0">
                  <c:v>other petroleum liquids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'[1]PetroProd Con Chart'!$B$1:$K$1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'[1]PetroProd Con Chart'!$B$8:$K$8</c:f>
              <c:numCache>
                <c:formatCode>0.00</c:formatCode>
                <c:ptCount val="10"/>
                <c:pt idx="0">
                  <c:v>2.8179193041287598</c:v>
                </c:pt>
                <c:pt idx="1">
                  <c:v>3.1557140821917802</c:v>
                </c:pt>
                <c:pt idx="2">
                  <c:v>3.3569092707397199</c:v>
                </c:pt>
                <c:pt idx="3">
                  <c:v>3.5381075832876698</c:v>
                </c:pt>
                <c:pt idx="4">
                  <c:v>3.8125631670958899</c:v>
                </c:pt>
                <c:pt idx="5">
                  <c:v>4.0566433255753402</c:v>
                </c:pt>
                <c:pt idx="6">
                  <c:v>4.4386366136986295</c:v>
                </c:pt>
                <c:pt idx="7">
                  <c:v>5.3058172209999999</c:v>
                </c:pt>
                <c:pt idx="8">
                  <c:v>5.3393707260000003</c:v>
                </c:pt>
                <c:pt idx="9" formatCode="General">
                  <c:v>4.45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16-471B-A37C-96D85A6E0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1368752"/>
        <c:axId val="1281369232"/>
      </c:areaChart>
      <c:catAx>
        <c:axId val="128136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1369232"/>
        <c:crosses val="autoZero"/>
        <c:auto val="1"/>
        <c:lblAlgn val="ctr"/>
        <c:lblOffset val="100"/>
        <c:noMultiLvlLbl val="0"/>
      </c:catAx>
      <c:valAx>
        <c:axId val="128136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13687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04760526550757E-3"/>
          <c:y val="0.72177039168180912"/>
          <c:w val="0.98320210142838504"/>
          <c:h val="0.137094479351697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519114</xdr:colOff>
      <xdr:row>35</xdr:row>
      <xdr:rowOff>55245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A14DC2-F167-431A-A698-A0ABF36EF1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0.0128</cdr:y>
    </cdr:from>
    <cdr:to>
      <cdr:x>1</cdr:x>
      <cdr:y>0.08387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BC68DE7-ED9C-4462-738A-FA0E3E368B98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546323" cy="282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latin typeface="Arial" panose="020B0604020202020204" pitchFamily="34" charset="0"/>
              <a:cs typeface="Arial" panose="020B0604020202020204" pitchFamily="34" charset="0"/>
            </a:rPr>
            <a:t>Figure 2. China's refined petroleum products consumption,</a:t>
          </a:r>
          <a:r>
            <a:rPr lang="en-US" sz="1400" baseline="0">
              <a:latin typeface="Arial" panose="020B0604020202020204" pitchFamily="34" charset="0"/>
              <a:cs typeface="Arial" panose="020B0604020202020204" pitchFamily="34" charset="0"/>
            </a:rPr>
            <a:t> 2013—2022</a:t>
          </a:r>
          <a:endParaRPr lang="en-US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0.14658</cdr:x>
      <cdr:y>0.90879</cdr:y>
    </cdr:from>
    <cdr:to>
      <cdr:x>0.93501</cdr:x>
      <cdr:y>0.96399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4D8A38E6-1A6F-37B8-EF92-1A8238F0A9D2}"/>
            </a:ext>
          </a:extLst>
        </cdr:cNvPr>
        <cdr:cNvSpPr txBox="1"/>
      </cdr:nvSpPr>
      <cdr:spPr>
        <a:xfrm xmlns:a="http://schemas.openxmlformats.org/drawingml/2006/main">
          <a:off x="885019" y="3606165"/>
          <a:ext cx="4760451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Data source: U.S.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Energy Information Administration, 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International Energy Statistics</a:t>
          </a:r>
          <a:endParaRPr lang="en-US" sz="9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0.03208</cdr:x>
      <cdr:y>0.88174</cdr:y>
    </cdr:from>
    <cdr:to>
      <cdr:x>0.10544</cdr:x>
      <cdr:y>0.95875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A45EA175-0F11-60D6-5DA6-F8C7FBFF7B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93675" y="3498850"/>
          <a:ext cx="442965" cy="3055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0.0005</cdr:x>
      <cdr:y>0.08758</cdr:y>
    </cdr:from>
    <cdr:to>
      <cdr:x>0.29206</cdr:x>
      <cdr:y>0.15158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BF89BFC2-8C22-3DA0-D025-619D093A0924}"/>
            </a:ext>
          </a:extLst>
        </cdr:cNvPr>
        <cdr:cNvSpPr txBox="1"/>
      </cdr:nvSpPr>
      <cdr:spPr>
        <a:xfrm xmlns:a="http://schemas.openxmlformats.org/drawingml/2006/main">
          <a:off x="3047" y="366060"/>
          <a:ext cx="1759299" cy="2674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50">
              <a:latin typeface="Arial" panose="020B0604020202020204" pitchFamily="34" charset="0"/>
              <a:cs typeface="Arial" panose="020B0604020202020204" pitchFamily="34" charset="0"/>
            </a:rPr>
            <a:t>million barrels per day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J\01-CABs,%20RABs,%20&amp;%20CANs%202013\CABs\V6\China\China%20CAX%202023\ChinaCAX2023.xlsx" TargetMode="External"/><Relationship Id="rId1" Type="http://schemas.openxmlformats.org/officeDocument/2006/relationships/externalLinkPath" Target="/PRJ/01-CABs,%20RABs,%20&amp;%20CANs%202013/CABs/V6/China/China%20CAX%202023/ChinaCAX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mary Energy"/>
      <sheetName val="Energy Ind Tbl"/>
      <sheetName val="Petroleum"/>
      <sheetName val="Petroleum ProCon Chart"/>
      <sheetName val="Petroleum Imports"/>
      <sheetName val="Petro Imp Chart"/>
      <sheetName val="PetroProd Con"/>
      <sheetName val="PetroProd Imp"/>
      <sheetName val="Refineries"/>
      <sheetName val="PetroProd Con Chart"/>
      <sheetName val="Nat Gas"/>
      <sheetName val="NGas Chart"/>
      <sheetName val="NGas Imports"/>
      <sheetName val="NGas Imp Chart"/>
      <sheetName val="LNG Fac"/>
      <sheetName val="LNG Cap Chart"/>
      <sheetName val="Coal"/>
      <sheetName val="Coal Chart"/>
      <sheetName val="Coal Imp"/>
      <sheetName val="Coal Imp Chart"/>
      <sheetName val="Elec Gen"/>
      <sheetName val="Generation Chart"/>
      <sheetName val="Elec Cap"/>
      <sheetName val="Nuclear Tbl"/>
      <sheetName val="Elec Cap Chart"/>
      <sheetName val="Petroleum Imp GTT (Not Use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B1">
            <v>2013</v>
          </cell>
          <cell r="C1">
            <v>2014</v>
          </cell>
          <cell r="D1">
            <v>2015</v>
          </cell>
          <cell r="E1">
            <v>2016</v>
          </cell>
          <cell r="F1">
            <v>2017</v>
          </cell>
          <cell r="G1">
            <v>2018</v>
          </cell>
          <cell r="H1">
            <v>2019</v>
          </cell>
          <cell r="I1">
            <v>2020</v>
          </cell>
          <cell r="J1">
            <v>2021</v>
          </cell>
          <cell r="K1">
            <v>2022</v>
          </cell>
        </row>
        <row r="2">
          <cell r="A2" t="str">
            <v>motor gasoline</v>
          </cell>
          <cell r="B2">
            <v>2.463187</v>
          </cell>
          <cell r="C2">
            <v>2.6148259999999999</v>
          </cell>
          <cell r="D2">
            <v>2.7069999999999999</v>
          </cell>
          <cell r="E2">
            <v>2.819</v>
          </cell>
          <cell r="F2">
            <v>2.9580000000000002</v>
          </cell>
          <cell r="G2">
            <v>3.0579999999999998</v>
          </cell>
          <cell r="H2">
            <v>3.1927205753424599</v>
          </cell>
          <cell r="I2">
            <v>2.9836678000000001</v>
          </cell>
          <cell r="J2">
            <v>3.15</v>
          </cell>
          <cell r="K2">
            <v>3.105</v>
          </cell>
        </row>
        <row r="3">
          <cell r="A3" t="str">
            <v xml:space="preserve">jet fuel  </v>
          </cell>
          <cell r="B3">
            <v>0.43412947945205399</v>
          </cell>
          <cell r="C3">
            <v>0.48144876712328699</v>
          </cell>
          <cell r="D3">
            <v>0.54421526027397205</v>
          </cell>
          <cell r="E3">
            <v>0.61156594520547902</v>
          </cell>
          <cell r="F3">
            <v>0.68943202739725995</v>
          </cell>
          <cell r="G3">
            <v>0.75228542465753401</v>
          </cell>
          <cell r="H3">
            <v>0.80151660273972591</v>
          </cell>
          <cell r="I3">
            <v>0.66885747945205398</v>
          </cell>
          <cell r="J3">
            <v>0.8</v>
          </cell>
          <cell r="K3">
            <v>0.41299999999999998</v>
          </cell>
        </row>
        <row r="4">
          <cell r="A4" t="str">
            <v xml:space="preserve">kerosene </v>
          </cell>
          <cell r="B4">
            <v>3.5133999999999999E-2</v>
          </cell>
          <cell r="C4">
            <v>2.5287E-2</v>
          </cell>
          <cell r="D4">
            <v>3.3610000000000001E-2</v>
          </cell>
          <cell r="E4">
            <v>3.2865171999999998E-2</v>
          </cell>
          <cell r="F4">
            <v>3.31973698630137E-2</v>
          </cell>
          <cell r="G4">
            <v>3.3762246575342401E-2</v>
          </cell>
          <cell r="H4">
            <v>3.3309999999999999E-2</v>
          </cell>
          <cell r="I4">
            <v>3.3000000000000002E-2</v>
          </cell>
          <cell r="J4">
            <v>3.3000000000000002E-2</v>
          </cell>
          <cell r="K4">
            <v>0.03</v>
          </cell>
        </row>
        <row r="5">
          <cell r="A5" t="str">
            <v xml:space="preserve">distillate fuel oil </v>
          </cell>
          <cell r="B5">
            <v>3.5032299999999998</v>
          </cell>
          <cell r="C5">
            <v>3.513579</v>
          </cell>
          <cell r="D5">
            <v>3.5389729999999999</v>
          </cell>
          <cell r="E5">
            <v>3.423725202</v>
          </cell>
          <cell r="F5">
            <v>3.4438037424657502</v>
          </cell>
          <cell r="G5">
            <v>3.3864373643835601</v>
          </cell>
          <cell r="H5">
            <v>3.0975776230000003</v>
          </cell>
          <cell r="I5">
            <v>2.8719600000000001</v>
          </cell>
          <cell r="J5">
            <v>3</v>
          </cell>
          <cell r="K5">
            <v>3.7</v>
          </cell>
        </row>
        <row r="6">
          <cell r="A6" t="str">
            <v xml:space="preserve">residual fuel oil </v>
          </cell>
          <cell r="B6">
            <v>0.58029999999999993</v>
          </cell>
          <cell r="C6">
            <v>0.55289999999999995</v>
          </cell>
          <cell r="D6">
            <v>0.53363699999999992</v>
          </cell>
          <cell r="E6">
            <v>0.53</v>
          </cell>
          <cell r="F6">
            <v>0.52851205479452001</v>
          </cell>
          <cell r="G6">
            <v>0.49953649315068399</v>
          </cell>
          <cell r="H6">
            <v>0.51675268438356103</v>
          </cell>
          <cell r="I6">
            <v>0.56373249999999997</v>
          </cell>
          <cell r="J6">
            <v>0.68450410750684898</v>
          </cell>
          <cell r="K6">
            <v>0.99</v>
          </cell>
        </row>
        <row r="7">
          <cell r="A7" t="str">
            <v xml:space="preserve">liquefied petroleum gases </v>
          </cell>
          <cell r="B7">
            <v>0.94666799999999995</v>
          </cell>
          <cell r="C7">
            <v>1.0741579999999999</v>
          </cell>
          <cell r="D7">
            <v>1.24369</v>
          </cell>
          <cell r="E7">
            <v>1.5998592876712301</v>
          </cell>
          <cell r="F7">
            <v>1.73462904109589</v>
          </cell>
          <cell r="G7">
            <v>1.8221343561643801</v>
          </cell>
          <cell r="H7">
            <v>1.927</v>
          </cell>
          <cell r="I7">
            <v>2.0056880000000001</v>
          </cell>
          <cell r="J7">
            <v>2.2589666794520498</v>
          </cell>
          <cell r="K7">
            <v>2.39</v>
          </cell>
        </row>
        <row r="8">
          <cell r="A8" t="str">
            <v xml:space="preserve">other petroleum liquids </v>
          </cell>
          <cell r="B8">
            <v>2.8179193041287598</v>
          </cell>
          <cell r="C8">
            <v>3.1557140821917802</v>
          </cell>
          <cell r="D8">
            <v>3.3569092707397199</v>
          </cell>
          <cell r="E8">
            <v>3.5381075832876698</v>
          </cell>
          <cell r="F8">
            <v>3.8125631670958899</v>
          </cell>
          <cell r="G8">
            <v>4.0566433255753402</v>
          </cell>
          <cell r="H8">
            <v>4.4386366136986295</v>
          </cell>
          <cell r="I8">
            <v>5.3058172209999999</v>
          </cell>
          <cell r="J8">
            <v>5.3393707260000003</v>
          </cell>
          <cell r="K8">
            <v>4.45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79469-B986-41A2-93BC-FD071E61EAE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9F40E-98DE-4F85-8253-F90E1BC217AA}">
  <dimension ref="A1:K26"/>
  <sheetViews>
    <sheetView showGridLines="0" tabSelected="1" topLeftCell="A3" workbookViewId="0">
      <selection activeCell="O12" sqref="O12"/>
    </sheetView>
  </sheetViews>
  <sheetFormatPr defaultRowHeight="15" x14ac:dyDescent="0.25"/>
  <cols>
    <col min="1" max="1" width="30.7109375" customWidth="1"/>
    <col min="2" max="2" width="10.7109375" customWidth="1"/>
    <col min="3" max="3" width="8" style="1" customWidth="1"/>
    <col min="4" max="11" width="8" customWidth="1"/>
  </cols>
  <sheetData>
    <row r="1" spans="1:11" ht="15" customHeight="1" x14ac:dyDescent="0.25">
      <c r="A1" s="12" t="s">
        <v>9</v>
      </c>
      <c r="B1" s="11"/>
      <c r="C1" s="10"/>
    </row>
    <row r="2" spans="1:11" ht="18" customHeight="1" thickBot="1" x14ac:dyDescent="0.3">
      <c r="A2" s="9" t="s">
        <v>8</v>
      </c>
      <c r="B2" s="8">
        <v>2013</v>
      </c>
      <c r="C2" s="8">
        <v>2014</v>
      </c>
      <c r="D2" s="8">
        <v>2015</v>
      </c>
      <c r="E2" s="8">
        <v>2016</v>
      </c>
      <c r="F2" s="8">
        <v>2017</v>
      </c>
      <c r="G2" s="8">
        <v>2018</v>
      </c>
      <c r="H2" s="8">
        <v>2019</v>
      </c>
      <c r="I2" s="8">
        <v>2020</v>
      </c>
      <c r="J2" s="8">
        <v>2021</v>
      </c>
      <c r="K2" s="8">
        <v>2022</v>
      </c>
    </row>
    <row r="3" spans="1:11" ht="14.25" customHeight="1" thickTop="1" x14ac:dyDescent="0.25">
      <c r="A3" s="6" t="s">
        <v>7</v>
      </c>
      <c r="B3" s="13">
        <v>2.8179193041287598</v>
      </c>
      <c r="C3" s="13">
        <v>3.1557140821917802</v>
      </c>
      <c r="D3" s="13">
        <v>3.3569092707397199</v>
      </c>
      <c r="E3" s="13">
        <v>3.5381075832876698</v>
      </c>
      <c r="F3" s="13">
        <v>3.8125631670958899</v>
      </c>
      <c r="G3" s="13">
        <v>4.0566433255753402</v>
      </c>
      <c r="H3" s="13">
        <v>4.4386366136986295</v>
      </c>
      <c r="I3" s="13">
        <v>5.3058172209999999</v>
      </c>
      <c r="J3" s="13">
        <v>5.3393707260000003</v>
      </c>
      <c r="K3" s="14">
        <v>4.45</v>
      </c>
    </row>
    <row r="4" spans="1:11" x14ac:dyDescent="0.25">
      <c r="A4" s="6" t="s">
        <v>6</v>
      </c>
      <c r="B4" s="17">
        <v>3.5032299999999998</v>
      </c>
      <c r="C4" s="17">
        <v>3.513579</v>
      </c>
      <c r="D4" s="17">
        <v>3.5389729999999999</v>
      </c>
      <c r="E4" s="17">
        <v>3.423725202</v>
      </c>
      <c r="F4" s="17">
        <v>3.4438037424657502</v>
      </c>
      <c r="G4" s="17">
        <v>3.3864373643835601</v>
      </c>
      <c r="H4" s="17">
        <v>3.0975776230000003</v>
      </c>
      <c r="I4" s="17">
        <v>2.8719600000000001</v>
      </c>
      <c r="J4" s="17">
        <v>3</v>
      </c>
      <c r="K4" s="15">
        <v>3.7</v>
      </c>
    </row>
    <row r="5" spans="1:11" x14ac:dyDescent="0.25">
      <c r="A5" s="6" t="s">
        <v>5</v>
      </c>
      <c r="B5" s="17">
        <v>0.94666799999999995</v>
      </c>
      <c r="C5" s="17">
        <v>1.0741579999999999</v>
      </c>
      <c r="D5" s="17">
        <v>1.24369</v>
      </c>
      <c r="E5" s="16">
        <v>1.5998592876712301</v>
      </c>
      <c r="F5" s="17">
        <v>1.73462904109589</v>
      </c>
      <c r="G5" s="17">
        <v>1.8221343561643801</v>
      </c>
      <c r="H5" s="16">
        <v>1.927</v>
      </c>
      <c r="I5" s="17">
        <v>2.0056880000000001</v>
      </c>
      <c r="J5" s="16">
        <v>2.2589666794520498</v>
      </c>
      <c r="K5" s="15">
        <v>2.39</v>
      </c>
    </row>
    <row r="6" spans="1:11" x14ac:dyDescent="0.25">
      <c r="A6" s="6" t="s">
        <v>4</v>
      </c>
      <c r="B6" s="17">
        <v>2.463187</v>
      </c>
      <c r="C6" s="18">
        <v>2.6148259999999999</v>
      </c>
      <c r="D6" s="16">
        <v>2.7069999999999999</v>
      </c>
      <c r="E6" s="16">
        <v>2.819</v>
      </c>
      <c r="F6" s="17">
        <v>2.9580000000000002</v>
      </c>
      <c r="G6" s="17">
        <v>3.0579999999999998</v>
      </c>
      <c r="H6" s="16">
        <v>3.1927205753424599</v>
      </c>
      <c r="I6" s="17">
        <v>2.9836678000000001</v>
      </c>
      <c r="J6" s="16">
        <v>3.15</v>
      </c>
      <c r="K6" s="15">
        <v>3.105</v>
      </c>
    </row>
    <row r="7" spans="1:11" x14ac:dyDescent="0.25">
      <c r="A7" s="6" t="s">
        <v>3</v>
      </c>
      <c r="B7" s="17">
        <v>0.58029999999999993</v>
      </c>
      <c r="C7" s="16">
        <v>0.55289999999999995</v>
      </c>
      <c r="D7" s="16">
        <v>0.53363699999999992</v>
      </c>
      <c r="E7" s="16">
        <v>0.53</v>
      </c>
      <c r="F7" s="17">
        <v>0.52851205479452001</v>
      </c>
      <c r="G7" s="17">
        <v>0.49953649315068399</v>
      </c>
      <c r="H7" s="16">
        <v>0.51675268438356103</v>
      </c>
      <c r="I7" s="17">
        <v>0.56373249999999997</v>
      </c>
      <c r="J7" s="16">
        <v>0.68450410750684898</v>
      </c>
      <c r="K7" s="15">
        <v>0.99</v>
      </c>
    </row>
    <row r="8" spans="1:11" x14ac:dyDescent="0.25">
      <c r="A8" s="6" t="s">
        <v>2</v>
      </c>
      <c r="B8" s="16">
        <v>0.43412947945205399</v>
      </c>
      <c r="C8" s="16">
        <v>0.48144876712328699</v>
      </c>
      <c r="D8" s="16">
        <v>0.54421526027397205</v>
      </c>
      <c r="E8" s="16">
        <v>0.61156594520547902</v>
      </c>
      <c r="F8" s="17">
        <v>0.68943202739725995</v>
      </c>
      <c r="G8" s="17">
        <v>0.75228542465753401</v>
      </c>
      <c r="H8" s="16">
        <v>0.80151660273972591</v>
      </c>
      <c r="I8" s="17">
        <v>0.66885747945205398</v>
      </c>
      <c r="J8" s="16">
        <v>0.8</v>
      </c>
      <c r="K8" s="15">
        <v>0.41299999999999998</v>
      </c>
    </row>
    <row r="9" spans="1:11" x14ac:dyDescent="0.25">
      <c r="A9" s="6" t="s">
        <v>1</v>
      </c>
      <c r="B9" s="16">
        <v>3.5133999999999999E-2</v>
      </c>
      <c r="C9" s="16">
        <v>2.5287E-2</v>
      </c>
      <c r="D9" s="16">
        <v>3.3610000000000001E-2</v>
      </c>
      <c r="E9" s="16">
        <v>3.2865171999999998E-2</v>
      </c>
      <c r="F9" s="17">
        <v>3.31973698630137E-2</v>
      </c>
      <c r="G9" s="17">
        <v>3.3762246575342401E-2</v>
      </c>
      <c r="H9" s="16">
        <v>3.3309999999999999E-2</v>
      </c>
      <c r="I9" s="17">
        <v>3.3000000000000002E-2</v>
      </c>
      <c r="J9" s="16">
        <v>3.3000000000000002E-2</v>
      </c>
      <c r="K9" s="15">
        <v>0.03</v>
      </c>
    </row>
    <row r="10" spans="1:11" x14ac:dyDescent="0.25">
      <c r="A10" s="19" t="s">
        <v>0</v>
      </c>
      <c r="B10" s="7">
        <f t="shared" ref="B10:K10" si="0">SUM(B3:B9)</f>
        <v>10.780567783580812</v>
      </c>
      <c r="C10" s="20">
        <f t="shared" si="0"/>
        <v>11.417912849315067</v>
      </c>
      <c r="D10" s="20">
        <f t="shared" si="0"/>
        <v>11.958034531013693</v>
      </c>
      <c r="E10" s="20">
        <f t="shared" si="0"/>
        <v>12.555123190164378</v>
      </c>
      <c r="F10" s="20">
        <f t="shared" si="0"/>
        <v>13.200137402712324</v>
      </c>
      <c r="G10" s="20">
        <f t="shared" si="0"/>
        <v>13.608799210506842</v>
      </c>
      <c r="H10" s="20">
        <f t="shared" si="0"/>
        <v>14.007514099164377</v>
      </c>
      <c r="I10" s="20">
        <f t="shared" si="0"/>
        <v>14.432723000452052</v>
      </c>
      <c r="J10" s="20">
        <f t="shared" si="0"/>
        <v>15.265841512958898</v>
      </c>
      <c r="K10" s="20">
        <f t="shared" si="0"/>
        <v>15.078000000000001</v>
      </c>
    </row>
    <row r="11" spans="1:11" x14ac:dyDescent="0.25">
      <c r="B11" s="5"/>
    </row>
    <row r="12" spans="1:11" x14ac:dyDescent="0.25">
      <c r="B12" s="4"/>
      <c r="D12" s="2"/>
    </row>
    <row r="13" spans="1:11" x14ac:dyDescent="0.25">
      <c r="B13" s="3"/>
      <c r="C13" s="2"/>
    </row>
    <row r="14" spans="1:11" x14ac:dyDescent="0.25">
      <c r="B14" s="3"/>
      <c r="C14" s="2"/>
    </row>
    <row r="15" spans="1:11" x14ac:dyDescent="0.25">
      <c r="B15" s="3"/>
      <c r="C15" s="2"/>
    </row>
    <row r="16" spans="1:11" x14ac:dyDescent="0.25">
      <c r="B16" s="3"/>
      <c r="C16" s="2"/>
    </row>
    <row r="17" spans="2:3" x14ac:dyDescent="0.25">
      <c r="B17" s="3"/>
      <c r="C17" s="2"/>
    </row>
    <row r="25" spans="2:3" ht="15.75" customHeight="1" x14ac:dyDescent="0.25"/>
    <row r="26" spans="2:3" ht="24" customHeight="1" x14ac:dyDescent="0.25"/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Petro Prod Con</vt:lpstr>
    </vt:vector>
  </TitlesOfParts>
  <Company>U.S. Energy Information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Russo, Jonathan</dc:creator>
  <cp:lastModifiedBy>Russo, Jonathan</cp:lastModifiedBy>
  <dcterms:created xsi:type="dcterms:W3CDTF">2023-11-05T15:53:56Z</dcterms:created>
  <dcterms:modified xsi:type="dcterms:W3CDTF">2023-11-05T19:14:35Z</dcterms:modified>
</cp:coreProperties>
</file>