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ternational\content\analysis\countries_long\Iran\excel\"/>
    </mc:Choice>
  </mc:AlternateContent>
  <bookViews>
    <workbookView xWindow="0" yWindow="0" windowWidth="28800" windowHeight="11295"/>
  </bookViews>
  <sheets>
    <sheet name="Crude Cond expor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0" i="1" l="1"/>
  <c r="AW10" i="1"/>
  <c r="AV10" i="1"/>
  <c r="AU10" i="1"/>
  <c r="AT10" i="1"/>
  <c r="AS10" i="1"/>
  <c r="AR10" i="1"/>
  <c r="AQ10" i="1"/>
  <c r="AQ7" i="1" s="1"/>
  <c r="AP10" i="1"/>
  <c r="AO10" i="1"/>
  <c r="AN10" i="1"/>
  <c r="AM10" i="1"/>
  <c r="AL10" i="1"/>
  <c r="AK10" i="1"/>
  <c r="AJ10" i="1"/>
  <c r="AI10" i="1"/>
  <c r="AI7" i="1" s="1"/>
  <c r="AH10" i="1"/>
  <c r="AG10" i="1"/>
  <c r="AF10" i="1"/>
  <c r="AE10" i="1"/>
  <c r="AD10" i="1"/>
  <c r="AC10" i="1"/>
  <c r="AB10" i="1"/>
  <c r="AA10" i="1"/>
  <c r="AA7" i="1" s="1"/>
  <c r="Z10" i="1"/>
  <c r="Y10" i="1"/>
  <c r="X10" i="1"/>
  <c r="W10" i="1"/>
  <c r="V10" i="1"/>
  <c r="U10" i="1"/>
  <c r="T10" i="1"/>
  <c r="S10" i="1"/>
  <c r="S7" i="1" s="1"/>
  <c r="R10" i="1"/>
  <c r="Q10" i="1"/>
  <c r="P10" i="1"/>
  <c r="O10" i="1"/>
  <c r="N10" i="1"/>
  <c r="M10" i="1"/>
  <c r="L10" i="1"/>
  <c r="K10" i="1"/>
  <c r="K7" i="1" s="1"/>
  <c r="J10" i="1"/>
  <c r="I10" i="1"/>
  <c r="H10" i="1"/>
  <c r="G10" i="1"/>
  <c r="F10" i="1"/>
  <c r="E10" i="1"/>
  <c r="D10" i="1"/>
  <c r="C10" i="1"/>
  <c r="C7" i="1" s="1"/>
  <c r="B10" i="1"/>
  <c r="AX7" i="1"/>
  <c r="AW7" i="1"/>
  <c r="AV7" i="1"/>
  <c r="AU7" i="1"/>
  <c r="AT7" i="1"/>
  <c r="AS7" i="1"/>
  <c r="AR7" i="1"/>
  <c r="AP7" i="1"/>
  <c r="AO7" i="1"/>
  <c r="AN7" i="1"/>
  <c r="AM7" i="1"/>
  <c r="AL7" i="1"/>
  <c r="AK7" i="1"/>
  <c r="AJ7" i="1"/>
  <c r="AH7" i="1"/>
  <c r="AG7" i="1"/>
  <c r="AF7" i="1"/>
  <c r="AE7" i="1"/>
  <c r="AD7" i="1"/>
  <c r="AC7" i="1"/>
  <c r="AB7" i="1"/>
  <c r="Z7" i="1"/>
  <c r="Y7" i="1"/>
  <c r="X7" i="1"/>
  <c r="W7" i="1"/>
  <c r="V7" i="1"/>
  <c r="U7" i="1"/>
  <c r="T7" i="1"/>
  <c r="R7" i="1"/>
  <c r="Q7" i="1"/>
  <c r="P7" i="1"/>
  <c r="O7" i="1"/>
  <c r="N7" i="1"/>
  <c r="M7" i="1"/>
  <c r="L7" i="1"/>
  <c r="J7" i="1"/>
  <c r="I7" i="1"/>
  <c r="H7" i="1"/>
  <c r="G7" i="1"/>
  <c r="F7" i="1"/>
  <c r="E7" i="1"/>
  <c r="D7" i="1"/>
  <c r="B7" i="1"/>
</calcChain>
</file>

<file path=xl/sharedStrings.xml><?xml version="1.0" encoding="utf-8"?>
<sst xmlns="http://schemas.openxmlformats.org/spreadsheetml/2006/main" count="14" uniqueCount="14">
  <si>
    <t>China</t>
  </si>
  <si>
    <t>India</t>
  </si>
  <si>
    <t>Japan</t>
  </si>
  <si>
    <t>South Korea</t>
  </si>
  <si>
    <t>Turkey</t>
  </si>
  <si>
    <t>Other</t>
  </si>
  <si>
    <t>Total crude+condensate</t>
  </si>
  <si>
    <t>top 5</t>
  </si>
  <si>
    <t>Monthly crude oil and condensate exports</t>
  </si>
  <si>
    <t>million barrels/day</t>
  </si>
  <si>
    <t>UNITED ARAB EMIRATES</t>
  </si>
  <si>
    <t>Total</t>
  </si>
  <si>
    <t>crude</t>
  </si>
  <si>
    <t>condensate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</si>
</sst>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Tahoma"/>
      <family val="2"/>
    </font>
    <font>
      <b/>
      <sz val="12"/>
      <color rgb="FF0096D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Protection="0">
      <alignment horizontal="left"/>
    </xf>
    <xf numFmtId="0" fontId="6" fillId="0" borderId="1" applyNumberFormat="0" applyProtection="0">
      <alignment wrapText="1"/>
    </xf>
    <xf numFmtId="0" fontId="7" fillId="0" borderId="3" applyNumberFormat="0" applyFont="0" applyProtection="0">
      <alignment wrapText="1"/>
    </xf>
  </cellStyleXfs>
  <cellXfs count="28">
    <xf numFmtId="0" fontId="0" fillId="0" borderId="0" xfId="0"/>
    <xf numFmtId="0" fontId="2" fillId="0" borderId="0" xfId="0" applyFont="1"/>
    <xf numFmtId="17" fontId="2" fillId="0" borderId="2" xfId="0" applyNumberFormat="1" applyFont="1" applyFill="1" applyBorder="1"/>
    <xf numFmtId="0" fontId="3" fillId="0" borderId="0" xfId="0" applyFont="1"/>
    <xf numFmtId="43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43" fontId="0" fillId="0" borderId="0" xfId="0" applyNumberFormat="1"/>
    <xf numFmtId="165" fontId="4" fillId="0" borderId="0" xfId="1" applyNumberFormat="1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166" fontId="0" fillId="2" borderId="0" xfId="0" applyNumberFormat="1" applyFill="1"/>
    <xf numFmtId="2" fontId="7" fillId="2" borderId="3" xfId="4" applyNumberFormat="1" applyFill="1">
      <alignment wrapText="1"/>
    </xf>
    <xf numFmtId="2" fontId="7" fillId="2" borderId="3" xfId="4" applyNumberFormat="1" applyFill="1" applyAlignment="1">
      <alignment horizontal="right" wrapText="1"/>
    </xf>
    <xf numFmtId="2" fontId="0" fillId="2" borderId="0" xfId="0" applyNumberFormat="1" applyFill="1"/>
    <xf numFmtId="0" fontId="8" fillId="0" borderId="0" xfId="0" applyFont="1"/>
    <xf numFmtId="17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Font="1"/>
    <xf numFmtId="0" fontId="0" fillId="0" borderId="4" xfId="0" applyFont="1" applyBorder="1"/>
    <xf numFmtId="49" fontId="9" fillId="0" borderId="0" xfId="0" applyNumberFormat="1" applyFont="1" applyFill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horizontal="right" vertical="center"/>
    </xf>
    <xf numFmtId="0" fontId="0" fillId="0" borderId="6" xfId="0" applyFont="1" applyBorder="1"/>
    <xf numFmtId="0" fontId="9" fillId="0" borderId="7" xfId="0" applyNumberFormat="1" applyFont="1" applyFill="1" applyBorder="1" applyAlignment="1" applyProtection="1">
      <alignment horizontal="right" vertical="center"/>
    </xf>
    <xf numFmtId="0" fontId="9" fillId="0" borderId="8" xfId="0" applyNumberFormat="1" applyFont="1" applyFill="1" applyBorder="1" applyAlignment="1" applyProtection="1">
      <alignment horizontal="right" vertical="center"/>
    </xf>
    <xf numFmtId="0" fontId="10" fillId="2" borderId="0" xfId="2" applyFont="1" applyFill="1">
      <alignment horizontal="left"/>
    </xf>
    <xf numFmtId="166" fontId="6" fillId="2" borderId="1" xfId="3" applyNumberFormat="1" applyFill="1" applyBorder="1">
      <alignment wrapText="1"/>
    </xf>
    <xf numFmtId="166" fontId="6" fillId="2" borderId="1" xfId="3" applyNumberFormat="1" applyFill="1" applyBorder="1" applyAlignment="1">
      <alignment horizontal="right" wrapText="1"/>
    </xf>
  </cellXfs>
  <cellStyles count="5">
    <cellStyle name="Body: normal cell" xfId="4"/>
    <cellStyle name="Comma" xfId="1" builtinId="3"/>
    <cellStyle name="Header: bottom row" xfId="3"/>
    <cellStyle name="Normal" xfId="0" builtinId="0"/>
    <cellStyle name="Table title" xfId="2"/>
  </cellStyles>
  <dxfs count="0"/>
  <tableStyles count="0" defaultTableStyle="TableStyleMedium2" defaultPivotStyle="PivotStyleLight16"/>
  <colors>
    <mruColors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4. Iran's monthly crude oil and condensate exports</a:t>
            </a:r>
          </a:p>
        </c:rich>
      </c:tx>
      <c:layout>
        <c:manualLayout>
          <c:xMode val="edge"/>
          <c:yMode val="edge"/>
          <c:x val="1.079680904391541E-3"/>
          <c:y val="9.91325769422309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935763388218552E-2"/>
          <c:y val="0.15676660174910578"/>
          <c:w val="0.90814754738931824"/>
          <c:h val="0.624047110767025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'Crude Cond exports'!$A$13</c:f>
              <c:strCache>
                <c:ptCount val="1"/>
                <c:pt idx="0">
                  <c:v>crude</c:v>
                </c:pt>
              </c:strCache>
            </c:strRef>
          </c:tx>
          <c:spPr>
            <a:solidFill>
              <a:srgbClr val="0096D7"/>
            </a:solidFill>
            <a:ln>
              <a:noFill/>
            </a:ln>
            <a:effectLst/>
          </c:spPr>
          <c:invertIfNegative val="0"/>
          <c:cat>
            <c:numRef>
              <c:f>'Crude Cond exports'!$B$12:$DK$12</c:f>
              <c:numCache>
                <c:formatCode>[$-409]mmm\-yy;@</c:formatCode>
                <c:ptCount val="11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</c:numCache>
            </c:numRef>
          </c:cat>
          <c:val>
            <c:numRef>
              <c:f>'Crude Cond exports'!$B$13:$DK$13</c:f>
              <c:numCache>
                <c:formatCode>0.00</c:formatCode>
                <c:ptCount val="114"/>
                <c:pt idx="0">
                  <c:v>0.58783870000000005</c:v>
                </c:pt>
                <c:pt idx="1">
                  <c:v>0.57201778000000003</c:v>
                </c:pt>
                <c:pt idx="2">
                  <c:v>0.69346767999999981</c:v>
                </c:pt>
                <c:pt idx="3">
                  <c:v>0.7189277500000002</c:v>
                </c:pt>
                <c:pt idx="4">
                  <c:v>0.80124193799999988</c:v>
                </c:pt>
                <c:pt idx="5">
                  <c:v>0.53216665000000007</c:v>
                </c:pt>
                <c:pt idx="6">
                  <c:v>0.78833858599999984</c:v>
                </c:pt>
                <c:pt idx="7">
                  <c:v>0.58798914199999985</c:v>
                </c:pt>
                <c:pt idx="8">
                  <c:v>0.71723886499999989</c:v>
                </c:pt>
                <c:pt idx="9">
                  <c:v>0.54122576</c:v>
                </c:pt>
                <c:pt idx="10">
                  <c:v>0.83162769299999983</c:v>
                </c:pt>
                <c:pt idx="11">
                  <c:v>0.55931716499999995</c:v>
                </c:pt>
                <c:pt idx="12">
                  <c:v>1.0646934239999999</c:v>
                </c:pt>
                <c:pt idx="13">
                  <c:v>0.95077374199999998</c:v>
                </c:pt>
                <c:pt idx="14">
                  <c:v>0.97799459000000011</c:v>
                </c:pt>
                <c:pt idx="15">
                  <c:v>1.1144277600000001</c:v>
                </c:pt>
                <c:pt idx="16">
                  <c:v>1.0692820660000002</c:v>
                </c:pt>
                <c:pt idx="17">
                  <c:v>0.90872757000000015</c:v>
                </c:pt>
                <c:pt idx="18">
                  <c:v>0.84308055000000004</c:v>
                </c:pt>
                <c:pt idx="19">
                  <c:v>0.9750071159999999</c:v>
                </c:pt>
                <c:pt idx="20">
                  <c:v>1.0177113160000002</c:v>
                </c:pt>
                <c:pt idx="21">
                  <c:v>1.071203098</c:v>
                </c:pt>
                <c:pt idx="22">
                  <c:v>0.70841480000000012</c:v>
                </c:pt>
                <c:pt idx="23">
                  <c:v>1.10372504</c:v>
                </c:pt>
                <c:pt idx="24">
                  <c:v>0.82199262200000001</c:v>
                </c:pt>
                <c:pt idx="25">
                  <c:v>1.1144599299999995</c:v>
                </c:pt>
                <c:pt idx="26">
                  <c:v>0.77781712999999975</c:v>
                </c:pt>
                <c:pt idx="27">
                  <c:v>1.147929507</c:v>
                </c:pt>
                <c:pt idx="28">
                  <c:v>1.1605829759999999</c:v>
                </c:pt>
                <c:pt idx="29">
                  <c:v>1.0918537169999998</c:v>
                </c:pt>
                <c:pt idx="30">
                  <c:v>1.0497678100000001</c:v>
                </c:pt>
                <c:pt idx="31">
                  <c:v>1.1058223769999997</c:v>
                </c:pt>
                <c:pt idx="32">
                  <c:v>1.0226408199999999</c:v>
                </c:pt>
                <c:pt idx="33">
                  <c:v>0.86659104200000003</c:v>
                </c:pt>
                <c:pt idx="34">
                  <c:v>0.53115456000000005</c:v>
                </c:pt>
                <c:pt idx="35">
                  <c:v>0.83495160400000001</c:v>
                </c:pt>
                <c:pt idx="36">
                  <c:v>1.01625532</c:v>
                </c:pt>
                <c:pt idx="37">
                  <c:v>1.0960021950000003</c:v>
                </c:pt>
                <c:pt idx="38">
                  <c:v>1.5310183500000001</c:v>
                </c:pt>
                <c:pt idx="39">
                  <c:v>1.7796631889999996</c:v>
                </c:pt>
                <c:pt idx="40">
                  <c:v>2.0826679659999998</c:v>
                </c:pt>
                <c:pt idx="41">
                  <c:v>1.8332188659999997</c:v>
                </c:pt>
                <c:pt idx="42">
                  <c:v>1.8908811219999995</c:v>
                </c:pt>
                <c:pt idx="43">
                  <c:v>2.292514401</c:v>
                </c:pt>
                <c:pt idx="44">
                  <c:v>2.1214013420000004</c:v>
                </c:pt>
                <c:pt idx="45">
                  <c:v>2.5429221719999995</c:v>
                </c:pt>
                <c:pt idx="46">
                  <c:v>2.0794977989999999</c:v>
                </c:pt>
                <c:pt idx="47">
                  <c:v>2.0224944673</c:v>
                </c:pt>
                <c:pt idx="48">
                  <c:v>1.931738526</c:v>
                </c:pt>
                <c:pt idx="49">
                  <c:v>2.2852077390000005</c:v>
                </c:pt>
                <c:pt idx="50">
                  <c:v>2.0909247594000004</c:v>
                </c:pt>
                <c:pt idx="51">
                  <c:v>1.7601791669999998</c:v>
                </c:pt>
                <c:pt idx="52">
                  <c:v>2.1913962828999991</c:v>
                </c:pt>
                <c:pt idx="53">
                  <c:v>2.2304730580000007</c:v>
                </c:pt>
                <c:pt idx="54">
                  <c:v>2.3549446999000003</c:v>
                </c:pt>
                <c:pt idx="55">
                  <c:v>2.1638481727000003</c:v>
                </c:pt>
                <c:pt idx="56">
                  <c:v>2.2874846470000003</c:v>
                </c:pt>
                <c:pt idx="57">
                  <c:v>1.9566519439999996</c:v>
                </c:pt>
                <c:pt idx="58">
                  <c:v>1.8422467540000003</c:v>
                </c:pt>
                <c:pt idx="59">
                  <c:v>1.6900762269999994</c:v>
                </c:pt>
                <c:pt idx="60">
                  <c:v>1.6342960320000008</c:v>
                </c:pt>
                <c:pt idx="61">
                  <c:v>1.9378853669999994</c:v>
                </c:pt>
                <c:pt idx="62">
                  <c:v>1.9581839839999999</c:v>
                </c:pt>
                <c:pt idx="63">
                  <c:v>2.3456668260000004</c:v>
                </c:pt>
                <c:pt idx="64">
                  <c:v>2.3220101960000004</c:v>
                </c:pt>
                <c:pt idx="65">
                  <c:v>2.2307348509999998</c:v>
                </c:pt>
                <c:pt idx="66">
                  <c:v>1.9933294119999994</c:v>
                </c:pt>
                <c:pt idx="67">
                  <c:v>1.7188239839999999</c:v>
                </c:pt>
                <c:pt idx="68">
                  <c:v>1.622114735</c:v>
                </c:pt>
                <c:pt idx="69">
                  <c:v>1.5972393540000003</c:v>
                </c:pt>
                <c:pt idx="70">
                  <c:v>0.68954048700000015</c:v>
                </c:pt>
                <c:pt idx="71">
                  <c:v>0.79163347000000006</c:v>
                </c:pt>
                <c:pt idx="72">
                  <c:v>0.89963783999999991</c:v>
                </c:pt>
                <c:pt idx="73">
                  <c:v>1.2440418200000001</c:v>
                </c:pt>
                <c:pt idx="74">
                  <c:v>1.4130252430000003</c:v>
                </c:pt>
                <c:pt idx="75">
                  <c:v>0.78246000999999998</c:v>
                </c:pt>
                <c:pt idx="76">
                  <c:v>0.33225041999999994</c:v>
                </c:pt>
                <c:pt idx="77">
                  <c:v>0.44193903000000001</c:v>
                </c:pt>
                <c:pt idx="78">
                  <c:v>0.25151612400000001</c:v>
                </c:pt>
                <c:pt idx="79">
                  <c:v>0.25993558</c:v>
                </c:pt>
                <c:pt idx="80">
                  <c:v>0.17853333000000002</c:v>
                </c:pt>
                <c:pt idx="81">
                  <c:v>0.33712664800000003</c:v>
                </c:pt>
                <c:pt idx="82">
                  <c:v>0.25773589999999996</c:v>
                </c:pt>
                <c:pt idx="83">
                  <c:v>0.33306834000000002</c:v>
                </c:pt>
                <c:pt idx="84">
                  <c:v>0.20166976000000003</c:v>
                </c:pt>
                <c:pt idx="85">
                  <c:v>0.25032758999999993</c:v>
                </c:pt>
                <c:pt idx="86">
                  <c:v>0.39856451199999998</c:v>
                </c:pt>
                <c:pt idx="87">
                  <c:v>0.30691666400000001</c:v>
                </c:pt>
                <c:pt idx="88">
                  <c:v>0.33925805000000003</c:v>
                </c:pt>
                <c:pt idx="89">
                  <c:v>0.18940000000000001</c:v>
                </c:pt>
                <c:pt idx="90">
                  <c:v>0.30267742999999997</c:v>
                </c:pt>
                <c:pt idx="91">
                  <c:v>0.26805373999999998</c:v>
                </c:pt>
                <c:pt idx="92">
                  <c:v>0.44403510000000007</c:v>
                </c:pt>
                <c:pt idx="93">
                  <c:v>0.20910918000000001</c:v>
                </c:pt>
                <c:pt idx="94">
                  <c:v>0.5770999899999999</c:v>
                </c:pt>
                <c:pt idx="95">
                  <c:v>0.60043103399999997</c:v>
                </c:pt>
                <c:pt idx="96">
                  <c:v>0.79959671799999998</c:v>
                </c:pt>
                <c:pt idx="97">
                  <c:v>0.18961652000000001</c:v>
                </c:pt>
                <c:pt idx="98">
                  <c:v>0.84293879499999991</c:v>
                </c:pt>
                <c:pt idx="99">
                  <c:v>0.80353332600000027</c:v>
                </c:pt>
                <c:pt idx="100">
                  <c:v>0.43831459</c:v>
                </c:pt>
                <c:pt idx="101">
                  <c:v>0.75183332930000013</c:v>
                </c:pt>
                <c:pt idx="102">
                  <c:v>0.46916128000000001</c:v>
                </c:pt>
                <c:pt idx="103">
                  <c:v>0.62390321799999993</c:v>
                </c:pt>
                <c:pt idx="104">
                  <c:v>0.6361</c:v>
                </c:pt>
                <c:pt idx="105">
                  <c:v>0.60845160800000009</c:v>
                </c:pt>
                <c:pt idx="106">
                  <c:v>0.41528324999999994</c:v>
                </c:pt>
                <c:pt idx="107">
                  <c:v>0.53893548000000002</c:v>
                </c:pt>
                <c:pt idx="108">
                  <c:v>0.70016129999999999</c:v>
                </c:pt>
                <c:pt idx="109">
                  <c:v>0.53178572000000002</c:v>
                </c:pt>
                <c:pt idx="110">
                  <c:v>0.86390972799999999</c:v>
                </c:pt>
                <c:pt idx="111">
                  <c:v>0.52991674</c:v>
                </c:pt>
                <c:pt idx="112">
                  <c:v>0.44925807000000001</c:v>
                </c:pt>
                <c:pt idx="113">
                  <c:v>0.70426670110000011</c:v>
                </c:pt>
              </c:numCache>
            </c:numRef>
          </c:val>
        </c:ser>
        <c:ser>
          <c:idx val="1"/>
          <c:order val="1"/>
          <c:tx>
            <c:strRef>
              <c:f>'Crude Cond exports'!$A$14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'Crude Cond exports'!$B$12:$DK$12</c:f>
              <c:numCache>
                <c:formatCode>[$-409]mmm\-yy;@</c:formatCode>
                <c:ptCount val="11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</c:numCache>
            </c:numRef>
          </c:cat>
          <c:val>
            <c:numRef>
              <c:f>'Crude Cond exports'!$B$14:$DK$14</c:f>
              <c:numCache>
                <c:formatCode>0.00</c:formatCode>
                <c:ptCount val="114"/>
                <c:pt idx="0">
                  <c:v>0.13246775999999999</c:v>
                </c:pt>
                <c:pt idx="1">
                  <c:v>0.29319642799999995</c:v>
                </c:pt>
                <c:pt idx="2">
                  <c:v>0.25494086999999999</c:v>
                </c:pt>
                <c:pt idx="3">
                  <c:v>0.38115001600000004</c:v>
                </c:pt>
                <c:pt idx="4">
                  <c:v>0.27467743999999999</c:v>
                </c:pt>
                <c:pt idx="5">
                  <c:v>0.31136667999999995</c:v>
                </c:pt>
                <c:pt idx="6">
                  <c:v>0.15179032000000001</c:v>
                </c:pt>
                <c:pt idx="7">
                  <c:v>0.10258065</c:v>
                </c:pt>
                <c:pt idx="8">
                  <c:v>0.28156667999999996</c:v>
                </c:pt>
                <c:pt idx="9">
                  <c:v>0.16167741600000002</c:v>
                </c:pt>
                <c:pt idx="10">
                  <c:v>0.16468886700000002</c:v>
                </c:pt>
                <c:pt idx="11">
                  <c:v>0.23937096999999999</c:v>
                </c:pt>
                <c:pt idx="12">
                  <c:v>0.23851612899999999</c:v>
                </c:pt>
                <c:pt idx="13">
                  <c:v>0.17548213999999998</c:v>
                </c:pt>
                <c:pt idx="14">
                  <c:v>0.29970967999999998</c:v>
                </c:pt>
                <c:pt idx="15">
                  <c:v>0.22785000400000005</c:v>
                </c:pt>
                <c:pt idx="16">
                  <c:v>8.2725802000000001E-2</c:v>
                </c:pt>
                <c:pt idx="17">
                  <c:v>0.30799995999999996</c:v>
                </c:pt>
                <c:pt idx="18">
                  <c:v>0.14126878600000001</c:v>
                </c:pt>
                <c:pt idx="19">
                  <c:v>0.12427955399999999</c:v>
                </c:pt>
                <c:pt idx="20">
                  <c:v>0.16407218999999998</c:v>
                </c:pt>
                <c:pt idx="21">
                  <c:v>0.15027953799999999</c:v>
                </c:pt>
                <c:pt idx="22">
                  <c:v>9.9388870000000018E-2</c:v>
                </c:pt>
                <c:pt idx="23">
                  <c:v>0.12609677</c:v>
                </c:pt>
                <c:pt idx="24">
                  <c:v>2.4440840000000002E-2</c:v>
                </c:pt>
                <c:pt idx="25">
                  <c:v>0.10901184999999999</c:v>
                </c:pt>
                <c:pt idx="26">
                  <c:v>0.38895164000000004</c:v>
                </c:pt>
                <c:pt idx="27">
                  <c:v>0.26536667999999997</c:v>
                </c:pt>
                <c:pt idx="28">
                  <c:v>0.24344075400000001</c:v>
                </c:pt>
                <c:pt idx="29">
                  <c:v>0.18807774999999999</c:v>
                </c:pt>
                <c:pt idx="30">
                  <c:v>0.31830033099999999</c:v>
                </c:pt>
                <c:pt idx="31">
                  <c:v>0.23219889999999999</c:v>
                </c:pt>
                <c:pt idx="32">
                  <c:v>0.28059443999999995</c:v>
                </c:pt>
                <c:pt idx="33">
                  <c:v>0.46007524100000002</c:v>
                </c:pt>
                <c:pt idx="34">
                  <c:v>0.24744442399999997</c:v>
                </c:pt>
                <c:pt idx="35">
                  <c:v>0.21894620000000004</c:v>
                </c:pt>
                <c:pt idx="36">
                  <c:v>0.45937094000000006</c:v>
                </c:pt>
                <c:pt idx="37">
                  <c:v>0.35613326000000006</c:v>
                </c:pt>
                <c:pt idx="38">
                  <c:v>0.42786017900000001</c:v>
                </c:pt>
                <c:pt idx="39">
                  <c:v>0.31539995699999995</c:v>
                </c:pt>
                <c:pt idx="40">
                  <c:v>0.395075183</c:v>
                </c:pt>
                <c:pt idx="41">
                  <c:v>0.509733247</c:v>
                </c:pt>
                <c:pt idx="42">
                  <c:v>0.448485305</c:v>
                </c:pt>
                <c:pt idx="43">
                  <c:v>0.57309668800000013</c:v>
                </c:pt>
                <c:pt idx="44">
                  <c:v>0.53062774700000004</c:v>
                </c:pt>
                <c:pt idx="45">
                  <c:v>0.72399575299999985</c:v>
                </c:pt>
                <c:pt idx="46">
                  <c:v>0.46421688</c:v>
                </c:pt>
                <c:pt idx="47">
                  <c:v>0.51613243549999988</c:v>
                </c:pt>
                <c:pt idx="48">
                  <c:v>0.63074782699999998</c:v>
                </c:pt>
                <c:pt idx="49">
                  <c:v>0.47234514199999994</c:v>
                </c:pt>
                <c:pt idx="50">
                  <c:v>0.41506444000000009</c:v>
                </c:pt>
                <c:pt idx="51">
                  <c:v>0.33944567100000012</c:v>
                </c:pt>
                <c:pt idx="52">
                  <c:v>0.26889780000000002</c:v>
                </c:pt>
                <c:pt idx="53">
                  <c:v>0.42649440599999999</c:v>
                </c:pt>
                <c:pt idx="54">
                  <c:v>0.45666119799999993</c:v>
                </c:pt>
                <c:pt idx="55">
                  <c:v>0.46150533000000005</c:v>
                </c:pt>
                <c:pt idx="56">
                  <c:v>0.49850554400000002</c:v>
                </c:pt>
                <c:pt idx="57">
                  <c:v>0.66613987999999991</c:v>
                </c:pt>
                <c:pt idx="58">
                  <c:v>0.34716978599999992</c:v>
                </c:pt>
                <c:pt idx="59">
                  <c:v>0.488830659</c:v>
                </c:pt>
                <c:pt idx="60">
                  <c:v>0.36641052800000001</c:v>
                </c:pt>
                <c:pt idx="61">
                  <c:v>0.56219535300000001</c:v>
                </c:pt>
                <c:pt idx="62">
                  <c:v>0.43236368600000002</c:v>
                </c:pt>
                <c:pt idx="63">
                  <c:v>0.32289424</c:v>
                </c:pt>
                <c:pt idx="64">
                  <c:v>0.31735335199999998</c:v>
                </c:pt>
                <c:pt idx="65">
                  <c:v>0.40109352100000006</c:v>
                </c:pt>
                <c:pt idx="66">
                  <c:v>0.192919015</c:v>
                </c:pt>
                <c:pt idx="67">
                  <c:v>0.26593354900000005</c:v>
                </c:pt>
                <c:pt idx="68">
                  <c:v>0.20353356399999997</c:v>
                </c:pt>
                <c:pt idx="69">
                  <c:v>0.140903214</c:v>
                </c:pt>
                <c:pt idx="70">
                  <c:v>1.1033329999999999E-2</c:v>
                </c:pt>
                <c:pt idx="71">
                  <c:v>7.6354839999999993E-2</c:v>
                </c:pt>
                <c:pt idx="72">
                  <c:v>0.21627839800000001</c:v>
                </c:pt>
                <c:pt idx="73">
                  <c:v>0.18937733000000001</c:v>
                </c:pt>
                <c:pt idx="74">
                  <c:v>0.16584726</c:v>
                </c:pt>
                <c:pt idx="75">
                  <c:v>1.09E-2</c:v>
                </c:pt>
                <c:pt idx="76">
                  <c:v>1.8516128E-2</c:v>
                </c:pt>
                <c:pt idx="77">
                  <c:v>0</c:v>
                </c:pt>
                <c:pt idx="78">
                  <c:v>9.4483867999999999E-2</c:v>
                </c:pt>
                <c:pt idx="79">
                  <c:v>0</c:v>
                </c:pt>
                <c:pt idx="80">
                  <c:v>3.9566670000000005E-2</c:v>
                </c:pt>
                <c:pt idx="81">
                  <c:v>0.13385484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4.0866660000000006E-2</c:v>
                </c:pt>
                <c:pt idx="88">
                  <c:v>0</c:v>
                </c:pt>
                <c:pt idx="89">
                  <c:v>0</c:v>
                </c:pt>
                <c:pt idx="90">
                  <c:v>0.10403232</c:v>
                </c:pt>
                <c:pt idx="91">
                  <c:v>1.141935E-2</c:v>
                </c:pt>
                <c:pt idx="92">
                  <c:v>0</c:v>
                </c:pt>
                <c:pt idx="93">
                  <c:v>3.8322580000000002E-2</c:v>
                </c:pt>
                <c:pt idx="94">
                  <c:v>7.9366630000000007E-2</c:v>
                </c:pt>
                <c:pt idx="95">
                  <c:v>7.4516124999999989E-2</c:v>
                </c:pt>
                <c:pt idx="96">
                  <c:v>0</c:v>
                </c:pt>
                <c:pt idx="97">
                  <c:v>2.2249999999999999E-2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2.7199999999999998E-2</c:v>
                </c:pt>
                <c:pt idx="102">
                  <c:v>0</c:v>
                </c:pt>
                <c:pt idx="103">
                  <c:v>2.8774190000000002E-2</c:v>
                </c:pt>
                <c:pt idx="104">
                  <c:v>7.4646999999999995E-3</c:v>
                </c:pt>
                <c:pt idx="105">
                  <c:v>0</c:v>
                </c:pt>
                <c:pt idx="106">
                  <c:v>0</c:v>
                </c:pt>
                <c:pt idx="107">
                  <c:v>7.0999999999999994E-2</c:v>
                </c:pt>
                <c:pt idx="108">
                  <c:v>1.714516E-2</c:v>
                </c:pt>
                <c:pt idx="109">
                  <c:v>2.3821430000000001E-2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7.4700000000000003E-2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447131424"/>
        <c:axId val="-1447134688"/>
      </c:barChart>
      <c:dateAx>
        <c:axId val="-14471314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447134688"/>
        <c:crosses val="autoZero"/>
        <c:auto val="1"/>
        <c:lblOffset val="100"/>
        <c:baseTimeUnit val="months"/>
      </c:dateAx>
      <c:valAx>
        <c:axId val="-14471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44713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759269339995768"/>
          <c:y val="0.17659292561656126"/>
          <c:w val="0.24232751033335445"/>
          <c:h val="5.4504999276169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1133481</xdr:colOff>
      <xdr:row>16</xdr:row>
      <xdr:rowOff>23812</xdr:rowOff>
    </xdr:from>
    <xdr:to>
      <xdr:col>8</xdr:col>
      <xdr:colOff>533400</xdr:colOff>
      <xdr:row>36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0.07171</cdr:y>
    </cdr:from>
    <cdr:to>
      <cdr:x>0.32344</cdr:x>
      <cdr:y>0.14211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1938"/>
          <a:ext cx="19716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0.06533</cdr:x>
      <cdr:y>0.95043</cdr:y>
    </cdr:from>
    <cdr:to>
      <cdr:x>0.62604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3229" y="3652838"/>
          <a:ext cx="346081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lipperData, LLC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0.00587</cdr:x>
      <cdr:y>0.91286</cdr:y>
    </cdr:from>
    <cdr:to>
      <cdr:x>0.07134</cdr:x>
      <cdr:y>1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100" y="3392488"/>
          <a:ext cx="424671" cy="3238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01"/>
  <sheetViews>
    <sheetView showGridLines="0" tabSelected="1" topLeftCell="A12" workbookViewId="0">
      <selection activeCell="K36" sqref="K36"/>
    </sheetView>
  </sheetViews>
  <sheetFormatPr defaultRowHeight="15" x14ac:dyDescent="0.25"/>
  <cols>
    <col min="1" max="1" width="24.140625" customWidth="1"/>
    <col min="2" max="2" width="17.28515625" customWidth="1"/>
    <col min="3" max="3" width="9.28515625" bestFit="1" customWidth="1"/>
    <col min="4" max="5" width="10.5703125" bestFit="1" customWidth="1"/>
    <col min="6" max="6" width="9.5703125" bestFit="1" customWidth="1"/>
    <col min="7" max="7" width="10.5703125" bestFit="1" customWidth="1"/>
    <col min="8" max="8" width="9.5703125" bestFit="1" customWidth="1"/>
    <col min="9" max="9" width="9.28515625" bestFit="1" customWidth="1"/>
    <col min="10" max="10" width="10.5703125" bestFit="1" customWidth="1"/>
    <col min="11" max="11" width="11.7109375" bestFit="1" customWidth="1"/>
    <col min="12" max="13" width="10.5703125" bestFit="1" customWidth="1"/>
    <col min="14" max="14" width="9.5703125" bestFit="1" customWidth="1"/>
    <col min="15" max="17" width="10.5703125" bestFit="1" customWidth="1"/>
    <col min="18" max="19" width="9.28515625" bestFit="1" customWidth="1"/>
    <col min="20" max="20" width="9.5703125" bestFit="1" customWidth="1"/>
    <col min="21" max="23" width="10.5703125" bestFit="1" customWidth="1"/>
    <col min="24" max="24" width="9.28515625" bestFit="1" customWidth="1"/>
    <col min="25" max="25" width="9.5703125" bestFit="1" customWidth="1"/>
    <col min="26" max="27" width="10.5703125" bestFit="1" customWidth="1"/>
    <col min="28" max="30" width="9.28515625" bestFit="1" customWidth="1"/>
    <col min="31" max="31" width="10.5703125" bestFit="1" customWidth="1"/>
    <col min="32" max="32" width="9.28515625" bestFit="1" customWidth="1"/>
    <col min="33" max="35" width="10.5703125" bestFit="1" customWidth="1"/>
    <col min="36" max="36" width="9.28515625" bestFit="1" customWidth="1"/>
    <col min="37" max="40" width="10.5703125" bestFit="1" customWidth="1"/>
    <col min="41" max="42" width="9.28515625" bestFit="1" customWidth="1"/>
    <col min="43" max="48" width="10.5703125" bestFit="1" customWidth="1"/>
    <col min="49" max="49" width="9.5703125" bestFit="1" customWidth="1"/>
    <col min="50" max="51" width="10.5703125" bestFit="1" customWidth="1"/>
    <col min="52" max="53" width="9.28515625" bestFit="1" customWidth="1"/>
    <col min="54" max="54" width="9.5703125" bestFit="1" customWidth="1"/>
    <col min="55" max="55" width="9.28515625" bestFit="1" customWidth="1"/>
    <col min="56" max="58" width="10.5703125" bestFit="1" customWidth="1"/>
    <col min="59" max="59" width="9.5703125" bestFit="1" customWidth="1"/>
    <col min="60" max="60" width="10.5703125" bestFit="1" customWidth="1"/>
    <col min="61" max="70" width="9.5703125" bestFit="1" customWidth="1"/>
  </cols>
  <sheetData>
    <row r="1" spans="1:115" hidden="1" x14ac:dyDescent="0.25">
      <c r="A1" s="1"/>
      <c r="B1" s="2">
        <v>40544</v>
      </c>
      <c r="C1" s="2">
        <v>40575</v>
      </c>
      <c r="D1" s="2">
        <v>40603</v>
      </c>
      <c r="E1" s="2">
        <v>40634</v>
      </c>
      <c r="F1" s="2">
        <v>40664</v>
      </c>
      <c r="G1" s="2">
        <v>40695</v>
      </c>
      <c r="H1" s="2">
        <v>40725</v>
      </c>
      <c r="I1" s="2">
        <v>40756</v>
      </c>
      <c r="J1" s="2">
        <v>40787</v>
      </c>
      <c r="K1" s="2">
        <v>40817</v>
      </c>
      <c r="L1" s="2">
        <v>40878</v>
      </c>
      <c r="M1" s="2">
        <v>40909</v>
      </c>
      <c r="N1" s="2">
        <v>40940</v>
      </c>
      <c r="O1" s="2">
        <v>40969</v>
      </c>
      <c r="P1" s="2">
        <v>41000</v>
      </c>
      <c r="Q1" s="2">
        <v>41030</v>
      </c>
      <c r="R1" s="2">
        <v>41061</v>
      </c>
      <c r="S1" s="2">
        <v>41091</v>
      </c>
      <c r="T1" s="2">
        <v>41122</v>
      </c>
      <c r="U1" s="2">
        <v>41153</v>
      </c>
      <c r="V1" s="2">
        <v>41183</v>
      </c>
      <c r="W1" s="2">
        <v>41214</v>
      </c>
      <c r="X1" s="2">
        <v>41244</v>
      </c>
      <c r="Y1" s="2">
        <v>41275</v>
      </c>
      <c r="Z1" s="2">
        <v>41306</v>
      </c>
      <c r="AA1" s="2">
        <v>41334</v>
      </c>
      <c r="AB1" s="2">
        <v>41365</v>
      </c>
      <c r="AC1" s="2">
        <v>41395</v>
      </c>
      <c r="AD1" s="2">
        <v>41426</v>
      </c>
      <c r="AE1" s="2">
        <v>41456</v>
      </c>
      <c r="AF1" s="2">
        <v>41487</v>
      </c>
      <c r="AG1" s="2">
        <v>41518</v>
      </c>
      <c r="AH1" s="2">
        <v>41548</v>
      </c>
      <c r="AI1" s="2">
        <v>41579</v>
      </c>
      <c r="AJ1" s="2">
        <v>41609</v>
      </c>
      <c r="AK1" s="2">
        <v>41640</v>
      </c>
      <c r="AL1" s="2">
        <v>41671</v>
      </c>
      <c r="AM1" s="2">
        <v>41699</v>
      </c>
      <c r="AN1" s="2">
        <v>41730</v>
      </c>
      <c r="AO1" s="2">
        <v>41760</v>
      </c>
      <c r="AP1" s="2">
        <v>41791</v>
      </c>
      <c r="AQ1" s="2">
        <v>41821</v>
      </c>
      <c r="AR1" s="2">
        <v>41852</v>
      </c>
      <c r="AS1" s="2">
        <v>41883</v>
      </c>
      <c r="AT1" s="2">
        <v>41913</v>
      </c>
      <c r="AU1" s="2">
        <v>41944</v>
      </c>
      <c r="AV1" s="2">
        <v>41974</v>
      </c>
      <c r="AW1" s="2">
        <v>42005</v>
      </c>
      <c r="AX1" s="2">
        <v>42036</v>
      </c>
      <c r="AY1" s="2">
        <v>42064</v>
      </c>
      <c r="AZ1" s="2">
        <v>42095</v>
      </c>
      <c r="BA1" s="2">
        <v>42125</v>
      </c>
      <c r="BB1" s="2">
        <v>42156</v>
      </c>
      <c r="BC1" s="2">
        <v>42186</v>
      </c>
      <c r="BD1" s="2">
        <v>42217</v>
      </c>
      <c r="BE1" s="2">
        <v>42248</v>
      </c>
      <c r="BF1" s="2">
        <v>42278</v>
      </c>
      <c r="BG1" s="2">
        <v>42309</v>
      </c>
      <c r="BH1" s="2">
        <v>42339</v>
      </c>
      <c r="BI1" s="2">
        <v>42370</v>
      </c>
      <c r="BJ1" s="2">
        <v>42401</v>
      </c>
      <c r="BK1" s="2"/>
      <c r="BL1" s="2"/>
      <c r="BM1" s="2">
        <v>42491</v>
      </c>
      <c r="BN1" s="2">
        <v>42522</v>
      </c>
      <c r="BO1" s="2">
        <v>42552</v>
      </c>
      <c r="BP1" s="2">
        <v>42583</v>
      </c>
      <c r="BQ1" s="2">
        <v>42614</v>
      </c>
      <c r="BR1" s="2">
        <v>42644</v>
      </c>
    </row>
    <row r="2" spans="1:115" hidden="1" x14ac:dyDescent="0.25">
      <c r="A2" s="3" t="s">
        <v>0</v>
      </c>
      <c r="B2" s="4">
        <v>0.51813911612903218</v>
      </c>
      <c r="C2" s="4">
        <v>0.50215311656142858</v>
      </c>
      <c r="D2" s="4">
        <v>0.55347495732387109</v>
      </c>
      <c r="E2" s="4">
        <v>0.51016934297200012</v>
      </c>
      <c r="F2" s="4">
        <v>0.53566890336774198</v>
      </c>
      <c r="G2" s="4">
        <v>0.64767628399999999</v>
      </c>
      <c r="H2" s="4">
        <v>0.64891078106322597</v>
      </c>
      <c r="I2" s="4">
        <v>0.46366957935483871</v>
      </c>
      <c r="J2" s="4">
        <v>0.50541989200000004</v>
      </c>
      <c r="K2" s="4">
        <v>0.59550702967741953</v>
      </c>
      <c r="L2" s="4">
        <v>0.57399999999999995</v>
      </c>
      <c r="M2" s="4">
        <v>0.49207165161290323</v>
      </c>
      <c r="N2" s="4">
        <v>0.2893661627586207</v>
      </c>
      <c r="O2" s="4">
        <v>0.25404500541165681</v>
      </c>
      <c r="P2" s="4">
        <v>0.38900000000000001</v>
      </c>
      <c r="Q2" s="4">
        <v>0.52200000000000002</v>
      </c>
      <c r="R2" s="4">
        <v>0.63300000000000001</v>
      </c>
      <c r="S2" s="4">
        <v>0.45500000000000002</v>
      </c>
      <c r="T2" s="4">
        <v>0.371</v>
      </c>
      <c r="U2" s="4">
        <v>0.38200000000000001</v>
      </c>
      <c r="V2" s="4">
        <v>0.45600000000000002</v>
      </c>
      <c r="W2" s="4">
        <v>0.42799999999999999</v>
      </c>
      <c r="X2" s="4">
        <v>0.59299999999999997</v>
      </c>
      <c r="Y2" s="4">
        <v>0.31</v>
      </c>
      <c r="Z2" s="4">
        <v>0.52100000000000002</v>
      </c>
      <c r="AA2" s="4">
        <v>0.40799999999999997</v>
      </c>
      <c r="AB2" s="4">
        <v>0.371</v>
      </c>
      <c r="AC2" s="4">
        <v>0.55600000000000005</v>
      </c>
      <c r="AD2" s="4">
        <v>0.38500000000000001</v>
      </c>
      <c r="AE2" s="4">
        <v>0.39700000000000002</v>
      </c>
      <c r="AF2" s="4">
        <v>0.436</v>
      </c>
      <c r="AG2" s="4">
        <v>0.47599999999999998</v>
      </c>
      <c r="AH2" s="4">
        <v>0.25</v>
      </c>
      <c r="AI2" s="4">
        <v>0.53900000000000003</v>
      </c>
      <c r="AJ2" s="4">
        <v>0.50800000000000001</v>
      </c>
      <c r="AK2" s="4">
        <v>0.56499999999999995</v>
      </c>
      <c r="AL2" s="4">
        <v>0.55300000000000005</v>
      </c>
      <c r="AM2" s="4">
        <v>0.55500000000000005</v>
      </c>
      <c r="AN2" s="4">
        <v>0.8</v>
      </c>
      <c r="AO2" s="4">
        <v>0.75790000000000002</v>
      </c>
      <c r="AP2" s="4">
        <v>0.53120000000000001</v>
      </c>
      <c r="AQ2" s="4">
        <v>0.55889999999999995</v>
      </c>
      <c r="AR2" s="4">
        <v>0.33165300000000003</v>
      </c>
      <c r="AS2" s="4">
        <v>0.57035000000000002</v>
      </c>
      <c r="AT2" s="4">
        <v>0.33860000000000001</v>
      </c>
      <c r="AU2" s="4">
        <v>0.54410000000000003</v>
      </c>
      <c r="AV2" s="4">
        <v>0.60474000000000006</v>
      </c>
      <c r="AW2" s="4">
        <v>0.46899999999999997</v>
      </c>
      <c r="AX2" s="4">
        <v>0.59932571428571446</v>
      </c>
    </row>
    <row r="3" spans="1:115" hidden="1" x14ac:dyDescent="0.25">
      <c r="A3" s="3" t="s">
        <v>1</v>
      </c>
      <c r="B3" s="4">
        <v>0.41722322580645166</v>
      </c>
      <c r="C3" s="4">
        <v>0.35920285714285716</v>
      </c>
      <c r="D3" s="4">
        <v>0.34512516129032256</v>
      </c>
      <c r="E3" s="4">
        <v>0.31143999999999999</v>
      </c>
      <c r="F3" s="4">
        <v>0.40304000000000001</v>
      </c>
      <c r="G3" s="4">
        <v>0.29043306666666668</v>
      </c>
      <c r="H3" s="4">
        <v>0.35328051612903227</v>
      </c>
      <c r="I3" s="4">
        <v>0.14656</v>
      </c>
      <c r="J3" s="4">
        <v>0.16268160000000001</v>
      </c>
      <c r="K3" s="4">
        <v>0.31746787096774193</v>
      </c>
      <c r="L3" s="4">
        <v>0.41556851612903223</v>
      </c>
      <c r="M3" s="4">
        <v>0.47277419354838707</v>
      </c>
      <c r="N3" s="4">
        <v>0.40809379310344829</v>
      </c>
      <c r="O3" s="4">
        <v>0.40899999999999997</v>
      </c>
      <c r="P3" s="4">
        <v>0.27</v>
      </c>
      <c r="Q3" s="4">
        <v>0.24299999999999999</v>
      </c>
      <c r="R3" s="4">
        <v>0.34660000000000002</v>
      </c>
      <c r="S3" s="4">
        <v>0.20100000000000001</v>
      </c>
      <c r="T3" s="4">
        <v>0.192</v>
      </c>
      <c r="U3" s="4">
        <v>0.29399999999999998</v>
      </c>
      <c r="V3" s="4">
        <v>0.36599999999999999</v>
      </c>
      <c r="W3" s="4">
        <v>0.221</v>
      </c>
      <c r="X3" s="4">
        <v>0.27600000000000002</v>
      </c>
      <c r="Y3" s="4">
        <v>0.28599999999999998</v>
      </c>
      <c r="Z3" s="4">
        <v>0.25900000000000001</v>
      </c>
      <c r="AA3" s="4">
        <v>0.17799999999999999</v>
      </c>
      <c r="AB3" s="4">
        <v>0.11700000000000001</v>
      </c>
      <c r="AC3" s="4">
        <v>0.214</v>
      </c>
      <c r="AD3" s="4">
        <v>0.14099999999999999</v>
      </c>
      <c r="AE3" s="4">
        <v>3.5999999999999997E-2</v>
      </c>
      <c r="AF3" s="4">
        <v>0.151</v>
      </c>
      <c r="AG3" s="4">
        <v>0.29599999999999999</v>
      </c>
      <c r="AH3" s="4">
        <v>0.19400000000000001</v>
      </c>
      <c r="AI3" s="4">
        <v>0.22</v>
      </c>
      <c r="AJ3" s="4">
        <v>0.189</v>
      </c>
      <c r="AK3" s="4">
        <v>0.41199999999999998</v>
      </c>
      <c r="AL3" s="4">
        <v>0.26600000000000001</v>
      </c>
      <c r="AM3" s="4">
        <v>0.38700000000000001</v>
      </c>
      <c r="AN3" s="4">
        <v>0.22500000000000001</v>
      </c>
      <c r="AO3" s="4">
        <v>0.25519999999999998</v>
      </c>
      <c r="AP3" s="4">
        <v>0.1673</v>
      </c>
      <c r="AQ3" s="4">
        <v>0.21030000000000001</v>
      </c>
      <c r="AR3" s="4">
        <v>0.27350000000000002</v>
      </c>
      <c r="AS3" s="4">
        <v>0.2414</v>
      </c>
      <c r="AT3" s="4">
        <v>0.30989999999999995</v>
      </c>
      <c r="AU3" s="4">
        <v>0.25059999999999999</v>
      </c>
      <c r="AV3" s="4">
        <v>0.34839999999999999</v>
      </c>
      <c r="AW3" s="4">
        <v>0.1022</v>
      </c>
      <c r="AX3" s="4">
        <v>8.8982857142857155E-2</v>
      </c>
    </row>
    <row r="4" spans="1:115" hidden="1" x14ac:dyDescent="0.25">
      <c r="A4" s="3" t="s">
        <v>2</v>
      </c>
      <c r="B4" s="4">
        <v>0.43711774193548386</v>
      </c>
      <c r="C4" s="4">
        <v>0.4707997607142857</v>
      </c>
      <c r="D4" s="4">
        <v>0.42536632258064516</v>
      </c>
      <c r="E4" s="4">
        <v>0.25589334433333333</v>
      </c>
      <c r="F4" s="4">
        <v>0.26233540677419354</v>
      </c>
      <c r="G4" s="4">
        <v>0.19456353799999998</v>
      </c>
      <c r="H4" s="4">
        <v>0.30193562354838704</v>
      </c>
      <c r="I4" s="4">
        <v>0.30469084645161287</v>
      </c>
      <c r="J4" s="4">
        <v>0.29253490066666665</v>
      </c>
      <c r="K4" s="4">
        <v>0.26255413645161285</v>
      </c>
      <c r="L4" s="4">
        <v>0.33174677419354837</v>
      </c>
      <c r="M4" s="4">
        <v>0.33895450548387096</v>
      </c>
      <c r="N4" s="4">
        <v>0.30599999999999999</v>
      </c>
      <c r="O4" s="4">
        <v>0.27066673153548393</v>
      </c>
      <c r="P4" s="4">
        <v>0.189</v>
      </c>
      <c r="Q4" s="4">
        <v>0.12827354838709679</v>
      </c>
      <c r="R4" s="4">
        <v>0.20781200000000002</v>
      </c>
      <c r="S4" s="4">
        <v>0</v>
      </c>
      <c r="T4" s="4">
        <v>0.10100000000000001</v>
      </c>
      <c r="U4" s="4">
        <v>0.187</v>
      </c>
      <c r="V4" s="4">
        <v>0.157</v>
      </c>
      <c r="W4" s="4">
        <v>0.182</v>
      </c>
      <c r="X4" s="4">
        <v>0.20899999999999999</v>
      </c>
      <c r="Y4" s="4">
        <v>0.23899999999999999</v>
      </c>
      <c r="Z4" s="4">
        <v>0.214</v>
      </c>
      <c r="AA4" s="4">
        <v>0.28299999999999997</v>
      </c>
      <c r="AB4" s="4">
        <v>8.0000000000000002E-3</v>
      </c>
      <c r="AC4" s="4">
        <v>0.23899999999999999</v>
      </c>
      <c r="AD4" s="4">
        <v>0.129</v>
      </c>
      <c r="AE4" s="4">
        <v>0.17199999999999999</v>
      </c>
      <c r="AF4" s="4">
        <v>0.215</v>
      </c>
      <c r="AG4" s="4">
        <v>0.252</v>
      </c>
      <c r="AH4" s="4">
        <v>0.127</v>
      </c>
      <c r="AI4" s="4">
        <v>8.2000000000000003E-2</v>
      </c>
      <c r="AJ4" s="4">
        <v>0.16500000000000001</v>
      </c>
      <c r="AK4" s="4">
        <v>0.21099999999999999</v>
      </c>
      <c r="AL4" s="4">
        <v>0.26100000000000001</v>
      </c>
      <c r="AM4" s="4">
        <v>0.13900000000000001</v>
      </c>
      <c r="AN4" s="4">
        <v>5.7000000000000002E-2</v>
      </c>
      <c r="AO4" s="4">
        <v>0.182</v>
      </c>
      <c r="AP4" s="4">
        <v>0.187</v>
      </c>
      <c r="AQ4" s="4">
        <v>0.13</v>
      </c>
      <c r="AR4" s="4">
        <v>0.20149199999999998</v>
      </c>
      <c r="AS4" s="4">
        <v>0.20599999999999999</v>
      </c>
      <c r="AT4" s="4">
        <v>0.16328800000000002</v>
      </c>
      <c r="AU4" s="4">
        <v>0.16322300000000001</v>
      </c>
      <c r="AV4" s="4">
        <v>0.13016</v>
      </c>
      <c r="AW4" s="4">
        <v>0.17530000000000001</v>
      </c>
      <c r="AX4" s="4">
        <v>0.26825714285714292</v>
      </c>
    </row>
    <row r="5" spans="1:115" hidden="1" x14ac:dyDescent="0.25">
      <c r="A5" s="3" t="s">
        <v>3</v>
      </c>
      <c r="B5" s="4">
        <v>0.30164516129032254</v>
      </c>
      <c r="C5" s="4">
        <v>0.20300000000000001</v>
      </c>
      <c r="D5" s="4">
        <v>0.25070967741935485</v>
      </c>
      <c r="E5" s="4">
        <v>0.17649999999999999</v>
      </c>
      <c r="F5" s="4">
        <v>0.21138709677419354</v>
      </c>
      <c r="G5" s="4">
        <v>0.23330000000000001</v>
      </c>
      <c r="H5" s="4">
        <v>0.2375483870967742</v>
      </c>
      <c r="I5" s="4">
        <v>0.26361290322580644</v>
      </c>
      <c r="J5" s="4">
        <v>0.2949</v>
      </c>
      <c r="K5" s="4">
        <v>0.26445161290322577</v>
      </c>
      <c r="L5" s="4">
        <v>0.14799999999999999</v>
      </c>
      <c r="M5" s="4">
        <v>0.22680645161290322</v>
      </c>
      <c r="N5" s="4">
        <v>0.20337931034482759</v>
      </c>
      <c r="O5" s="4">
        <v>0.15487096774193548</v>
      </c>
      <c r="P5" s="4">
        <v>0.251</v>
      </c>
      <c r="Q5" s="4">
        <v>0.128</v>
      </c>
      <c r="R5" s="4">
        <v>0.17599999999999999</v>
      </c>
      <c r="S5" s="4">
        <v>0.13400000000000001</v>
      </c>
      <c r="T5" s="4">
        <v>0</v>
      </c>
      <c r="U5" s="4">
        <v>6.6633333333333336E-2</v>
      </c>
      <c r="V5" s="4">
        <v>0.18725806451612903</v>
      </c>
      <c r="W5" s="4">
        <v>0.19600000000000001</v>
      </c>
      <c r="X5" s="4">
        <v>0.185</v>
      </c>
      <c r="Y5" s="4">
        <v>0.19</v>
      </c>
      <c r="Z5" s="4">
        <v>0.14199999999999999</v>
      </c>
      <c r="AA5" s="4">
        <v>0.13400000000000001</v>
      </c>
      <c r="AB5" s="4">
        <v>0.13900000000000001</v>
      </c>
      <c r="AC5" s="4">
        <v>0.11899999999999999</v>
      </c>
      <c r="AD5" s="4">
        <v>0.13800000000000001</v>
      </c>
      <c r="AE5" s="4">
        <v>0.191</v>
      </c>
      <c r="AF5" s="4">
        <v>6.3E-2</v>
      </c>
      <c r="AG5" s="4">
        <v>0.13700000000000001</v>
      </c>
      <c r="AH5" s="4">
        <v>9.8000000000000004E-2</v>
      </c>
      <c r="AI5" s="4">
        <v>0.13</v>
      </c>
      <c r="AJ5" s="4">
        <v>0.13200000000000001</v>
      </c>
      <c r="AK5" s="4">
        <v>6.4000000000000001E-2</v>
      </c>
      <c r="AL5" s="4">
        <v>0.29399999999999998</v>
      </c>
      <c r="AM5" s="4">
        <v>6.4000000000000001E-2</v>
      </c>
      <c r="AN5" s="4">
        <v>0.13500000000000001</v>
      </c>
      <c r="AO5" s="4">
        <v>6.7000000000000004E-2</v>
      </c>
      <c r="AP5" s="4">
        <v>7.2999999999999995E-2</v>
      </c>
      <c r="AQ5" s="4">
        <v>8.3299999999999999E-2</v>
      </c>
      <c r="AR5" s="4">
        <v>0.13548387096774192</v>
      </c>
      <c r="AS5" s="4">
        <v>0.13642500000000002</v>
      </c>
      <c r="AT5" s="4">
        <v>6.6983999999999988E-2</v>
      </c>
      <c r="AU5" s="4">
        <v>8.2968999999999987E-2</v>
      </c>
      <c r="AV5" s="4">
        <v>0.12971700000000003</v>
      </c>
      <c r="AW5" s="4">
        <v>6.4698999999999993E-2</v>
      </c>
      <c r="AX5" s="4">
        <v>0.1413257142857143</v>
      </c>
    </row>
    <row r="6" spans="1:115" hidden="1" x14ac:dyDescent="0.25">
      <c r="A6" s="3" t="s">
        <v>4</v>
      </c>
      <c r="B6" s="4">
        <v>0.1716209677419355</v>
      </c>
      <c r="C6" s="4">
        <v>0.11356964285714286</v>
      </c>
      <c r="D6" s="4">
        <v>0.14518999999999999</v>
      </c>
      <c r="E6" s="4">
        <v>0.195046</v>
      </c>
      <c r="F6" s="4">
        <v>0.24385193548387096</v>
      </c>
      <c r="G6" s="4">
        <v>0.215977</v>
      </c>
      <c r="H6" s="4">
        <v>0.30531387096774193</v>
      </c>
      <c r="I6" s="4">
        <v>0.19089709677419356</v>
      </c>
      <c r="J6" s="4">
        <v>0.179397</v>
      </c>
      <c r="K6" s="4">
        <v>0.17302419354838711</v>
      </c>
      <c r="L6" s="4">
        <v>0.10206064516129032</v>
      </c>
      <c r="M6" s="4">
        <v>0.20374935483870965</v>
      </c>
      <c r="N6" s="4">
        <v>0.10121586206896552</v>
      </c>
      <c r="O6" s="4">
        <v>0.27633161290322583</v>
      </c>
      <c r="P6" s="4">
        <v>0.24731300000000001</v>
      </c>
      <c r="Q6" s="4">
        <v>0.15940129032258063</v>
      </c>
      <c r="R6" s="4">
        <v>0.16541866666666666</v>
      </c>
      <c r="S6" s="4">
        <v>4.7004838709677421E-2</v>
      </c>
      <c r="T6" s="4">
        <v>0.21865096774193549</v>
      </c>
      <c r="U6" s="4">
        <v>0.10862833333333333</v>
      </c>
      <c r="V6" s="4">
        <v>7.4707419354838711E-2</v>
      </c>
      <c r="W6" s="4">
        <v>0.11451799999999999</v>
      </c>
      <c r="X6" s="4">
        <v>8.2677419354838702E-2</v>
      </c>
      <c r="Y6" s="4">
        <v>0.14673451612903227</v>
      </c>
      <c r="Z6" s="4">
        <v>0.11133357142857143</v>
      </c>
      <c r="AA6" s="4">
        <v>9.8028387096774194E-2</v>
      </c>
      <c r="AB6" s="4">
        <v>0.11347033333333334</v>
      </c>
      <c r="AC6" s="4">
        <v>0.10560322580645161</v>
      </c>
      <c r="AD6" s="4">
        <v>0.10686966666666667</v>
      </c>
      <c r="AE6" s="4">
        <v>0.10319645161290324</v>
      </c>
      <c r="AF6" s="4">
        <v>0.10146806451612904</v>
      </c>
      <c r="AG6" s="4">
        <v>9.509366666666666E-2</v>
      </c>
      <c r="AH6" s="4">
        <v>9.2026129032258069E-2</v>
      </c>
      <c r="AI6" s="4">
        <v>7.9542666666666678E-2</v>
      </c>
      <c r="AJ6" s="4">
        <v>9.6941290322580642E-2</v>
      </c>
      <c r="AK6" s="4">
        <v>0.11048483870967742</v>
      </c>
      <c r="AL6" s="4">
        <v>0.10040499999999999</v>
      </c>
      <c r="AM6" s="4">
        <v>0.11335709677419355</v>
      </c>
      <c r="AN6" s="4">
        <v>0.11216766666666668</v>
      </c>
      <c r="AO6" s="4">
        <v>0.10042290322580645</v>
      </c>
      <c r="AP6" s="4">
        <v>9.2497333333333334E-2</v>
      </c>
      <c r="AQ6" s="4">
        <v>0.11250354838709678</v>
      </c>
      <c r="AR6" s="4">
        <v>0.10780000000000001</v>
      </c>
      <c r="AS6" s="4">
        <v>0.10702399999999998</v>
      </c>
      <c r="AT6" s="4">
        <v>0.11237806451612903</v>
      </c>
      <c r="AU6" s="4">
        <v>0.10543933333333333</v>
      </c>
      <c r="AV6" s="4">
        <v>8.02267741935484E-2</v>
      </c>
      <c r="AW6" s="4">
        <v>9.2190967741935484E-2</v>
      </c>
      <c r="AX6" s="4">
        <v>0.10206857142857143</v>
      </c>
    </row>
    <row r="7" spans="1:115" hidden="1" x14ac:dyDescent="0.25">
      <c r="A7" s="3" t="s">
        <v>5</v>
      </c>
      <c r="B7" s="4">
        <f t="shared" ref="B7:AX7" si="0">B9-B10</f>
        <v>0.45685593548387082</v>
      </c>
      <c r="C7" s="4">
        <f t="shared" si="0"/>
        <v>0.70317131071428562</v>
      </c>
      <c r="D7" s="4">
        <f t="shared" si="0"/>
        <v>0.91907754838709632</v>
      </c>
      <c r="E7" s="4">
        <f t="shared" si="0"/>
        <v>0.91606465566666673</v>
      </c>
      <c r="F7" s="4">
        <f t="shared" si="0"/>
        <v>1.0258878835483869</v>
      </c>
      <c r="G7" s="4">
        <f t="shared" si="0"/>
        <v>1.3763307953333337</v>
      </c>
      <c r="H7" s="4">
        <f t="shared" si="0"/>
        <v>0.98463186032258032</v>
      </c>
      <c r="I7" s="4">
        <f t="shared" si="0"/>
        <v>0.90723979870967719</v>
      </c>
      <c r="J7" s="4">
        <f t="shared" si="0"/>
        <v>0.89089676600000001</v>
      </c>
      <c r="K7" s="4">
        <f t="shared" si="0"/>
        <v>0.86563876677419316</v>
      </c>
      <c r="L7" s="4">
        <f t="shared" si="0"/>
        <v>0.78162870967741904</v>
      </c>
      <c r="M7" s="4">
        <f t="shared" si="0"/>
        <v>0.7847327096774197</v>
      </c>
      <c r="N7" s="4">
        <f t="shared" si="0"/>
        <v>0.78100896551724097</v>
      </c>
      <c r="O7" s="4">
        <f t="shared" si="0"/>
        <v>0.76623741935483869</v>
      </c>
      <c r="P7" s="4">
        <f t="shared" si="0"/>
        <v>0.4546589999999997</v>
      </c>
      <c r="Q7" s="4">
        <f t="shared" si="0"/>
        <v>0.38313580645161283</v>
      </c>
      <c r="R7" s="4">
        <f t="shared" si="0"/>
        <v>0.46348633333333367</v>
      </c>
      <c r="S7" s="4">
        <f t="shared" si="0"/>
        <v>0.20073032258064527</v>
      </c>
      <c r="T7" s="4">
        <f t="shared" si="0"/>
        <v>0.23382451612903221</v>
      </c>
      <c r="U7" s="4">
        <f t="shared" si="0"/>
        <v>0.17000000000000015</v>
      </c>
      <c r="V7" s="4">
        <f t="shared" si="0"/>
        <v>0.17000000000000015</v>
      </c>
      <c r="W7" s="4">
        <f t="shared" si="0"/>
        <v>0.30190400000000017</v>
      </c>
      <c r="X7" s="4">
        <f t="shared" si="0"/>
        <v>0.23382451612903221</v>
      </c>
      <c r="Y7" s="4">
        <f t="shared" si="0"/>
        <v>0.18500000000000005</v>
      </c>
      <c r="Z7" s="4">
        <f t="shared" si="0"/>
        <v>0.18500000000000005</v>
      </c>
      <c r="AA7" s="4">
        <f t="shared" si="0"/>
        <v>0.18500000000000005</v>
      </c>
      <c r="AB7" s="4">
        <f t="shared" si="0"/>
        <v>0.25095200000000006</v>
      </c>
      <c r="AC7" s="4">
        <f t="shared" si="0"/>
        <v>0.18500000000000005</v>
      </c>
      <c r="AD7" s="4">
        <f t="shared" si="0"/>
        <v>0.18499999999999994</v>
      </c>
      <c r="AE7" s="4">
        <f t="shared" si="0"/>
        <v>0.18499999999999994</v>
      </c>
      <c r="AF7" s="4">
        <f t="shared" si="0"/>
        <v>0.18500000000000005</v>
      </c>
      <c r="AG7" s="4">
        <f t="shared" si="0"/>
        <v>0.21675466666666665</v>
      </c>
      <c r="AH7" s="4">
        <f t="shared" si="0"/>
        <v>0.18500000000000005</v>
      </c>
      <c r="AI7" s="4">
        <f t="shared" si="0"/>
        <v>0.25095199999999984</v>
      </c>
      <c r="AJ7" s="4">
        <f t="shared" si="0"/>
        <v>0.24882451612903211</v>
      </c>
      <c r="AK7" s="4">
        <f t="shared" si="0"/>
        <v>0.25264258064516132</v>
      </c>
      <c r="AL7" s="4">
        <f t="shared" si="0"/>
        <v>0.26066285714285686</v>
      </c>
      <c r="AM7" s="4">
        <f t="shared" si="0"/>
        <v>0.18999999999999995</v>
      </c>
      <c r="AN7" s="4">
        <f t="shared" si="0"/>
        <v>0.18999999999999995</v>
      </c>
      <c r="AO7" s="4">
        <f t="shared" si="0"/>
        <v>0.19000000000000017</v>
      </c>
      <c r="AP7" s="4">
        <f t="shared" si="0"/>
        <v>0.18999999999999972</v>
      </c>
      <c r="AQ7" s="4">
        <f t="shared" si="0"/>
        <v>0.20823161290322578</v>
      </c>
      <c r="AR7" s="4">
        <f t="shared" si="0"/>
        <v>0.20659092955892033</v>
      </c>
      <c r="AS7" s="4">
        <f t="shared" si="0"/>
        <v>0.19000000000000017</v>
      </c>
      <c r="AT7" s="4">
        <f t="shared" si="0"/>
        <v>0.28901580645161307</v>
      </c>
      <c r="AU7" s="4">
        <f t="shared" si="0"/>
        <v>0.18899999999999983</v>
      </c>
      <c r="AV7" s="4">
        <f t="shared" si="0"/>
        <v>0.22498193548387024</v>
      </c>
      <c r="AW7" s="4">
        <f t="shared" si="0"/>
        <v>0.19000000000000006</v>
      </c>
      <c r="AX7" s="4">
        <f t="shared" si="0"/>
        <v>0.26066285714285731</v>
      </c>
    </row>
    <row r="8" spans="1:115" hidden="1" x14ac:dyDescent="0.25">
      <c r="A8" s="3"/>
      <c r="B8" s="5"/>
      <c r="AP8" s="4"/>
      <c r="AQ8" s="4"/>
      <c r="AR8" s="4"/>
      <c r="AS8" s="4"/>
      <c r="AT8" s="4"/>
      <c r="AU8" s="4"/>
      <c r="AV8" s="4"/>
      <c r="AW8" s="4"/>
      <c r="AX8" s="4"/>
    </row>
    <row r="9" spans="1:115" hidden="1" x14ac:dyDescent="0.25">
      <c r="A9" s="3" t="s">
        <v>6</v>
      </c>
      <c r="B9" s="4">
        <v>2.3026021483870966</v>
      </c>
      <c r="C9" s="6">
        <v>2.3518966879900001</v>
      </c>
      <c r="D9" s="6">
        <v>2.63894366700129</v>
      </c>
      <c r="E9" s="6">
        <v>2.3651133429720002</v>
      </c>
      <c r="F9" s="6">
        <v>2.682171225948387</v>
      </c>
      <c r="G9" s="6">
        <v>2.9582806840000004</v>
      </c>
      <c r="H9" s="6">
        <v>2.8316210391277417</v>
      </c>
      <c r="I9" s="6">
        <v>2.276670224516129</v>
      </c>
      <c r="J9" s="6">
        <v>2.3258301586666668</v>
      </c>
      <c r="K9" s="6">
        <v>2.4786436103225804</v>
      </c>
      <c r="L9" s="6">
        <v>2.3530046451612896</v>
      </c>
      <c r="M9" s="6">
        <v>2.5190888667741937</v>
      </c>
      <c r="N9" s="6">
        <v>2.0890640937931031</v>
      </c>
      <c r="O9" s="6">
        <v>2.1311517369471407</v>
      </c>
      <c r="P9" s="6">
        <v>1.800972</v>
      </c>
      <c r="Q9" s="6">
        <v>1.5638106451612903</v>
      </c>
      <c r="R9" s="6">
        <v>1.9923170000000003</v>
      </c>
      <c r="S9" s="6">
        <v>1.0377351612903227</v>
      </c>
      <c r="T9" s="6">
        <v>1.1164754838709676</v>
      </c>
      <c r="U9" s="6">
        <v>1.2082616666666668</v>
      </c>
      <c r="V9" s="6">
        <v>1.410965483870968</v>
      </c>
      <c r="W9" s="6">
        <v>1.443422</v>
      </c>
      <c r="X9" s="6">
        <v>1.5795019354838711</v>
      </c>
      <c r="Y9" s="6">
        <v>1.3567345161290323</v>
      </c>
      <c r="Z9" s="6">
        <v>1.4323335714285714</v>
      </c>
      <c r="AA9" s="6">
        <v>1.2860283870967744</v>
      </c>
      <c r="AB9" s="6">
        <v>0.99942233333333341</v>
      </c>
      <c r="AC9" s="6">
        <v>1.4186032258064516</v>
      </c>
      <c r="AD9" s="6">
        <v>1.0848696666666666</v>
      </c>
      <c r="AE9" s="6">
        <v>1.0841964516129032</v>
      </c>
      <c r="AF9" s="6">
        <v>1.151468064516129</v>
      </c>
      <c r="AG9" s="6">
        <v>1.4728483333333333</v>
      </c>
      <c r="AH9" s="6">
        <v>0.94602612903225802</v>
      </c>
      <c r="AI9" s="6">
        <v>1.3014946666666665</v>
      </c>
      <c r="AJ9" s="6">
        <v>1.3397658064516129</v>
      </c>
      <c r="AK9" s="6">
        <v>1.6151274193548388</v>
      </c>
      <c r="AL9" s="6">
        <v>1.7350678571428571</v>
      </c>
      <c r="AM9" s="6">
        <v>1.4483570967741934</v>
      </c>
      <c r="AN9" s="6">
        <v>1.5191676666666667</v>
      </c>
      <c r="AO9" s="6">
        <v>1.5525229032258065</v>
      </c>
      <c r="AP9" s="4">
        <v>1.2409973333333331</v>
      </c>
      <c r="AQ9" s="4">
        <v>1.3032351612903226</v>
      </c>
      <c r="AR9" s="4">
        <v>1.2565198005266622</v>
      </c>
      <c r="AS9" s="4">
        <v>1.4511990000000001</v>
      </c>
      <c r="AT9" s="4">
        <v>1.2801658709677419</v>
      </c>
      <c r="AU9" s="4">
        <v>1.3353313333333332</v>
      </c>
      <c r="AV9" s="4">
        <v>1.518225709677419</v>
      </c>
      <c r="AW9" s="4">
        <v>1.0933899677419354</v>
      </c>
      <c r="AX9" s="4">
        <v>1.4606228571428574</v>
      </c>
    </row>
    <row r="10" spans="1:115" hidden="1" x14ac:dyDescent="0.25">
      <c r="A10" s="3" t="s">
        <v>7</v>
      </c>
      <c r="B10" s="7">
        <f>SUM(B2:B6)</f>
        <v>1.8457462129032258</v>
      </c>
      <c r="C10" s="7">
        <f t="shared" ref="C10:AW10" si="1">SUM(C2:C6)</f>
        <v>1.6487253772757144</v>
      </c>
      <c r="D10" s="7">
        <f t="shared" si="1"/>
        <v>1.7198661186141937</v>
      </c>
      <c r="E10" s="7">
        <f t="shared" si="1"/>
        <v>1.4490486873053334</v>
      </c>
      <c r="F10" s="7">
        <f t="shared" si="1"/>
        <v>1.6562833424000001</v>
      </c>
      <c r="G10" s="7">
        <f t="shared" si="1"/>
        <v>1.5819498886666667</v>
      </c>
      <c r="H10" s="7">
        <f t="shared" si="1"/>
        <v>1.8469891788051613</v>
      </c>
      <c r="I10" s="7">
        <f t="shared" si="1"/>
        <v>1.3694304258064518</v>
      </c>
      <c r="J10" s="7">
        <f t="shared" si="1"/>
        <v>1.4349333926666668</v>
      </c>
      <c r="K10" s="7">
        <f t="shared" si="1"/>
        <v>1.6130048435483872</v>
      </c>
      <c r="L10" s="7">
        <f t="shared" si="1"/>
        <v>1.5713759354838706</v>
      </c>
      <c r="M10" s="7">
        <f t="shared" si="1"/>
        <v>1.734356157096774</v>
      </c>
      <c r="N10" s="7">
        <f t="shared" si="1"/>
        <v>1.3080551282758621</v>
      </c>
      <c r="O10" s="7">
        <f t="shared" si="1"/>
        <v>1.364914317592302</v>
      </c>
      <c r="P10" s="7">
        <f t="shared" si="1"/>
        <v>1.3463130000000003</v>
      </c>
      <c r="Q10" s="7">
        <f t="shared" si="1"/>
        <v>1.1806748387096775</v>
      </c>
      <c r="R10" s="7">
        <f t="shared" si="1"/>
        <v>1.5288306666666667</v>
      </c>
      <c r="S10" s="7">
        <f t="shared" si="1"/>
        <v>0.83700483870967746</v>
      </c>
      <c r="T10" s="7">
        <f t="shared" si="1"/>
        <v>0.88265096774193541</v>
      </c>
      <c r="U10" s="7">
        <f t="shared" si="1"/>
        <v>1.0382616666666666</v>
      </c>
      <c r="V10" s="7">
        <f t="shared" si="1"/>
        <v>1.2409654838709678</v>
      </c>
      <c r="W10" s="7">
        <f t="shared" si="1"/>
        <v>1.1415179999999998</v>
      </c>
      <c r="X10" s="7">
        <f t="shared" si="1"/>
        <v>1.3456774193548389</v>
      </c>
      <c r="Y10" s="7">
        <f t="shared" si="1"/>
        <v>1.1717345161290322</v>
      </c>
      <c r="Z10" s="7">
        <f t="shared" si="1"/>
        <v>1.2473335714285714</v>
      </c>
      <c r="AA10" s="7">
        <f t="shared" si="1"/>
        <v>1.1010283870967743</v>
      </c>
      <c r="AB10" s="7">
        <f t="shared" si="1"/>
        <v>0.74847033333333335</v>
      </c>
      <c r="AC10" s="7">
        <f t="shared" si="1"/>
        <v>1.2336032258064515</v>
      </c>
      <c r="AD10" s="7">
        <f t="shared" si="1"/>
        <v>0.89986966666666668</v>
      </c>
      <c r="AE10" s="7">
        <f t="shared" si="1"/>
        <v>0.89919645161290329</v>
      </c>
      <c r="AF10" s="7">
        <f t="shared" si="1"/>
        <v>0.96646806451612899</v>
      </c>
      <c r="AG10" s="7">
        <f t="shared" si="1"/>
        <v>1.2560936666666667</v>
      </c>
      <c r="AH10" s="7">
        <f t="shared" si="1"/>
        <v>0.76102612903225797</v>
      </c>
      <c r="AI10" s="7">
        <f t="shared" si="1"/>
        <v>1.0505426666666666</v>
      </c>
      <c r="AJ10" s="7">
        <f t="shared" si="1"/>
        <v>1.0909412903225808</v>
      </c>
      <c r="AK10" s="7">
        <f t="shared" si="1"/>
        <v>1.3624848387096775</v>
      </c>
      <c r="AL10" s="7">
        <f t="shared" si="1"/>
        <v>1.4744050000000002</v>
      </c>
      <c r="AM10" s="7">
        <f t="shared" si="1"/>
        <v>1.2583570967741935</v>
      </c>
      <c r="AN10" s="7">
        <f t="shared" si="1"/>
        <v>1.3291676666666667</v>
      </c>
      <c r="AO10" s="7">
        <f t="shared" si="1"/>
        <v>1.3625229032258064</v>
      </c>
      <c r="AP10" s="7">
        <f t="shared" si="1"/>
        <v>1.0509973333333333</v>
      </c>
      <c r="AQ10" s="7">
        <f t="shared" si="1"/>
        <v>1.0950035483870968</v>
      </c>
      <c r="AR10" s="7">
        <f t="shared" si="1"/>
        <v>1.0499288709677419</v>
      </c>
      <c r="AS10" s="7">
        <f t="shared" si="1"/>
        <v>1.261199</v>
      </c>
      <c r="AT10" s="7">
        <f t="shared" si="1"/>
        <v>0.99115006451612886</v>
      </c>
      <c r="AU10" s="7">
        <f t="shared" si="1"/>
        <v>1.1463313333333334</v>
      </c>
      <c r="AV10" s="7">
        <f t="shared" si="1"/>
        <v>1.2932437741935487</v>
      </c>
      <c r="AW10" s="7">
        <f t="shared" si="1"/>
        <v>0.90338996774193536</v>
      </c>
      <c r="AX10" s="7">
        <f>SUM(AX2:AX6)</f>
        <v>1.1999600000000001</v>
      </c>
    </row>
    <row r="11" spans="1:115" s="9" customFormat="1" ht="15" customHeight="1" x14ac:dyDescent="0.25">
      <c r="A11" s="25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15" s="10" customFormat="1" ht="18" customHeight="1" thickBot="1" x14ac:dyDescent="0.3">
      <c r="A12" s="26" t="s">
        <v>9</v>
      </c>
      <c r="B12" s="27">
        <v>41275</v>
      </c>
      <c r="C12" s="27">
        <v>41306</v>
      </c>
      <c r="D12" s="27">
        <v>41334</v>
      </c>
      <c r="E12" s="27">
        <v>41365</v>
      </c>
      <c r="F12" s="27">
        <v>41395</v>
      </c>
      <c r="G12" s="27">
        <v>41426</v>
      </c>
      <c r="H12" s="27">
        <v>41456</v>
      </c>
      <c r="I12" s="27">
        <v>41487</v>
      </c>
      <c r="J12" s="27">
        <v>41518</v>
      </c>
      <c r="K12" s="27">
        <v>41548</v>
      </c>
      <c r="L12" s="27">
        <v>41579</v>
      </c>
      <c r="M12" s="27">
        <v>41609</v>
      </c>
      <c r="N12" s="27">
        <v>41640</v>
      </c>
      <c r="O12" s="27">
        <v>41671</v>
      </c>
      <c r="P12" s="27">
        <v>41699</v>
      </c>
      <c r="Q12" s="27">
        <v>41730</v>
      </c>
      <c r="R12" s="27">
        <v>41760</v>
      </c>
      <c r="S12" s="27">
        <v>41791</v>
      </c>
      <c r="T12" s="27">
        <v>41821</v>
      </c>
      <c r="U12" s="27">
        <v>41852</v>
      </c>
      <c r="V12" s="27">
        <v>41883</v>
      </c>
      <c r="W12" s="27">
        <v>41913</v>
      </c>
      <c r="X12" s="27">
        <v>41944</v>
      </c>
      <c r="Y12" s="27">
        <v>41974</v>
      </c>
      <c r="Z12" s="27">
        <v>42005</v>
      </c>
      <c r="AA12" s="27">
        <v>42036</v>
      </c>
      <c r="AB12" s="27">
        <v>42064</v>
      </c>
      <c r="AC12" s="27">
        <v>42095</v>
      </c>
      <c r="AD12" s="27">
        <v>42125</v>
      </c>
      <c r="AE12" s="27">
        <v>42156</v>
      </c>
      <c r="AF12" s="27">
        <v>42186</v>
      </c>
      <c r="AG12" s="27">
        <v>42217</v>
      </c>
      <c r="AH12" s="27">
        <v>42248</v>
      </c>
      <c r="AI12" s="27">
        <v>42278</v>
      </c>
      <c r="AJ12" s="27">
        <v>42309</v>
      </c>
      <c r="AK12" s="27">
        <v>42339</v>
      </c>
      <c r="AL12" s="27">
        <v>42370</v>
      </c>
      <c r="AM12" s="27">
        <v>42401</v>
      </c>
      <c r="AN12" s="27">
        <v>42430</v>
      </c>
      <c r="AO12" s="27">
        <v>42461</v>
      </c>
      <c r="AP12" s="27">
        <v>42491</v>
      </c>
      <c r="AQ12" s="27">
        <v>42522</v>
      </c>
      <c r="AR12" s="27">
        <v>42552</v>
      </c>
      <c r="AS12" s="27">
        <v>42583</v>
      </c>
      <c r="AT12" s="27">
        <v>42614</v>
      </c>
      <c r="AU12" s="27">
        <v>42644</v>
      </c>
      <c r="AV12" s="27">
        <v>42675</v>
      </c>
      <c r="AW12" s="27">
        <v>42705</v>
      </c>
      <c r="AX12" s="27">
        <v>42736</v>
      </c>
      <c r="AY12" s="27">
        <v>42767</v>
      </c>
      <c r="AZ12" s="27">
        <v>42795</v>
      </c>
      <c r="BA12" s="27">
        <v>42826</v>
      </c>
      <c r="BB12" s="27">
        <v>42856</v>
      </c>
      <c r="BC12" s="27">
        <v>42887</v>
      </c>
      <c r="BD12" s="27">
        <v>42917</v>
      </c>
      <c r="BE12" s="27">
        <v>42948</v>
      </c>
      <c r="BF12" s="27">
        <v>42979</v>
      </c>
      <c r="BG12" s="27">
        <v>43009</v>
      </c>
      <c r="BH12" s="27">
        <v>43040</v>
      </c>
      <c r="BI12" s="27">
        <v>43070</v>
      </c>
      <c r="BJ12" s="27">
        <v>43101</v>
      </c>
      <c r="BK12" s="27">
        <v>43132</v>
      </c>
      <c r="BL12" s="27">
        <v>43160</v>
      </c>
      <c r="BM12" s="27">
        <v>43191</v>
      </c>
      <c r="BN12" s="27">
        <v>43221</v>
      </c>
      <c r="BO12" s="27">
        <v>43252</v>
      </c>
      <c r="BP12" s="27">
        <v>43282</v>
      </c>
      <c r="BQ12" s="27">
        <v>43313</v>
      </c>
      <c r="BR12" s="27">
        <v>43344</v>
      </c>
      <c r="BS12" s="27">
        <v>43374</v>
      </c>
      <c r="BT12" s="27">
        <v>43405</v>
      </c>
      <c r="BU12" s="27">
        <v>43435</v>
      </c>
      <c r="BV12" s="27">
        <v>43466</v>
      </c>
      <c r="BW12" s="27">
        <v>43497</v>
      </c>
      <c r="BX12" s="27">
        <v>43525</v>
      </c>
      <c r="BY12" s="27">
        <v>43556</v>
      </c>
      <c r="BZ12" s="27">
        <v>43586</v>
      </c>
      <c r="CA12" s="27">
        <v>43617</v>
      </c>
      <c r="CB12" s="27">
        <v>43647</v>
      </c>
      <c r="CC12" s="27">
        <v>43678</v>
      </c>
      <c r="CD12" s="27">
        <v>43709</v>
      </c>
      <c r="CE12" s="27">
        <v>43739</v>
      </c>
      <c r="CF12" s="27">
        <v>43770</v>
      </c>
      <c r="CG12" s="27">
        <v>43800</v>
      </c>
      <c r="CH12" s="27">
        <v>43831</v>
      </c>
      <c r="CI12" s="27">
        <v>43862</v>
      </c>
      <c r="CJ12" s="27">
        <v>43891</v>
      </c>
      <c r="CK12" s="27">
        <v>43922</v>
      </c>
      <c r="CL12" s="27">
        <v>43952</v>
      </c>
      <c r="CM12" s="27">
        <v>43983</v>
      </c>
      <c r="CN12" s="27">
        <v>44013</v>
      </c>
      <c r="CO12" s="27">
        <v>44044</v>
      </c>
      <c r="CP12" s="27">
        <v>44075</v>
      </c>
      <c r="CQ12" s="27">
        <v>44105</v>
      </c>
      <c r="CR12" s="27">
        <v>44136</v>
      </c>
      <c r="CS12" s="27">
        <v>44166</v>
      </c>
      <c r="CT12" s="27">
        <v>44197</v>
      </c>
      <c r="CU12" s="27">
        <v>44228</v>
      </c>
      <c r="CV12" s="27">
        <v>44256</v>
      </c>
      <c r="CW12" s="27">
        <v>44287</v>
      </c>
      <c r="CX12" s="27">
        <v>44317</v>
      </c>
      <c r="CY12" s="27">
        <v>44348</v>
      </c>
      <c r="CZ12" s="27">
        <v>44378</v>
      </c>
      <c r="DA12" s="27">
        <v>44409</v>
      </c>
      <c r="DB12" s="27">
        <v>44440</v>
      </c>
      <c r="DC12" s="27">
        <v>44470</v>
      </c>
      <c r="DD12" s="27">
        <v>44501</v>
      </c>
      <c r="DE12" s="27">
        <v>44531</v>
      </c>
      <c r="DF12" s="27">
        <v>44562</v>
      </c>
      <c r="DG12" s="27">
        <v>44593</v>
      </c>
      <c r="DH12" s="27">
        <v>44621</v>
      </c>
      <c r="DI12" s="27">
        <v>44652</v>
      </c>
      <c r="DJ12" s="27">
        <v>44682</v>
      </c>
      <c r="DK12" s="27">
        <v>44713</v>
      </c>
    </row>
    <row r="13" spans="1:115" s="13" customFormat="1" ht="18" customHeight="1" thickTop="1" x14ac:dyDescent="0.25">
      <c r="A13" s="11" t="s">
        <v>12</v>
      </c>
      <c r="B13" s="12">
        <v>0.58783870000000005</v>
      </c>
      <c r="C13" s="12">
        <v>0.57201778000000003</v>
      </c>
      <c r="D13" s="12">
        <v>0.69346767999999981</v>
      </c>
      <c r="E13" s="12">
        <v>0.7189277500000002</v>
      </c>
      <c r="F13" s="12">
        <v>0.80124193799999988</v>
      </c>
      <c r="G13" s="12">
        <v>0.53216665000000007</v>
      </c>
      <c r="H13" s="12">
        <v>0.78833858599999984</v>
      </c>
      <c r="I13" s="12">
        <v>0.58798914199999985</v>
      </c>
      <c r="J13" s="12">
        <v>0.71723886499999989</v>
      </c>
      <c r="K13" s="12">
        <v>0.54122576</v>
      </c>
      <c r="L13" s="12">
        <v>0.83162769299999983</v>
      </c>
      <c r="M13" s="12">
        <v>0.55931716499999995</v>
      </c>
      <c r="N13" s="12">
        <v>1.0646934239999999</v>
      </c>
      <c r="O13" s="12">
        <v>0.95077374199999998</v>
      </c>
      <c r="P13" s="12">
        <v>0.97799459000000011</v>
      </c>
      <c r="Q13" s="12">
        <v>1.1144277600000001</v>
      </c>
      <c r="R13" s="12">
        <v>1.0692820660000002</v>
      </c>
      <c r="S13" s="12">
        <v>0.90872757000000015</v>
      </c>
      <c r="T13" s="12">
        <v>0.84308055000000004</v>
      </c>
      <c r="U13" s="12">
        <v>0.9750071159999999</v>
      </c>
      <c r="V13" s="12">
        <v>1.0177113160000002</v>
      </c>
      <c r="W13" s="12">
        <v>1.071203098</v>
      </c>
      <c r="X13" s="12">
        <v>0.70841480000000012</v>
      </c>
      <c r="Y13" s="12">
        <v>1.10372504</v>
      </c>
      <c r="Z13" s="12">
        <v>0.82199262200000001</v>
      </c>
      <c r="AA13" s="12">
        <v>1.1144599299999995</v>
      </c>
      <c r="AB13" s="12">
        <v>0.77781712999999975</v>
      </c>
      <c r="AC13" s="12">
        <v>1.147929507</v>
      </c>
      <c r="AD13" s="12">
        <v>1.1605829759999999</v>
      </c>
      <c r="AE13" s="12">
        <v>1.0918537169999998</v>
      </c>
      <c r="AF13" s="12">
        <v>1.0497678100000001</v>
      </c>
      <c r="AG13" s="12">
        <v>1.1058223769999997</v>
      </c>
      <c r="AH13" s="12">
        <v>1.0226408199999999</v>
      </c>
      <c r="AI13" s="12">
        <v>0.86659104200000003</v>
      </c>
      <c r="AJ13" s="12">
        <v>0.53115456000000005</v>
      </c>
      <c r="AK13" s="12">
        <v>0.83495160400000001</v>
      </c>
      <c r="AL13" s="12">
        <v>1.01625532</v>
      </c>
      <c r="AM13" s="12">
        <v>1.0960021950000003</v>
      </c>
      <c r="AN13" s="12">
        <v>1.5310183500000001</v>
      </c>
      <c r="AO13" s="12">
        <v>1.7796631889999996</v>
      </c>
      <c r="AP13" s="12">
        <v>2.0826679659999998</v>
      </c>
      <c r="AQ13" s="12">
        <v>1.8332188659999997</v>
      </c>
      <c r="AR13" s="12">
        <v>1.8908811219999995</v>
      </c>
      <c r="AS13" s="12">
        <v>2.292514401</v>
      </c>
      <c r="AT13" s="12">
        <v>2.1214013420000004</v>
      </c>
      <c r="AU13" s="12">
        <v>2.5429221719999995</v>
      </c>
      <c r="AV13" s="12">
        <v>2.0794977989999999</v>
      </c>
      <c r="AW13" s="12">
        <v>2.0224944673</v>
      </c>
      <c r="AX13" s="12">
        <v>1.931738526</v>
      </c>
      <c r="AY13" s="12">
        <v>2.2852077390000005</v>
      </c>
      <c r="AZ13" s="12">
        <v>2.0909247594000004</v>
      </c>
      <c r="BA13" s="12">
        <v>1.7601791669999998</v>
      </c>
      <c r="BB13" s="12">
        <v>2.1913962828999991</v>
      </c>
      <c r="BC13" s="12">
        <v>2.2304730580000007</v>
      </c>
      <c r="BD13" s="12">
        <v>2.3549446999000003</v>
      </c>
      <c r="BE13" s="12">
        <v>2.1638481727000003</v>
      </c>
      <c r="BF13" s="12">
        <v>2.2874846470000003</v>
      </c>
      <c r="BG13" s="12">
        <v>1.9566519439999996</v>
      </c>
      <c r="BH13" s="12">
        <v>1.8422467540000003</v>
      </c>
      <c r="BI13" s="12">
        <v>1.6900762269999994</v>
      </c>
      <c r="BJ13" s="12">
        <v>1.6342960320000008</v>
      </c>
      <c r="BK13" s="12">
        <v>1.9378853669999994</v>
      </c>
      <c r="BL13" s="12">
        <v>1.9581839839999999</v>
      </c>
      <c r="BM13" s="12">
        <v>2.3456668260000004</v>
      </c>
      <c r="BN13" s="12">
        <v>2.3220101960000004</v>
      </c>
      <c r="BO13" s="12">
        <v>2.2307348509999998</v>
      </c>
      <c r="BP13" s="12">
        <v>1.9933294119999994</v>
      </c>
      <c r="BQ13" s="12">
        <v>1.7188239839999999</v>
      </c>
      <c r="BR13" s="12">
        <v>1.622114735</v>
      </c>
      <c r="BS13" s="12">
        <v>1.5972393540000003</v>
      </c>
      <c r="BT13" s="12">
        <v>0.68954048700000015</v>
      </c>
      <c r="BU13" s="12">
        <v>0.79163347000000006</v>
      </c>
      <c r="BV13" s="12">
        <v>0.89963783999999991</v>
      </c>
      <c r="BW13" s="12">
        <v>1.2440418200000001</v>
      </c>
      <c r="BX13" s="12">
        <v>1.4130252430000003</v>
      </c>
      <c r="BY13" s="12">
        <v>0.78246000999999998</v>
      </c>
      <c r="BZ13" s="12">
        <v>0.33225041999999994</v>
      </c>
      <c r="CA13" s="12">
        <v>0.44193903000000001</v>
      </c>
      <c r="CB13" s="12">
        <v>0.25151612400000001</v>
      </c>
      <c r="CC13" s="12">
        <v>0.25993558</v>
      </c>
      <c r="CD13" s="12">
        <v>0.17853333000000002</v>
      </c>
      <c r="CE13" s="12">
        <v>0.33712664800000003</v>
      </c>
      <c r="CF13" s="12">
        <v>0.25773589999999996</v>
      </c>
      <c r="CG13" s="12">
        <v>0.33306834000000002</v>
      </c>
      <c r="CH13" s="12">
        <v>0.20166976000000003</v>
      </c>
      <c r="CI13" s="12">
        <v>0.25032758999999993</v>
      </c>
      <c r="CJ13" s="12">
        <v>0.39856451199999998</v>
      </c>
      <c r="CK13" s="12">
        <v>0.30691666400000001</v>
      </c>
      <c r="CL13" s="12">
        <v>0.33925805000000003</v>
      </c>
      <c r="CM13" s="12">
        <v>0.18940000000000001</v>
      </c>
      <c r="CN13" s="12">
        <v>0.30267742999999997</v>
      </c>
      <c r="CO13" s="12">
        <v>0.26805373999999998</v>
      </c>
      <c r="CP13" s="12">
        <v>0.44403510000000007</v>
      </c>
      <c r="CQ13" s="12">
        <v>0.20910918000000001</v>
      </c>
      <c r="CR13" s="12">
        <v>0.5770999899999999</v>
      </c>
      <c r="CS13" s="12">
        <v>0.60043103399999997</v>
      </c>
      <c r="CT13" s="12">
        <v>0.79959671799999998</v>
      </c>
      <c r="CU13" s="12">
        <v>0.18961652000000001</v>
      </c>
      <c r="CV13" s="12">
        <v>0.84293879499999991</v>
      </c>
      <c r="CW13" s="12">
        <v>0.80353332600000027</v>
      </c>
      <c r="CX13" s="12">
        <v>0.43831459</v>
      </c>
      <c r="CY13" s="12">
        <v>0.75183332930000013</v>
      </c>
      <c r="CZ13" s="12">
        <v>0.46916128000000001</v>
      </c>
      <c r="DA13" s="12">
        <v>0.62390321799999993</v>
      </c>
      <c r="DB13" s="12">
        <v>0.6361</v>
      </c>
      <c r="DC13" s="12">
        <v>0.60845160800000009</v>
      </c>
      <c r="DD13" s="12">
        <v>0.41528324999999994</v>
      </c>
      <c r="DE13" s="12">
        <v>0.53893548000000002</v>
      </c>
      <c r="DF13" s="12">
        <v>0.70016129999999999</v>
      </c>
      <c r="DG13" s="12">
        <v>0.53178572000000002</v>
      </c>
      <c r="DH13" s="12">
        <v>0.86390972799999999</v>
      </c>
      <c r="DI13" s="12">
        <v>0.52991674</v>
      </c>
      <c r="DJ13" s="12">
        <v>0.44925807000000001</v>
      </c>
      <c r="DK13" s="12">
        <v>0.70426670110000011</v>
      </c>
    </row>
    <row r="14" spans="1:115" s="13" customFormat="1" ht="14.25" customHeight="1" x14ac:dyDescent="0.25">
      <c r="A14" s="11" t="s">
        <v>13</v>
      </c>
      <c r="B14" s="12">
        <v>0.13246775999999999</v>
      </c>
      <c r="C14" s="12">
        <v>0.29319642799999995</v>
      </c>
      <c r="D14" s="12">
        <v>0.25494086999999999</v>
      </c>
      <c r="E14" s="12">
        <v>0.38115001600000004</v>
      </c>
      <c r="F14" s="12">
        <v>0.27467743999999999</v>
      </c>
      <c r="G14" s="12">
        <v>0.31136667999999995</v>
      </c>
      <c r="H14" s="12">
        <v>0.15179032000000001</v>
      </c>
      <c r="I14" s="12">
        <v>0.10258065</v>
      </c>
      <c r="J14" s="12">
        <v>0.28156667999999996</v>
      </c>
      <c r="K14" s="12">
        <v>0.16167741600000002</v>
      </c>
      <c r="L14" s="12">
        <v>0.16468886700000002</v>
      </c>
      <c r="M14" s="12">
        <v>0.23937096999999999</v>
      </c>
      <c r="N14" s="12">
        <v>0.23851612899999999</v>
      </c>
      <c r="O14" s="12">
        <v>0.17548213999999998</v>
      </c>
      <c r="P14" s="12">
        <v>0.29970967999999998</v>
      </c>
      <c r="Q14" s="12">
        <v>0.22785000400000005</v>
      </c>
      <c r="R14" s="12">
        <v>8.2725802000000001E-2</v>
      </c>
      <c r="S14" s="12">
        <v>0.30799995999999996</v>
      </c>
      <c r="T14" s="12">
        <v>0.14126878600000001</v>
      </c>
      <c r="U14" s="12">
        <v>0.12427955399999999</v>
      </c>
      <c r="V14" s="12">
        <v>0.16407218999999998</v>
      </c>
      <c r="W14" s="12">
        <v>0.15027953799999999</v>
      </c>
      <c r="X14" s="12">
        <v>9.9388870000000018E-2</v>
      </c>
      <c r="Y14" s="12">
        <v>0.12609677</v>
      </c>
      <c r="Z14" s="12">
        <v>2.4440840000000002E-2</v>
      </c>
      <c r="AA14" s="12">
        <v>0.10901184999999999</v>
      </c>
      <c r="AB14" s="12">
        <v>0.38895164000000004</v>
      </c>
      <c r="AC14" s="12">
        <v>0.26536667999999997</v>
      </c>
      <c r="AD14" s="12">
        <v>0.24344075400000001</v>
      </c>
      <c r="AE14" s="12">
        <v>0.18807774999999999</v>
      </c>
      <c r="AF14" s="12">
        <v>0.31830033099999999</v>
      </c>
      <c r="AG14" s="12">
        <v>0.23219889999999999</v>
      </c>
      <c r="AH14" s="12">
        <v>0.28059443999999995</v>
      </c>
      <c r="AI14" s="12">
        <v>0.46007524100000002</v>
      </c>
      <c r="AJ14" s="12">
        <v>0.24744442399999997</v>
      </c>
      <c r="AK14" s="12">
        <v>0.21894620000000004</v>
      </c>
      <c r="AL14" s="12">
        <v>0.45937094000000006</v>
      </c>
      <c r="AM14" s="12">
        <v>0.35613326000000006</v>
      </c>
      <c r="AN14" s="12">
        <v>0.42786017900000001</v>
      </c>
      <c r="AO14" s="12">
        <v>0.31539995699999995</v>
      </c>
      <c r="AP14" s="12">
        <v>0.395075183</v>
      </c>
      <c r="AQ14" s="12">
        <v>0.509733247</v>
      </c>
      <c r="AR14" s="12">
        <v>0.448485305</v>
      </c>
      <c r="AS14" s="12">
        <v>0.57309668800000013</v>
      </c>
      <c r="AT14" s="12">
        <v>0.53062774700000004</v>
      </c>
      <c r="AU14" s="12">
        <v>0.72399575299999985</v>
      </c>
      <c r="AV14" s="12">
        <v>0.46421688</v>
      </c>
      <c r="AW14" s="12">
        <v>0.51613243549999988</v>
      </c>
      <c r="AX14" s="12">
        <v>0.63074782699999998</v>
      </c>
      <c r="AY14" s="12">
        <v>0.47234514199999994</v>
      </c>
      <c r="AZ14" s="12">
        <v>0.41506444000000009</v>
      </c>
      <c r="BA14" s="12">
        <v>0.33944567100000012</v>
      </c>
      <c r="BB14" s="12">
        <v>0.26889780000000002</v>
      </c>
      <c r="BC14" s="12">
        <v>0.42649440599999999</v>
      </c>
      <c r="BD14" s="12">
        <v>0.45666119799999993</v>
      </c>
      <c r="BE14" s="12">
        <v>0.46150533000000005</v>
      </c>
      <c r="BF14" s="12">
        <v>0.49850554400000002</v>
      </c>
      <c r="BG14" s="12">
        <v>0.66613987999999991</v>
      </c>
      <c r="BH14" s="12">
        <v>0.34716978599999992</v>
      </c>
      <c r="BI14" s="12">
        <v>0.488830659</v>
      </c>
      <c r="BJ14" s="12">
        <v>0.36641052800000001</v>
      </c>
      <c r="BK14" s="12">
        <v>0.56219535300000001</v>
      </c>
      <c r="BL14" s="12">
        <v>0.43236368600000002</v>
      </c>
      <c r="BM14" s="12">
        <v>0.32289424</v>
      </c>
      <c r="BN14" s="12">
        <v>0.31735335199999998</v>
      </c>
      <c r="BO14" s="12">
        <v>0.40109352100000006</v>
      </c>
      <c r="BP14" s="12">
        <v>0.192919015</v>
      </c>
      <c r="BQ14" s="12">
        <v>0.26593354900000005</v>
      </c>
      <c r="BR14" s="12">
        <v>0.20353356399999997</v>
      </c>
      <c r="BS14" s="12">
        <v>0.140903214</v>
      </c>
      <c r="BT14" s="12">
        <v>1.1033329999999999E-2</v>
      </c>
      <c r="BU14" s="12">
        <v>7.6354839999999993E-2</v>
      </c>
      <c r="BV14" s="12">
        <v>0.21627839800000001</v>
      </c>
      <c r="BW14" s="12">
        <v>0.18937733000000001</v>
      </c>
      <c r="BX14" s="12">
        <v>0.16584726</v>
      </c>
      <c r="BY14" s="12">
        <v>1.09E-2</v>
      </c>
      <c r="BZ14" s="12">
        <v>1.8516128E-2</v>
      </c>
      <c r="CA14" s="12">
        <v>0</v>
      </c>
      <c r="CB14" s="12">
        <v>9.4483867999999999E-2</v>
      </c>
      <c r="CC14" s="12">
        <v>0</v>
      </c>
      <c r="CD14" s="12">
        <v>3.9566670000000005E-2</v>
      </c>
      <c r="CE14" s="12">
        <v>0.13385484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4.0866660000000006E-2</v>
      </c>
      <c r="CL14" s="12">
        <v>0</v>
      </c>
      <c r="CM14" s="12">
        <v>0</v>
      </c>
      <c r="CN14" s="12">
        <v>0.10403232</v>
      </c>
      <c r="CO14" s="12">
        <v>1.141935E-2</v>
      </c>
      <c r="CP14" s="12">
        <v>0</v>
      </c>
      <c r="CQ14" s="12">
        <v>3.8322580000000002E-2</v>
      </c>
      <c r="CR14" s="12">
        <v>7.9366630000000007E-2</v>
      </c>
      <c r="CS14" s="12">
        <v>7.4516124999999989E-2</v>
      </c>
      <c r="CT14" s="12">
        <v>0</v>
      </c>
      <c r="CU14" s="12">
        <v>2.2249999999999999E-2</v>
      </c>
      <c r="CV14" s="12">
        <v>0</v>
      </c>
      <c r="CW14" s="12">
        <v>0</v>
      </c>
      <c r="CX14" s="12">
        <v>0</v>
      </c>
      <c r="CY14" s="12">
        <v>2.7199999999999998E-2</v>
      </c>
      <c r="CZ14" s="12">
        <v>0</v>
      </c>
      <c r="DA14" s="12">
        <v>2.8774190000000002E-2</v>
      </c>
      <c r="DB14" s="12">
        <v>7.4646999999999995E-3</v>
      </c>
      <c r="DC14" s="12">
        <v>0</v>
      </c>
      <c r="DD14" s="12">
        <v>0</v>
      </c>
      <c r="DE14" s="12">
        <v>7.0999999999999994E-2</v>
      </c>
      <c r="DF14" s="12">
        <v>1.714516E-2</v>
      </c>
      <c r="DG14" s="12">
        <v>2.3821430000000001E-2</v>
      </c>
      <c r="DH14" s="12">
        <v>0</v>
      </c>
      <c r="DI14" s="12">
        <v>0</v>
      </c>
      <c r="DJ14" s="12">
        <v>0</v>
      </c>
      <c r="DK14" s="12">
        <v>7.4700000000000003E-2</v>
      </c>
    </row>
    <row r="15" spans="1:115" x14ac:dyDescent="0.25">
      <c r="A15" s="3"/>
      <c r="B15" s="5"/>
    </row>
    <row r="16" spans="1:115" x14ac:dyDescent="0.25">
      <c r="A16" s="3"/>
      <c r="B16" s="5"/>
    </row>
    <row r="17" spans="1:70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x14ac:dyDescent="0.25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1:70" x14ac:dyDescent="0.25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</row>
    <row r="22" spans="1:70" x14ac:dyDescent="0.25">
      <c r="A22" s="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x14ac:dyDescent="0.25">
      <c r="A23" s="3"/>
    </row>
    <row r="24" spans="1:70" x14ac:dyDescent="0.25">
      <c r="A24" s="3"/>
    </row>
    <row r="25" spans="1:70" x14ac:dyDescent="0.25">
      <c r="A25" s="3"/>
    </row>
    <row r="26" spans="1:70" x14ac:dyDescent="0.25">
      <c r="A26" s="3"/>
    </row>
    <row r="30" spans="1:70" x14ac:dyDescent="0.25">
      <c r="AR30" s="6"/>
    </row>
    <row r="81" spans="1:25" s="18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18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18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18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18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18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18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18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18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8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18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18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18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18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18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18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18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18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18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18" customFormat="1" x14ac:dyDescent="0.25">
      <c r="A100" s="19" t="s">
        <v>10</v>
      </c>
      <c r="B100" s="20">
        <v>0</v>
      </c>
      <c r="C100" s="20">
        <v>117.36999999999999</v>
      </c>
      <c r="D100" s="20">
        <v>47.62</v>
      </c>
      <c r="E100" s="20">
        <v>99.75</v>
      </c>
      <c r="F100" s="20">
        <v>128.85</v>
      </c>
      <c r="G100" s="21">
        <v>133.60000000000002</v>
      </c>
    </row>
    <row r="101" spans="1:25" s="18" customFormat="1" ht="15.75" thickBot="1" x14ac:dyDescent="0.3">
      <c r="A101" s="22" t="s">
        <v>11</v>
      </c>
      <c r="B101" s="23">
        <v>4.2699999999999996</v>
      </c>
      <c r="C101" s="23">
        <v>223.66</v>
      </c>
      <c r="D101" s="23">
        <v>159.63</v>
      </c>
      <c r="E101" s="23">
        <v>244.68</v>
      </c>
      <c r="F101" s="23">
        <v>451.51</v>
      </c>
      <c r="G101" s="24">
        <v>424.09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Crude Cond exports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Kempkey, Natalie</dc:creator>
  <cp:lastModifiedBy>Madison, Antoinette </cp:lastModifiedBy>
  <dcterms:created xsi:type="dcterms:W3CDTF">2018-12-11T19:05:26Z</dcterms:created>
  <dcterms:modified xsi:type="dcterms:W3CDTF">2022-11-16T17:19:54Z</dcterms:modified>
</cp:coreProperties>
</file>