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fs-f1\l6489\PRJ\STEO_NEW\Charts\xls\"/>
    </mc:Choice>
  </mc:AlternateContent>
  <xr:revisionPtr revIDLastSave="0" documentId="13_ncr:1_{74F16D32-C6A5-46FA-88C6-19E0FBD6ED8D}" xr6:coauthVersionLast="47" xr6:coauthVersionMax="47" xr10:uidLastSave="{00000000-0000-0000-0000-000000000000}"/>
  <bookViews>
    <workbookView xWindow="-120" yWindow="-120" windowWidth="29040" windowHeight="17520" xr2:uid="{BC637F80-283C-4E15-82EB-281DFC202A8E}"/>
  </bookViews>
  <sheets>
    <sheet name="10" sheetId="2" r:id="rId1"/>
  </sheets>
  <externalReferences>
    <externalReference r:id="rId2"/>
  </externalReferences>
  <definedNames>
    <definedName name="_Order1" hidden="1">255</definedName>
    <definedName name="_Order2" hidden="1">255</definedName>
    <definedName name="C_1" localSheetId="0">OFFSET(#REF!,0,0,COUNT(#REF!),1)</definedName>
    <definedName name="C_2" localSheetId="0">OFFSET(#REF!,0,0,COUNT(#REF!),1)</definedName>
    <definedName name="Cavg" localSheetId="0">OFFSET(#REF!,0,0,COUNT(#REF!),1)</definedName>
    <definedName name="Cmin" localSheetId="0">OFFSET(#REF!,0,0,COUNT(#REF!),1)</definedName>
    <definedName name="Crng" localSheetId="0">OFFSET(#REF!,0,0,COUNT(#REF!),1)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P1_1" localSheetId="0">OFFSET(#REF!,0,0,COUNT(#REF!),1)</definedName>
    <definedName name="P1_2" localSheetId="0">OFFSET(#REF!,0,0,COUNT(#REF!),1)</definedName>
    <definedName name="P1avg" localSheetId="0">OFFSET(#REF!,0,0,COUNT(#REF!),1)</definedName>
    <definedName name="P1min" localSheetId="0">OFFSET(#REF!,0,0,COUNT(#REF!),1)</definedName>
    <definedName name="P1rng" localSheetId="0">OFFSET(#REF!,0,0,COUNT(#REF!),1)</definedName>
    <definedName name="P2_1" localSheetId="0">OFFSET(#REF!,0,0,COUNT(#REF!),1)</definedName>
    <definedName name="P2_2" localSheetId="0">OFFSET(#REF!,0,0,COUNT(#REF!),1)</definedName>
    <definedName name="P2avg" localSheetId="0">OFFSET(#REF!,0,0,COUNT(#REF!),1)</definedName>
    <definedName name="P2min" localSheetId="0">OFFSET(#REF!,0,0,COUNT(#REF!),1)</definedName>
    <definedName name="P2rng" localSheetId="0">OFFSET(#REF!,0,0,COUNT(#REF!),1)</definedName>
    <definedName name="P3_1" localSheetId="0">OFFSET(#REF!,0,0,COUNT(#REF!),1)</definedName>
    <definedName name="P3_2" localSheetId="0">OFFSET(#REF!,0,0,COUNT(#REF!),1)</definedName>
    <definedName name="P3avg" localSheetId="0">OFFSET(#REF!,0,0,COUNT(#REF!),1)</definedName>
    <definedName name="P3min" localSheetId="0">OFFSET(#REF!,0,0,COUNT(#REF!),1)</definedName>
    <definedName name="P3rng" localSheetId="0">OFFSET(#REF!,0,0,COUNT(#REF!),1)</definedName>
    <definedName name="P4_1" localSheetId="0">OFFSET(#REF!,0,0,COUNT(#REF!),1)</definedName>
    <definedName name="P4_2" localSheetId="0">OFFSET(#REF!,0,0,COUNT(#REF!),1)</definedName>
    <definedName name="P4avg" localSheetId="0">OFFSET(#REF!,0,0,COUNT(#REF!),1)</definedName>
    <definedName name="P4min" localSheetId="0">OFFSET(#REF!,0,0,COUNT(#REF!),1)</definedName>
    <definedName name="P4rng" localSheetId="0">OFFSET(#REF!,0,0,COUNT(#REF!),1)</definedName>
    <definedName name="P5_1" localSheetId="0">OFFSET(#REF!,0,0,COUNT(#REF!),1)</definedName>
    <definedName name="P5_2" localSheetId="0">OFFSET(#REF!,0,0,COUNT(#REF!),1)</definedName>
    <definedName name="P5avg" localSheetId="0">OFFSET(#REF!,0,0,COUNT(#REF!),1)</definedName>
    <definedName name="P5min" localSheetId="0">OFFSET(#REF!,0,0,COUNT(#REF!),1)</definedName>
    <definedName name="P5rng" localSheetId="0">OFFSET(#REF!,0,0,COUNT(#REF!),1)</definedName>
    <definedName name="US_1" localSheetId="0">OFFSET(#REF!,0,0,COUNT(#REF!),1)</definedName>
    <definedName name="US_2" localSheetId="0">OFFSET(#REF!,0,0,COUNT(#REF!),1)</definedName>
    <definedName name="USavg" localSheetId="0">OFFSET(#REF!,0,0,COUNT(#REF!),1)</definedName>
    <definedName name="USmin" localSheetId="0">OFFSET(#REF!,0,0,COUNT(#REF!),1)</definedName>
    <definedName name="USrng" localSheetId="0">OFFSET(#REF!,0,0,COUNT(#REF!),1)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3" i="2" l="1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</calcChain>
</file>

<file path=xl/sharedStrings.xml><?xml version="1.0" encoding="utf-8"?>
<sst xmlns="http://schemas.openxmlformats.org/spreadsheetml/2006/main" count="42" uniqueCount="31">
  <si>
    <t>U.S. Energy Information Administration, Short-Term Energy Outlook, February 2026</t>
  </si>
  <si>
    <t>Series names for chart</t>
  </si>
  <si>
    <t>Iran</t>
  </si>
  <si>
    <t>PADI_IR</t>
  </si>
  <si>
    <t>Libya</t>
  </si>
  <si>
    <t>PADI_LY</t>
  </si>
  <si>
    <t>Nigeria</t>
  </si>
  <si>
    <t>PADI_NI</t>
  </si>
  <si>
    <t>Iraq</t>
  </si>
  <si>
    <t>PADI_IZ</t>
  </si>
  <si>
    <t>Kuwait</t>
  </si>
  <si>
    <t>PADI_KU</t>
  </si>
  <si>
    <t>Saudi Arabia</t>
  </si>
  <si>
    <t>PADI_SA</t>
  </si>
  <si>
    <t>Venezuela</t>
  </si>
  <si>
    <t>PADI_VE</t>
  </si>
  <si>
    <t>OPEC</t>
  </si>
  <si>
    <t>PADI_OPEC</t>
  </si>
  <si>
    <t>non-OPEC</t>
  </si>
  <si>
    <t>PADI_NONOPEC</t>
  </si>
  <si>
    <t>Canada</t>
  </si>
  <si>
    <t>PADI_CA</t>
  </si>
  <si>
    <t>United States</t>
  </si>
  <si>
    <t>PADI_US</t>
  </si>
  <si>
    <t>Russia</t>
  </si>
  <si>
    <t>PADI_RS</t>
  </si>
  <si>
    <t>Estimated OPEC Unplanned Crude Oil Production Outages (million b/d)</t>
  </si>
  <si>
    <t>Estimated non-OPEC Unplanned Crude Oil Production Outages (million b/d)</t>
  </si>
  <si>
    <t>Total</t>
  </si>
  <si>
    <t>other non-OPEC</t>
  </si>
  <si>
    <t>Data source: U.S. Energy Information Administration, Short-Term Energy Outlook,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</si>
</sst>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yyyy"/>
    <numFmt numFmtId="165" formatCode="mmm\ yyyy"/>
    <numFmt numFmtId="166" formatCode="0.000"/>
  </numFmts>
  <fonts count="8" x14ac:knownFonts="1">
    <font>
      <sz val="11"/>
      <color theme="1"/>
      <name val="Aptos Narrow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2" fillId="0" borderId="0" xfId="1"/>
    <xf numFmtId="0" fontId="3" fillId="0" borderId="0" xfId="1" applyFont="1"/>
    <xf numFmtId="164" fontId="4" fillId="0" borderId="0" xfId="1" applyNumberFormat="1" applyFont="1"/>
    <xf numFmtId="0" fontId="5" fillId="0" borderId="0" xfId="2" applyAlignment="1" applyProtection="1"/>
    <xf numFmtId="0" fontId="2" fillId="2" borderId="0" xfId="1" applyFill="1"/>
    <xf numFmtId="0" fontId="6" fillId="0" borderId="1" xfId="1" applyFont="1" applyBorder="1"/>
    <xf numFmtId="0" fontId="2" fillId="0" borderId="2" xfId="1" applyBorder="1"/>
    <xf numFmtId="0" fontId="2" fillId="0" borderId="3" xfId="1" applyBorder="1"/>
    <xf numFmtId="0" fontId="2" fillId="0" borderId="4" xfId="1" applyBorder="1" applyAlignment="1">
      <alignment wrapText="1"/>
    </xf>
    <xf numFmtId="0" fontId="2" fillId="0" borderId="5" xfId="1" applyBorder="1"/>
    <xf numFmtId="0" fontId="7" fillId="0" borderId="6" xfId="1" applyFont="1" applyBorder="1"/>
    <xf numFmtId="0" fontId="2" fillId="0" borderId="6" xfId="1" applyBorder="1"/>
    <xf numFmtId="0" fontId="2" fillId="0" borderId="7" xfId="1" applyBorder="1"/>
    <xf numFmtId="0" fontId="2" fillId="0" borderId="8" xfId="1" applyBorder="1"/>
    <xf numFmtId="0" fontId="2" fillId="0" borderId="0" xfId="1" applyAlignment="1">
      <alignment horizontal="center"/>
    </xf>
    <xf numFmtId="0" fontId="2" fillId="0" borderId="0" xfId="1" applyAlignment="1">
      <alignment horizontal="center"/>
    </xf>
    <xf numFmtId="0" fontId="2" fillId="0" borderId="0" xfId="1" applyAlignment="1">
      <alignment horizontal="right"/>
    </xf>
    <xf numFmtId="0" fontId="2" fillId="0" borderId="9" xfId="1" applyBorder="1"/>
    <xf numFmtId="0" fontId="2" fillId="0" borderId="9" xfId="1" applyBorder="1" applyAlignment="1">
      <alignment horizontal="right"/>
    </xf>
    <xf numFmtId="165" fontId="2" fillId="0" borderId="0" xfId="1" applyNumberFormat="1"/>
    <xf numFmtId="166" fontId="2" fillId="0" borderId="0" xfId="1" applyNumberFormat="1" applyAlignment="1">
      <alignment horizontal="right"/>
    </xf>
    <xf numFmtId="166" fontId="2" fillId="0" borderId="0" xfId="1" applyNumberFormat="1"/>
    <xf numFmtId="165" fontId="2" fillId="0" borderId="9" xfId="1" applyNumberFormat="1" applyBorder="1"/>
    <xf numFmtId="166" fontId="2" fillId="0" borderId="9" xfId="1" applyNumberFormat="1" applyBorder="1" applyAlignment="1">
      <alignment horizontal="right"/>
    </xf>
    <xf numFmtId="166" fontId="2" fillId="0" borderId="9" xfId="1" applyNumberFormat="1" applyBorder="1"/>
    <xf numFmtId="0" fontId="1" fillId="0" borderId="0" xfId="1" quotePrefix="1" applyFont="1"/>
  </cellXfs>
  <cellStyles count="3">
    <cellStyle name="Hyperlink" xfId="2" builtinId="8"/>
    <cellStyle name="Normal" xfId="0" builtinId="0"/>
    <cellStyle name="Normal 2" xfId="1" xr:uid="{2AFF6F6A-75A1-4CBF-A595-F4EDB9D4B598}"/>
  </cellStyles>
  <dxfs count="2"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en-US" sz="1000" b="1">
                <a:effectLst/>
              </a:rPr>
              <a:t>Estimated unplanned liquid</a:t>
            </a:r>
            <a:r>
              <a:rPr lang="en-US" sz="1000" b="1" baseline="0">
                <a:effectLst/>
              </a:rPr>
              <a:t> fuels production outages among OPEC and non-OPEC producers </a:t>
            </a:r>
            <a:endParaRPr lang="en-US" sz="1000">
              <a:effectLst/>
            </a:endParaRPr>
          </a:p>
          <a:p>
            <a:pPr algn="l">
              <a:defRPr/>
            </a:pPr>
            <a:r>
              <a:rPr lang="en-US" sz="1000" b="0" baseline="0">
                <a:effectLst/>
              </a:rPr>
              <a:t>million barrels per day</a:t>
            </a:r>
            <a:endParaRPr lang="en-US" sz="1000" b="0">
              <a:effectLst/>
            </a:endParaRPr>
          </a:p>
        </c:rich>
      </c:tx>
      <c:layout>
        <c:manualLayout>
          <c:xMode val="edge"/>
          <c:yMode val="edge"/>
          <c:x val="2.6086140274132402E-2"/>
          <c:y val="1.174634704466180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370188101487314E-2"/>
          <c:y val="0.17846285864115619"/>
          <c:w val="0.74249052201808097"/>
          <c:h val="0.6241067242982114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'10'!$C$27</c:f>
              <c:strCache>
                <c:ptCount val="1"/>
                <c:pt idx="0">
                  <c:v>Libya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'10'!$A$28:$A$63</c:f>
              <c:numCache>
                <c:formatCode>mmm\ yyyy</c:formatCode>
                <c:ptCount val="3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  <c:pt idx="27">
                  <c:v>46113</c:v>
                </c:pt>
                <c:pt idx="28">
                  <c:v>46143</c:v>
                </c:pt>
                <c:pt idx="29">
                  <c:v>46174</c:v>
                </c:pt>
                <c:pt idx="30">
                  <c:v>46204</c:v>
                </c:pt>
                <c:pt idx="31">
                  <c:v>46235</c:v>
                </c:pt>
                <c:pt idx="32">
                  <c:v>46266</c:v>
                </c:pt>
                <c:pt idx="33">
                  <c:v>46296</c:v>
                </c:pt>
                <c:pt idx="34">
                  <c:v>46327</c:v>
                </c:pt>
                <c:pt idx="35">
                  <c:v>46357</c:v>
                </c:pt>
              </c:numCache>
            </c:numRef>
          </c:cat>
          <c:val>
            <c:numRef>
              <c:f>'10'!$C$28:$C$63</c:f>
              <c:numCache>
                <c:formatCode>0.000</c:formatCode>
                <c:ptCount val="36"/>
                <c:pt idx="0">
                  <c:v>0.33</c:v>
                </c:pt>
                <c:pt idx="1">
                  <c:v>0.21</c:v>
                </c:pt>
                <c:pt idx="2">
                  <c:v>0.21</c:v>
                </c:pt>
                <c:pt idx="3">
                  <c:v>0.17</c:v>
                </c:pt>
                <c:pt idx="4">
                  <c:v>0.17</c:v>
                </c:pt>
                <c:pt idx="5">
                  <c:v>0.15</c:v>
                </c:pt>
                <c:pt idx="6">
                  <c:v>0.18</c:v>
                </c:pt>
                <c:pt idx="7">
                  <c:v>0.43</c:v>
                </c:pt>
                <c:pt idx="8">
                  <c:v>0.78</c:v>
                </c:pt>
                <c:pt idx="9">
                  <c:v>0.28000000000000003</c:v>
                </c:pt>
                <c:pt idx="10">
                  <c:v>0.17</c:v>
                </c:pt>
                <c:pt idx="11">
                  <c:v>0.1</c:v>
                </c:pt>
                <c:pt idx="12">
                  <c:v>0.17</c:v>
                </c:pt>
                <c:pt idx="13">
                  <c:v>0.13</c:v>
                </c:pt>
                <c:pt idx="14">
                  <c:v>0.16</c:v>
                </c:pt>
                <c:pt idx="15">
                  <c:v>0.12</c:v>
                </c:pt>
                <c:pt idx="16">
                  <c:v>0.09</c:v>
                </c:pt>
                <c:pt idx="17">
                  <c:v>0.11</c:v>
                </c:pt>
                <c:pt idx="18">
                  <c:v>0.09</c:v>
                </c:pt>
                <c:pt idx="19">
                  <c:v>0.14000000000000001</c:v>
                </c:pt>
                <c:pt idx="20">
                  <c:v>0.08</c:v>
                </c:pt>
                <c:pt idx="21">
                  <c:v>0.12</c:v>
                </c:pt>
                <c:pt idx="22">
                  <c:v>0.12</c:v>
                </c:pt>
                <c:pt idx="23">
                  <c:v>0.05</c:v>
                </c:pt>
                <c:pt idx="24">
                  <c:v>0.12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E8-474D-A653-8A462E8A499F}"/>
            </c:ext>
          </c:extLst>
        </c:ser>
        <c:ser>
          <c:idx val="2"/>
          <c:order val="1"/>
          <c:tx>
            <c:strRef>
              <c:f>'10'!$D$27</c:f>
              <c:strCache>
                <c:ptCount val="1"/>
                <c:pt idx="0">
                  <c:v>Nigeria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</c:spPr>
          <c:invertIfNegative val="0"/>
          <c:cat>
            <c:numRef>
              <c:f>'10'!$A$28:$A$63</c:f>
              <c:numCache>
                <c:formatCode>mmm\ yyyy</c:formatCode>
                <c:ptCount val="3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  <c:pt idx="27">
                  <c:v>46113</c:v>
                </c:pt>
                <c:pt idx="28">
                  <c:v>46143</c:v>
                </c:pt>
                <c:pt idx="29">
                  <c:v>46174</c:v>
                </c:pt>
                <c:pt idx="30">
                  <c:v>46204</c:v>
                </c:pt>
                <c:pt idx="31">
                  <c:v>46235</c:v>
                </c:pt>
                <c:pt idx="32">
                  <c:v>46266</c:v>
                </c:pt>
                <c:pt idx="33">
                  <c:v>46296</c:v>
                </c:pt>
                <c:pt idx="34">
                  <c:v>46327</c:v>
                </c:pt>
                <c:pt idx="35">
                  <c:v>46357</c:v>
                </c:pt>
              </c:numCache>
            </c:numRef>
          </c:cat>
          <c:val>
            <c:numRef>
              <c:f>'10'!$D$28:$D$63</c:f>
              <c:numCache>
                <c:formatCode>0.000</c:formatCode>
                <c:ptCount val="36"/>
                <c:pt idx="0">
                  <c:v>0.26</c:v>
                </c:pt>
                <c:pt idx="1">
                  <c:v>0.28999999999999998</c:v>
                </c:pt>
                <c:pt idx="2">
                  <c:v>0.26</c:v>
                </c:pt>
                <c:pt idx="3">
                  <c:v>0.34</c:v>
                </c:pt>
                <c:pt idx="4">
                  <c:v>0.3</c:v>
                </c:pt>
                <c:pt idx="5">
                  <c:v>0.3</c:v>
                </c:pt>
                <c:pt idx="6">
                  <c:v>0.25</c:v>
                </c:pt>
                <c:pt idx="7">
                  <c:v>0.19</c:v>
                </c:pt>
                <c:pt idx="8">
                  <c:v>0.28999999999999998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</c:v>
                </c:pt>
                <c:pt idx="12">
                  <c:v>0.22</c:v>
                </c:pt>
                <c:pt idx="13">
                  <c:v>0.17</c:v>
                </c:pt>
                <c:pt idx="14">
                  <c:v>0.15</c:v>
                </c:pt>
                <c:pt idx="15">
                  <c:v>0.17</c:v>
                </c:pt>
                <c:pt idx="16">
                  <c:v>0.13</c:v>
                </c:pt>
                <c:pt idx="17">
                  <c:v>0.1</c:v>
                </c:pt>
                <c:pt idx="18">
                  <c:v>0.13</c:v>
                </c:pt>
                <c:pt idx="19">
                  <c:v>0.05</c:v>
                </c:pt>
                <c:pt idx="20">
                  <c:v>7.0000000000000007E-2</c:v>
                </c:pt>
                <c:pt idx="21">
                  <c:v>0.11</c:v>
                </c:pt>
                <c:pt idx="22">
                  <c:v>0.17</c:v>
                </c:pt>
                <c:pt idx="23">
                  <c:v>0.16</c:v>
                </c:pt>
                <c:pt idx="24">
                  <c:v>0.18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E8-474D-A653-8A462E8A499F}"/>
            </c:ext>
          </c:extLst>
        </c:ser>
        <c:ser>
          <c:idx val="3"/>
          <c:order val="2"/>
          <c:tx>
            <c:strRef>
              <c:f>'10'!$E$27</c:f>
              <c:strCache>
                <c:ptCount val="1"/>
                <c:pt idx="0">
                  <c:v>Iraq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numRef>
              <c:f>'10'!$A$28:$A$63</c:f>
              <c:numCache>
                <c:formatCode>mmm\ yyyy</c:formatCode>
                <c:ptCount val="3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  <c:pt idx="27">
                  <c:v>46113</c:v>
                </c:pt>
                <c:pt idx="28">
                  <c:v>46143</c:v>
                </c:pt>
                <c:pt idx="29">
                  <c:v>46174</c:v>
                </c:pt>
                <c:pt idx="30">
                  <c:v>46204</c:v>
                </c:pt>
                <c:pt idx="31">
                  <c:v>46235</c:v>
                </c:pt>
                <c:pt idx="32">
                  <c:v>46266</c:v>
                </c:pt>
                <c:pt idx="33">
                  <c:v>46296</c:v>
                </c:pt>
                <c:pt idx="34">
                  <c:v>46327</c:v>
                </c:pt>
                <c:pt idx="35">
                  <c:v>46357</c:v>
                </c:pt>
              </c:numCache>
            </c:numRef>
          </c:cat>
          <c:val>
            <c:numRef>
              <c:f>'10'!$E$28:$E$63</c:f>
              <c:numCache>
                <c:formatCode>0.000</c:formatCode>
                <c:ptCount val="36"/>
                <c:pt idx="0">
                  <c:v>0.24299999999999999</c:v>
                </c:pt>
                <c:pt idx="1">
                  <c:v>0.21</c:v>
                </c:pt>
                <c:pt idx="2">
                  <c:v>0.184</c:v>
                </c:pt>
                <c:pt idx="3">
                  <c:v>0.17599999999999999</c:v>
                </c:pt>
                <c:pt idx="4">
                  <c:v>0.14599999999999999</c:v>
                </c:pt>
                <c:pt idx="5">
                  <c:v>0.16700000000000001</c:v>
                </c:pt>
                <c:pt idx="6">
                  <c:v>0.14599999999999999</c:v>
                </c:pt>
                <c:pt idx="7">
                  <c:v>0.14599999999999999</c:v>
                </c:pt>
                <c:pt idx="8">
                  <c:v>0.128</c:v>
                </c:pt>
                <c:pt idx="9">
                  <c:v>0.16600000000000001</c:v>
                </c:pt>
                <c:pt idx="10">
                  <c:v>0.16500000000000001</c:v>
                </c:pt>
                <c:pt idx="11">
                  <c:v>0.129</c:v>
                </c:pt>
                <c:pt idx="12">
                  <c:v>0.11700000000000001</c:v>
                </c:pt>
                <c:pt idx="13">
                  <c:v>0.11899999999999999</c:v>
                </c:pt>
                <c:pt idx="14">
                  <c:v>0.114</c:v>
                </c:pt>
                <c:pt idx="15">
                  <c:v>0.11799999999999999</c:v>
                </c:pt>
                <c:pt idx="16">
                  <c:v>9.4E-2</c:v>
                </c:pt>
                <c:pt idx="17">
                  <c:v>0.128</c:v>
                </c:pt>
                <c:pt idx="18">
                  <c:v>0.221</c:v>
                </c:pt>
                <c:pt idx="19">
                  <c:v>0.17</c:v>
                </c:pt>
                <c:pt idx="20">
                  <c:v>0.14699999999999999</c:v>
                </c:pt>
                <c:pt idx="21">
                  <c:v>0.03</c:v>
                </c:pt>
                <c:pt idx="22">
                  <c:v>0.05</c:v>
                </c:pt>
                <c:pt idx="23">
                  <c:v>0.05</c:v>
                </c:pt>
                <c:pt idx="24">
                  <c:v>0.05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E8-474D-A653-8A462E8A499F}"/>
            </c:ext>
          </c:extLst>
        </c:ser>
        <c:ser>
          <c:idx val="4"/>
          <c:order val="3"/>
          <c:tx>
            <c:strRef>
              <c:f>'10'!$F$27</c:f>
              <c:strCache>
                <c:ptCount val="1"/>
                <c:pt idx="0">
                  <c:v>Kuwait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'10'!$A$28:$A$63</c:f>
              <c:numCache>
                <c:formatCode>mmm\ yyyy</c:formatCode>
                <c:ptCount val="3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  <c:pt idx="27">
                  <c:v>46113</c:v>
                </c:pt>
                <c:pt idx="28">
                  <c:v>46143</c:v>
                </c:pt>
                <c:pt idx="29">
                  <c:v>46174</c:v>
                </c:pt>
                <c:pt idx="30">
                  <c:v>46204</c:v>
                </c:pt>
                <c:pt idx="31">
                  <c:v>46235</c:v>
                </c:pt>
                <c:pt idx="32">
                  <c:v>46266</c:v>
                </c:pt>
                <c:pt idx="33">
                  <c:v>46296</c:v>
                </c:pt>
                <c:pt idx="34">
                  <c:v>46327</c:v>
                </c:pt>
                <c:pt idx="35">
                  <c:v>46357</c:v>
                </c:pt>
              </c:numCache>
            </c:numRef>
          </c:cat>
          <c:val>
            <c:numRef>
              <c:f>'10'!$F$28:$F$63</c:f>
              <c:numCache>
                <c:formatCode>0.000</c:formatCode>
                <c:ptCount val="36"/>
                <c:pt idx="0">
                  <c:v>6.5000000000000002E-2</c:v>
                </c:pt>
                <c:pt idx="1">
                  <c:v>0.06</c:v>
                </c:pt>
                <c:pt idx="2">
                  <c:v>0.05</c:v>
                </c:pt>
                <c:pt idx="3">
                  <c:v>7.0000000000000007E-2</c:v>
                </c:pt>
                <c:pt idx="4">
                  <c:v>0.06</c:v>
                </c:pt>
                <c:pt idx="5">
                  <c:v>7.0000000000000007E-2</c:v>
                </c:pt>
                <c:pt idx="6">
                  <c:v>7.0000000000000007E-2</c:v>
                </c:pt>
                <c:pt idx="7">
                  <c:v>7.0000000000000007E-2</c:v>
                </c:pt>
                <c:pt idx="8">
                  <c:v>0.1</c:v>
                </c:pt>
                <c:pt idx="9">
                  <c:v>0.105</c:v>
                </c:pt>
                <c:pt idx="10">
                  <c:v>0.1</c:v>
                </c:pt>
                <c:pt idx="11">
                  <c:v>9.5000000000000001E-2</c:v>
                </c:pt>
                <c:pt idx="12">
                  <c:v>0.08</c:v>
                </c:pt>
                <c:pt idx="13">
                  <c:v>0.08</c:v>
                </c:pt>
                <c:pt idx="14">
                  <c:v>0.1</c:v>
                </c:pt>
                <c:pt idx="15">
                  <c:v>0.08</c:v>
                </c:pt>
                <c:pt idx="16">
                  <c:v>0.12</c:v>
                </c:pt>
                <c:pt idx="17">
                  <c:v>0.12</c:v>
                </c:pt>
                <c:pt idx="18">
                  <c:v>0.08</c:v>
                </c:pt>
                <c:pt idx="19">
                  <c:v>0.08</c:v>
                </c:pt>
                <c:pt idx="20">
                  <c:v>0.1</c:v>
                </c:pt>
                <c:pt idx="21">
                  <c:v>0.13</c:v>
                </c:pt>
                <c:pt idx="22">
                  <c:v>7.0000000000000007E-2</c:v>
                </c:pt>
                <c:pt idx="23">
                  <c:v>0.09</c:v>
                </c:pt>
                <c:pt idx="24">
                  <c:v>0.09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E8-474D-A653-8A462E8A499F}"/>
            </c:ext>
          </c:extLst>
        </c:ser>
        <c:ser>
          <c:idx val="0"/>
          <c:order val="4"/>
          <c:tx>
            <c:strRef>
              <c:f>'10'!$B$27</c:f>
              <c:strCache>
                <c:ptCount val="1"/>
                <c:pt idx="0">
                  <c:v>Iran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numRef>
              <c:f>'10'!$A$28:$A$63</c:f>
              <c:numCache>
                <c:formatCode>mmm\ yyyy</c:formatCode>
                <c:ptCount val="3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  <c:pt idx="27">
                  <c:v>46113</c:v>
                </c:pt>
                <c:pt idx="28">
                  <c:v>46143</c:v>
                </c:pt>
                <c:pt idx="29">
                  <c:v>46174</c:v>
                </c:pt>
                <c:pt idx="30">
                  <c:v>46204</c:v>
                </c:pt>
                <c:pt idx="31">
                  <c:v>46235</c:v>
                </c:pt>
                <c:pt idx="32">
                  <c:v>46266</c:v>
                </c:pt>
                <c:pt idx="33">
                  <c:v>46296</c:v>
                </c:pt>
                <c:pt idx="34">
                  <c:v>46327</c:v>
                </c:pt>
                <c:pt idx="35">
                  <c:v>46357</c:v>
                </c:pt>
              </c:numCache>
            </c:numRef>
          </c:cat>
          <c:val>
            <c:numRef>
              <c:f>'10'!$B$28:$B$63</c:f>
              <c:numCache>
                <c:formatCode>0.000</c:formatCode>
                <c:ptCount val="36"/>
                <c:pt idx="0">
                  <c:v>0.57999999999999996</c:v>
                </c:pt>
                <c:pt idx="1">
                  <c:v>0.57999999999999996</c:v>
                </c:pt>
                <c:pt idx="2">
                  <c:v>0.52</c:v>
                </c:pt>
                <c:pt idx="3">
                  <c:v>0.54</c:v>
                </c:pt>
                <c:pt idx="4">
                  <c:v>0.54</c:v>
                </c:pt>
                <c:pt idx="5">
                  <c:v>0.54</c:v>
                </c:pt>
                <c:pt idx="6">
                  <c:v>0.5</c:v>
                </c:pt>
                <c:pt idx="7">
                  <c:v>0.47</c:v>
                </c:pt>
                <c:pt idx="8">
                  <c:v>0.4</c:v>
                </c:pt>
                <c:pt idx="9">
                  <c:v>0.45</c:v>
                </c:pt>
                <c:pt idx="10">
                  <c:v>0.38</c:v>
                </c:pt>
                <c:pt idx="11">
                  <c:v>0.4</c:v>
                </c:pt>
                <c:pt idx="12">
                  <c:v>0.4</c:v>
                </c:pt>
                <c:pt idx="13">
                  <c:v>0.35</c:v>
                </c:pt>
                <c:pt idx="14">
                  <c:v>0.45</c:v>
                </c:pt>
                <c:pt idx="15">
                  <c:v>0.4</c:v>
                </c:pt>
                <c:pt idx="16">
                  <c:v>0.35</c:v>
                </c:pt>
                <c:pt idx="17">
                  <c:v>0.55000000000000004</c:v>
                </c:pt>
                <c:pt idx="18">
                  <c:v>0.45</c:v>
                </c:pt>
                <c:pt idx="19">
                  <c:v>0.5</c:v>
                </c:pt>
                <c:pt idx="20">
                  <c:v>0.42</c:v>
                </c:pt>
                <c:pt idx="21">
                  <c:v>0.35</c:v>
                </c:pt>
                <c:pt idx="22">
                  <c:v>0.45</c:v>
                </c:pt>
                <c:pt idx="23">
                  <c:v>0.45</c:v>
                </c:pt>
                <c:pt idx="24">
                  <c:v>0.45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E8-474D-A653-8A462E8A499F}"/>
            </c:ext>
          </c:extLst>
        </c:ser>
        <c:ser>
          <c:idx val="5"/>
          <c:order val="5"/>
          <c:tx>
            <c:v>Saudi Arabia</c:v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numRef>
              <c:f>'10'!$A$28:$A$63</c:f>
              <c:numCache>
                <c:formatCode>mmm\ yyyy</c:formatCode>
                <c:ptCount val="3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  <c:pt idx="27">
                  <c:v>46113</c:v>
                </c:pt>
                <c:pt idx="28">
                  <c:v>46143</c:v>
                </c:pt>
                <c:pt idx="29">
                  <c:v>46174</c:v>
                </c:pt>
                <c:pt idx="30">
                  <c:v>46204</c:v>
                </c:pt>
                <c:pt idx="31">
                  <c:v>46235</c:v>
                </c:pt>
                <c:pt idx="32">
                  <c:v>46266</c:v>
                </c:pt>
                <c:pt idx="33">
                  <c:v>46296</c:v>
                </c:pt>
                <c:pt idx="34">
                  <c:v>46327</c:v>
                </c:pt>
                <c:pt idx="35">
                  <c:v>46357</c:v>
                </c:pt>
              </c:numCache>
            </c:numRef>
          </c:cat>
          <c:val>
            <c:numRef>
              <c:f>'10'!$G$28:$G$63</c:f>
              <c:numCache>
                <c:formatCode>0.000</c:formatCode>
                <c:ptCount val="36"/>
                <c:pt idx="0">
                  <c:v>6.5000000000000002E-2</c:v>
                </c:pt>
                <c:pt idx="1">
                  <c:v>0.06</c:v>
                </c:pt>
                <c:pt idx="2">
                  <c:v>0.05</c:v>
                </c:pt>
                <c:pt idx="3">
                  <c:v>7.0000000000000007E-2</c:v>
                </c:pt>
                <c:pt idx="4">
                  <c:v>0.06</c:v>
                </c:pt>
                <c:pt idx="5">
                  <c:v>7.0000000000000007E-2</c:v>
                </c:pt>
                <c:pt idx="6">
                  <c:v>7.0000000000000007E-2</c:v>
                </c:pt>
                <c:pt idx="7">
                  <c:v>7.0000000000000007E-2</c:v>
                </c:pt>
                <c:pt idx="8">
                  <c:v>0.1</c:v>
                </c:pt>
                <c:pt idx="9">
                  <c:v>0.105</c:v>
                </c:pt>
                <c:pt idx="10">
                  <c:v>0.1</c:v>
                </c:pt>
                <c:pt idx="11">
                  <c:v>9.5000000000000001E-2</c:v>
                </c:pt>
                <c:pt idx="12">
                  <c:v>0.08</c:v>
                </c:pt>
                <c:pt idx="13">
                  <c:v>0.08</c:v>
                </c:pt>
                <c:pt idx="14">
                  <c:v>0.1</c:v>
                </c:pt>
                <c:pt idx="15">
                  <c:v>0.08</c:v>
                </c:pt>
                <c:pt idx="16">
                  <c:v>0.12</c:v>
                </c:pt>
                <c:pt idx="17">
                  <c:v>0.12</c:v>
                </c:pt>
                <c:pt idx="18">
                  <c:v>0.08</c:v>
                </c:pt>
                <c:pt idx="19">
                  <c:v>0.08</c:v>
                </c:pt>
                <c:pt idx="20">
                  <c:v>0.1</c:v>
                </c:pt>
                <c:pt idx="21">
                  <c:v>0.13</c:v>
                </c:pt>
                <c:pt idx="22">
                  <c:v>7.0000000000000007E-2</c:v>
                </c:pt>
                <c:pt idx="23">
                  <c:v>0.09</c:v>
                </c:pt>
                <c:pt idx="24">
                  <c:v>0.09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6E8-474D-A653-8A462E8A499F}"/>
            </c:ext>
          </c:extLst>
        </c:ser>
        <c:ser>
          <c:idx val="9"/>
          <c:order val="6"/>
          <c:tx>
            <c:strRef>
              <c:f>'10'!$H$27</c:f>
              <c:strCache>
                <c:ptCount val="1"/>
                <c:pt idx="0">
                  <c:v>Venezuela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val>
            <c:numRef>
              <c:f>'10'!$H$28:$H$63</c:f>
              <c:numCache>
                <c:formatCode>0.000</c:formatCode>
                <c:ptCount val="36"/>
                <c:pt idx="0">
                  <c:v>0.02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0.1</c:v>
                </c:pt>
                <c:pt idx="24">
                  <c:v>0.2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E8-474D-A653-8A462E8A499F}"/>
            </c:ext>
          </c:extLst>
        </c:ser>
        <c:ser>
          <c:idx val="11"/>
          <c:order val="7"/>
          <c:tx>
            <c:strRef>
              <c:f>'10'!$N$27</c:f>
              <c:strCache>
                <c:ptCount val="1"/>
                <c:pt idx="0">
                  <c:v>Russia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cat>
            <c:numRef>
              <c:f>'10'!$A$28:$A$63</c:f>
              <c:numCache>
                <c:formatCode>mmm\ yyyy</c:formatCode>
                <c:ptCount val="3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  <c:pt idx="27">
                  <c:v>46113</c:v>
                </c:pt>
                <c:pt idx="28">
                  <c:v>46143</c:v>
                </c:pt>
                <c:pt idx="29">
                  <c:v>46174</c:v>
                </c:pt>
                <c:pt idx="30">
                  <c:v>46204</c:v>
                </c:pt>
                <c:pt idx="31">
                  <c:v>46235</c:v>
                </c:pt>
                <c:pt idx="32">
                  <c:v>46266</c:v>
                </c:pt>
                <c:pt idx="33">
                  <c:v>46296</c:v>
                </c:pt>
                <c:pt idx="34">
                  <c:v>46327</c:v>
                </c:pt>
                <c:pt idx="35">
                  <c:v>46357</c:v>
                </c:pt>
              </c:numCache>
            </c:numRef>
          </c:cat>
          <c:val>
            <c:numRef>
              <c:f>'10'!$N$28:$N$63</c:f>
              <c:numCache>
                <c:formatCode>0.000</c:formatCode>
                <c:ptCount val="36"/>
                <c:pt idx="0">
                  <c:v>0.6</c:v>
                </c:pt>
                <c:pt idx="1">
                  <c:v>0.65</c:v>
                </c:pt>
                <c:pt idx="2">
                  <c:v>0.7</c:v>
                </c:pt>
                <c:pt idx="3">
                  <c:v>0.8</c:v>
                </c:pt>
                <c:pt idx="4">
                  <c:v>0.8</c:v>
                </c:pt>
                <c:pt idx="5">
                  <c:v>0.875</c:v>
                </c:pt>
                <c:pt idx="6">
                  <c:v>0.875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0.8</c:v>
                </c:pt>
                <c:pt idx="19">
                  <c:v>0.8</c:v>
                </c:pt>
                <c:pt idx="20">
                  <c:v>0.7</c:v>
                </c:pt>
                <c:pt idx="21">
                  <c:v>0.7</c:v>
                </c:pt>
                <c:pt idx="22">
                  <c:v>0.6</c:v>
                </c:pt>
                <c:pt idx="23">
                  <c:v>0.7</c:v>
                </c:pt>
                <c:pt idx="24">
                  <c:v>0.75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6E8-474D-A653-8A462E8A499F}"/>
            </c:ext>
          </c:extLst>
        </c:ser>
        <c:ser>
          <c:idx val="6"/>
          <c:order val="8"/>
          <c:tx>
            <c:strRef>
              <c:f>'10'!$L$27</c:f>
              <c:strCache>
                <c:ptCount val="1"/>
                <c:pt idx="0">
                  <c:v>Canada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val>
            <c:numRef>
              <c:f>'10'!$L$28:$L$63</c:f>
              <c:numCache>
                <c:formatCode>0.000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1.7000000000000001E-2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6E8-474D-A653-8A462E8A499F}"/>
            </c:ext>
          </c:extLst>
        </c:ser>
        <c:ser>
          <c:idx val="8"/>
          <c:order val="9"/>
          <c:tx>
            <c:strRef>
              <c:f>'10'!$M$27</c:f>
              <c:strCache>
                <c:ptCount val="1"/>
                <c:pt idx="0">
                  <c:v>United States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16E8-474D-A653-8A462E8A499F}"/>
              </c:ext>
            </c:extLst>
          </c:dPt>
          <c:val>
            <c:numRef>
              <c:f>'10'!$M$28:$M$63</c:f>
              <c:numCache>
                <c:formatCode>0.000</c:formatCode>
                <c:ptCount val="36"/>
                <c:pt idx="0">
                  <c:v>0.65900000000000003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0.29499999999999998</c:v>
                </c:pt>
                <c:pt idx="9">
                  <c:v>0</c:v>
                </c:pt>
                <c:pt idx="10">
                  <c:v>0.11700000000000001</c:v>
                </c:pt>
                <c:pt idx="11">
                  <c:v>0</c:v>
                </c:pt>
                <c:pt idx="12">
                  <c:v>4.2000000000000003E-2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8.9999999999999993E-3</c:v>
                </c:pt>
                <c:pt idx="24">
                  <c:v>0.32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6E8-474D-A653-8A462E8A499F}"/>
            </c:ext>
          </c:extLst>
        </c:ser>
        <c:ser>
          <c:idx val="7"/>
          <c:order val="10"/>
          <c:tx>
            <c:strRef>
              <c:f>'10'!$O$27</c:f>
              <c:strCache>
                <c:ptCount val="1"/>
                <c:pt idx="0">
                  <c:v>other non-OPEC</c:v>
                </c:pt>
              </c:strCache>
            </c:strRef>
          </c:tx>
          <c:spPr>
            <a:solidFill>
              <a:schemeClr val="bg2">
                <a:lumMod val="40000"/>
                <a:lumOff val="60000"/>
              </a:schemeClr>
            </a:solidFill>
            <a:ln>
              <a:noFill/>
            </a:ln>
          </c:spPr>
          <c:invertIfNegative val="0"/>
          <c:val>
            <c:numRef>
              <c:f>'10'!$O$28:$O$63</c:f>
              <c:numCache>
                <c:formatCode>0.000</c:formatCode>
                <c:ptCount val="36"/>
                <c:pt idx="0">
                  <c:v>0.16600000000000004</c:v>
                </c:pt>
                <c:pt idx="1">
                  <c:v>0.18599999999999994</c:v>
                </c:pt>
                <c:pt idx="2">
                  <c:v>0.26600000000000001</c:v>
                </c:pt>
                <c:pt idx="3">
                  <c:v>0.28600000000000003</c:v>
                </c:pt>
                <c:pt idx="4">
                  <c:v>0.32099999999999995</c:v>
                </c:pt>
                <c:pt idx="5">
                  <c:v>0.35762099999999997</c:v>
                </c:pt>
                <c:pt idx="6">
                  <c:v>0.52299999999999991</c:v>
                </c:pt>
                <c:pt idx="7">
                  <c:v>0.30599999999999994</c:v>
                </c:pt>
                <c:pt idx="8">
                  <c:v>0.31369999999999998</c:v>
                </c:pt>
                <c:pt idx="9">
                  <c:v>0.35499999999999987</c:v>
                </c:pt>
                <c:pt idx="10">
                  <c:v>0.44499999999999995</c:v>
                </c:pt>
                <c:pt idx="11">
                  <c:v>0.47599999999999987</c:v>
                </c:pt>
                <c:pt idx="12">
                  <c:v>0.47599999999999987</c:v>
                </c:pt>
                <c:pt idx="13">
                  <c:v>0.30599999999999994</c:v>
                </c:pt>
                <c:pt idx="14">
                  <c:v>0.30599999999999994</c:v>
                </c:pt>
                <c:pt idx="15">
                  <c:v>0.29599999999999993</c:v>
                </c:pt>
                <c:pt idx="16">
                  <c:v>0.24600000000000011</c:v>
                </c:pt>
                <c:pt idx="17">
                  <c:v>0.18600000000000005</c:v>
                </c:pt>
                <c:pt idx="18">
                  <c:v>0.34399999999999986</c:v>
                </c:pt>
                <c:pt idx="19">
                  <c:v>0.18899999999999995</c:v>
                </c:pt>
                <c:pt idx="20">
                  <c:v>0.18600000000000005</c:v>
                </c:pt>
                <c:pt idx="21">
                  <c:v>0.17800000000000005</c:v>
                </c:pt>
                <c:pt idx="22">
                  <c:v>0.19600000000000006</c:v>
                </c:pt>
                <c:pt idx="23">
                  <c:v>0.37600000000000011</c:v>
                </c:pt>
                <c:pt idx="24">
                  <c:v>0.66599999999999993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6E8-474D-A653-8A462E8A499F}"/>
            </c:ext>
          </c:extLst>
        </c:ser>
        <c:ser>
          <c:idx val="10"/>
          <c:order val="11"/>
          <c:invertIfNegative val="0"/>
          <c:cat>
            <c:numRef>
              <c:f>'10'!$A$28:$A$63</c:f>
              <c:numCache>
                <c:formatCode>mmm\ yyyy</c:formatCode>
                <c:ptCount val="3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  <c:pt idx="27">
                  <c:v>46113</c:v>
                </c:pt>
                <c:pt idx="28">
                  <c:v>46143</c:v>
                </c:pt>
                <c:pt idx="29">
                  <c:v>46174</c:v>
                </c:pt>
                <c:pt idx="30">
                  <c:v>46204</c:v>
                </c:pt>
                <c:pt idx="31">
                  <c:v>46235</c:v>
                </c:pt>
                <c:pt idx="32">
                  <c:v>46266</c:v>
                </c:pt>
                <c:pt idx="33">
                  <c:v>46296</c:v>
                </c:pt>
                <c:pt idx="34">
                  <c:v>46327</c:v>
                </c:pt>
                <c:pt idx="35">
                  <c:v>46357</c:v>
                </c:pt>
              </c:numCache>
            </c:numRef>
          </c:cat>
          <c:val>
            <c:numRef>
              <c:f>'10'!$S$17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6E8-474D-A653-8A462E8A4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"/>
        <c:overlap val="100"/>
        <c:axId val="-982760736"/>
        <c:axId val="-982754752"/>
      </c:barChart>
      <c:dateAx>
        <c:axId val="-982760736"/>
        <c:scaling>
          <c:orientation val="minMax"/>
        </c:scaling>
        <c:delete val="0"/>
        <c:axPos val="b"/>
        <c:numFmt formatCode="mmm\ yy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-982754752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-98275475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noFill/>
          </a:ln>
        </c:spPr>
        <c:crossAx val="-9827607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988" l="0.70000000000000062" r="0.70000000000000062" t="0.75000000000000988" header="0.30000000000000032" footer="0.30000000000000032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3</xdr:row>
      <xdr:rowOff>133350</xdr:rowOff>
    </xdr:from>
    <xdr:to>
      <xdr:col>10</xdr:col>
      <xdr:colOff>129540</xdr:colOff>
      <xdr:row>22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319181-715A-47EF-8455-3B0E258880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0.00639</cdr:x>
      <cdr:y>0.87619</cdr:y>
    </cdr:from>
    <cdr:to>
      <cdr:x>1</cdr:x>
      <cdr:y>1</cdr:y>
    </cdr:to>
    <cdr:sp macro="" textlink="'10'!$A$64">
      <cdr:nvSpPr>
        <cdr:cNvPr id="3" name="TextBox 2"/>
        <cdr:cNvSpPr txBox="1"/>
      </cdr:nvSpPr>
      <cdr:spPr>
        <a:xfrm xmlns:a="http://schemas.openxmlformats.org/drawingml/2006/main">
          <a:off x="32721" y="2804158"/>
          <a:ext cx="5087919" cy="3962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9144" rIns="9144" rtlCol="0"/>
        <a:lstStyle xmlns:a="http://schemas.openxmlformats.org/drawingml/2006/main"/>
        <a:p xmlns:a="http://schemas.openxmlformats.org/drawingml/2006/main">
          <a:pPr algn="l"/>
          <a:fld id="{BD55A243-49EA-45B5-B800-10837959DD7A}" type="TxLink">
            <a:rPr lang="en-US" sz="900" b="0" i="0" u="none" strike="noStrike">
              <a:solidFill>
                <a:srgbClr val="000000"/>
              </a:solidFill>
              <a:latin typeface="Arialri"/>
              <a:cs typeface="Arial"/>
            </a:rPr>
            <a:pPr algn="l"/>
            <a:t>Data source: U.S. Energy Information Administration, Short-Term Energy Outlook, February 2026</a:t>
          </a:fld>
          <a:endParaRPr lang="en-US" sz="900" b="0" i="0" u="none" strike="noStrike">
            <a:solidFill>
              <a:srgbClr val="000000"/>
            </a:solidFill>
            <a:latin typeface="Arialri"/>
            <a:cs typeface="Arial"/>
          </a:endParaRPr>
        </a:p>
        <a:p xmlns:a="http://schemas.openxmlformats.org/drawingml/2006/main">
          <a:pPr algn="l"/>
          <a:r>
            <a:rPr lang="en-US" sz="900" b="0" i="0" u="none" strike="noStrike">
              <a:solidFill>
                <a:srgbClr val="000000"/>
              </a:solidFill>
              <a:latin typeface="Arialri"/>
              <a:cs typeface="Arial"/>
            </a:rPr>
            <a:t>Note: EIA</a:t>
          </a:r>
          <a:r>
            <a:rPr lang="en-US" sz="900" b="0" i="0" u="none" strike="noStrike" baseline="0">
              <a:solidFill>
                <a:srgbClr val="000000"/>
              </a:solidFill>
              <a:latin typeface="Arialri"/>
              <a:cs typeface="Arial"/>
            </a:rPr>
            <a:t> does not forecast unplanned liquid fuels production outages.</a:t>
          </a:r>
          <a:endParaRPr lang="en-US" sz="900"/>
        </a:p>
      </cdr:txBody>
    </cdr:sp>
  </cdr:relSizeAnchor>
  <cdr:relSizeAnchor xmlns:cdr="http://schemas.openxmlformats.org/drawingml/2006/chartDrawing">
    <cdr:from>
      <cdr:x>0.83278</cdr:x>
      <cdr:y>0.23469</cdr:y>
    </cdr:from>
    <cdr:to>
      <cdr:x>1</cdr:x>
      <cdr:y>0.50291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581525" y="8001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0.80998</cdr:x>
      <cdr:y>0.19578</cdr:y>
    </cdr:from>
    <cdr:to>
      <cdr:x>0.99476</cdr:x>
      <cdr:y>0.83249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443874" y="616005"/>
          <a:ext cx="1013777" cy="20033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b="1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non-OPEC</a:t>
          </a:r>
        </a:p>
        <a:p xmlns:a="http://schemas.openxmlformats.org/drawingml/2006/main">
          <a:r>
            <a:rPr lang="en-US" sz="900" b="0">
              <a:solidFill>
                <a:schemeClr val="bg2">
                  <a:lumMod val="40000"/>
                  <a:lumOff val="6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900" b="1">
              <a:solidFill>
                <a:schemeClr val="bg2">
                  <a:lumMod val="40000"/>
                  <a:lumOff val="6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other</a:t>
          </a:r>
        </a:p>
        <a:p xmlns:a="http://schemas.openxmlformats.org/drawingml/2006/main">
          <a:r>
            <a:rPr lang="en-US" sz="900" b="1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9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United States</a:t>
          </a:r>
        </a:p>
        <a:p xmlns:a="http://schemas.openxmlformats.org/drawingml/2006/main"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900" b="1">
              <a:solidFill>
                <a:schemeClr val="accent1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Canada</a:t>
          </a:r>
        </a:p>
        <a:p xmlns:a="http://schemas.openxmlformats.org/drawingml/2006/main">
          <a:r>
            <a:rPr lang="en-US" sz="900" b="1">
              <a:solidFill>
                <a:schemeClr val="accent1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900" b="1">
              <a:solidFill>
                <a:schemeClr val="accent1">
                  <a:lumMod val="20000"/>
                  <a:lumOff val="8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Russia</a:t>
          </a:r>
        </a:p>
        <a:p xmlns:a="http://schemas.openxmlformats.org/drawingml/2006/main">
          <a:endParaRPr lang="en-US" sz="900" b="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000" b="1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OPEC</a:t>
          </a:r>
        </a:p>
        <a:p xmlns:a="http://schemas.openxmlformats.org/drawingml/2006/main">
          <a:r>
            <a:rPr lang="en-US" sz="1000" b="1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9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Venezuela</a:t>
          </a:r>
        </a:p>
        <a:p xmlns:a="http://schemas.openxmlformats.org/drawingml/2006/main"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900" b="1">
              <a:solidFill>
                <a:schemeClr val="accent3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Saudi Arabia</a:t>
          </a:r>
        </a:p>
        <a:p xmlns:a="http://schemas.openxmlformats.org/drawingml/2006/main">
          <a:r>
            <a:rPr lang="en-US" sz="900" b="1" baseline="0">
              <a:solidFill>
                <a:schemeClr val="accent3">
                  <a:lumMod val="40000"/>
                  <a:lumOff val="6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900" b="1">
              <a:solidFill>
                <a:schemeClr val="accent3">
                  <a:lumMod val="40000"/>
                  <a:lumOff val="6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Iran</a:t>
          </a:r>
        </a:p>
        <a:p xmlns:a="http://schemas.openxmlformats.org/drawingml/2006/main">
          <a:r>
            <a:rPr lang="en-US" sz="900" b="0">
              <a:solidFill>
                <a:schemeClr val="accent3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900" b="1">
              <a:solidFill>
                <a:schemeClr val="accent3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Kuwait</a:t>
          </a:r>
        </a:p>
        <a:p xmlns:a="http://schemas.openxmlformats.org/drawingml/2006/main"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900" b="1">
              <a:solidFill>
                <a:schemeClr val="accent3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Iraq</a:t>
          </a:r>
        </a:p>
        <a:p xmlns:a="http://schemas.openxmlformats.org/drawingml/2006/main"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900" b="1">
              <a:solidFill>
                <a:schemeClr val="accent3">
                  <a:lumMod val="20000"/>
                  <a:lumOff val="8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Nigeria</a:t>
          </a:r>
        </a:p>
        <a:p xmlns:a="http://schemas.openxmlformats.org/drawingml/2006/main"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900" b="1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Libya</a:t>
          </a:r>
        </a:p>
      </cdr:txBody>
    </cdr:sp>
  </cdr:relSizeAnchor>
  <cdr:relSizeAnchor xmlns:cdr="http://schemas.openxmlformats.org/drawingml/2006/chartDrawing">
    <cdr:from>
      <cdr:x>0.90464</cdr:x>
      <cdr:y>0.00992</cdr:y>
    </cdr:from>
    <cdr:to>
      <cdr:x>0.97988</cdr:x>
      <cdr:y>0.10683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971C30-E8B5-FB5F-4BE1-0138CBC134E4}"/>
            </a:ext>
          </a:extLst>
        </cdr:cNvPr>
        <cdr:cNvPicPr preferRelativeResize="0"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632325" y="31750"/>
          <a:ext cx="385310" cy="310151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-f1\l6489\PRJ\STEO_NEW\Charts\xls\chart-gallery.xlsx" TargetMode="External"/><Relationship Id="rId1" Type="http://schemas.openxmlformats.org/officeDocument/2006/relationships/externalLinkPath" Target="chart-galle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7">
          <cell r="S17" t="str">
            <v>PADI_RS</v>
          </cell>
        </row>
        <row r="27">
          <cell r="B27" t="str">
            <v>Iran</v>
          </cell>
          <cell r="C27" t="str">
            <v>Libya</v>
          </cell>
          <cell r="D27" t="str">
            <v>Nigeria</v>
          </cell>
          <cell r="E27" t="str">
            <v>Iraq</v>
          </cell>
          <cell r="F27" t="str">
            <v>Kuwait</v>
          </cell>
          <cell r="H27" t="str">
            <v>Venezuela</v>
          </cell>
          <cell r="L27" t="str">
            <v>Canada</v>
          </cell>
          <cell r="M27" t="str">
            <v>United States</v>
          </cell>
          <cell r="N27" t="str">
            <v>Russia</v>
          </cell>
          <cell r="O27" t="str">
            <v>other non-OPEC</v>
          </cell>
        </row>
        <row r="28">
          <cell r="A28">
            <v>45292</v>
          </cell>
          <cell r="B28">
            <v>0.57999999999999996</v>
          </cell>
          <cell r="C28">
            <v>0.33</v>
          </cell>
          <cell r="D28">
            <v>0.26</v>
          </cell>
          <cell r="E28">
            <v>0.24299999999999999</v>
          </cell>
          <cell r="F28">
            <v>6.5000000000000002E-2</v>
          </cell>
          <cell r="G28">
            <v>6.5000000000000002E-2</v>
          </cell>
          <cell r="H28">
            <v>0.02</v>
          </cell>
          <cell r="L28">
            <v>0</v>
          </cell>
          <cell r="M28">
            <v>0.65900000000000003</v>
          </cell>
          <cell r="N28">
            <v>0.6</v>
          </cell>
          <cell r="O28">
            <v>0.16600000000000004</v>
          </cell>
        </row>
        <row r="29">
          <cell r="A29">
            <v>45323</v>
          </cell>
          <cell r="B29">
            <v>0.57999999999999996</v>
          </cell>
          <cell r="C29">
            <v>0.21</v>
          </cell>
          <cell r="D29">
            <v>0.28999999999999998</v>
          </cell>
          <cell r="E29">
            <v>0.21</v>
          </cell>
          <cell r="F29">
            <v>0.06</v>
          </cell>
          <cell r="G29">
            <v>0.06</v>
          </cell>
          <cell r="H29">
            <v>0</v>
          </cell>
          <cell r="L29">
            <v>0</v>
          </cell>
          <cell r="M29">
            <v>0</v>
          </cell>
          <cell r="N29">
            <v>0.65</v>
          </cell>
          <cell r="O29">
            <v>0.18599999999999994</v>
          </cell>
        </row>
        <row r="30">
          <cell r="A30">
            <v>45352</v>
          </cell>
          <cell r="B30">
            <v>0.52</v>
          </cell>
          <cell r="C30">
            <v>0.21</v>
          </cell>
          <cell r="D30">
            <v>0.26</v>
          </cell>
          <cell r="E30">
            <v>0.184</v>
          </cell>
          <cell r="F30">
            <v>0.05</v>
          </cell>
          <cell r="G30">
            <v>0.05</v>
          </cell>
          <cell r="H30">
            <v>0</v>
          </cell>
          <cell r="L30">
            <v>0</v>
          </cell>
          <cell r="M30">
            <v>0</v>
          </cell>
          <cell r="N30">
            <v>0.7</v>
          </cell>
          <cell r="O30">
            <v>0.26600000000000001</v>
          </cell>
        </row>
        <row r="31">
          <cell r="A31">
            <v>45383</v>
          </cell>
          <cell r="B31">
            <v>0.54</v>
          </cell>
          <cell r="C31">
            <v>0.17</v>
          </cell>
          <cell r="D31">
            <v>0.34</v>
          </cell>
          <cell r="E31">
            <v>0.17599999999999999</v>
          </cell>
          <cell r="F31">
            <v>7.0000000000000007E-2</v>
          </cell>
          <cell r="G31">
            <v>7.0000000000000007E-2</v>
          </cell>
          <cell r="H31">
            <v>0</v>
          </cell>
          <cell r="L31">
            <v>0</v>
          </cell>
          <cell r="M31">
            <v>0</v>
          </cell>
          <cell r="N31">
            <v>0.8</v>
          </cell>
          <cell r="O31">
            <v>0.28600000000000003</v>
          </cell>
        </row>
        <row r="32">
          <cell r="A32">
            <v>45413</v>
          </cell>
          <cell r="B32">
            <v>0.54</v>
          </cell>
          <cell r="C32">
            <v>0.17</v>
          </cell>
          <cell r="D32">
            <v>0.3</v>
          </cell>
          <cell r="E32">
            <v>0.14599999999999999</v>
          </cell>
          <cell r="F32">
            <v>0.06</v>
          </cell>
          <cell r="G32">
            <v>0.06</v>
          </cell>
          <cell r="H32">
            <v>0</v>
          </cell>
          <cell r="L32">
            <v>0</v>
          </cell>
          <cell r="M32">
            <v>0</v>
          </cell>
          <cell r="N32">
            <v>0.8</v>
          </cell>
          <cell r="O32">
            <v>0.32099999999999995</v>
          </cell>
        </row>
        <row r="33">
          <cell r="A33">
            <v>45444</v>
          </cell>
          <cell r="B33">
            <v>0.54</v>
          </cell>
          <cell r="C33">
            <v>0.15</v>
          </cell>
          <cell r="D33">
            <v>0.3</v>
          </cell>
          <cell r="E33">
            <v>0.16700000000000001</v>
          </cell>
          <cell r="F33">
            <v>7.0000000000000007E-2</v>
          </cell>
          <cell r="G33">
            <v>7.0000000000000007E-2</v>
          </cell>
          <cell r="H33">
            <v>0</v>
          </cell>
          <cell r="L33">
            <v>0</v>
          </cell>
          <cell r="M33">
            <v>0</v>
          </cell>
          <cell r="N33">
            <v>0.875</v>
          </cell>
          <cell r="O33">
            <v>0.35762099999999997</v>
          </cell>
        </row>
        <row r="34">
          <cell r="A34">
            <v>45474</v>
          </cell>
          <cell r="B34">
            <v>0.5</v>
          </cell>
          <cell r="C34">
            <v>0.18</v>
          </cell>
          <cell r="D34">
            <v>0.25</v>
          </cell>
          <cell r="E34">
            <v>0.14599999999999999</v>
          </cell>
          <cell r="F34">
            <v>7.0000000000000007E-2</v>
          </cell>
          <cell r="G34">
            <v>7.0000000000000007E-2</v>
          </cell>
          <cell r="H34">
            <v>0</v>
          </cell>
          <cell r="L34">
            <v>0</v>
          </cell>
          <cell r="M34">
            <v>0</v>
          </cell>
          <cell r="N34">
            <v>0.875</v>
          </cell>
          <cell r="O34">
            <v>0.52299999999999991</v>
          </cell>
        </row>
        <row r="35">
          <cell r="A35">
            <v>45505</v>
          </cell>
          <cell r="B35">
            <v>0.47</v>
          </cell>
          <cell r="C35">
            <v>0.43</v>
          </cell>
          <cell r="D35">
            <v>0.19</v>
          </cell>
          <cell r="E35">
            <v>0.14599999999999999</v>
          </cell>
          <cell r="F35">
            <v>7.0000000000000007E-2</v>
          </cell>
          <cell r="G35">
            <v>7.0000000000000007E-2</v>
          </cell>
          <cell r="H35">
            <v>0</v>
          </cell>
          <cell r="L35">
            <v>0</v>
          </cell>
          <cell r="M35">
            <v>0</v>
          </cell>
          <cell r="N35">
            <v>0.9</v>
          </cell>
          <cell r="O35">
            <v>0.30599999999999994</v>
          </cell>
        </row>
        <row r="36">
          <cell r="A36">
            <v>45536</v>
          </cell>
          <cell r="B36">
            <v>0.4</v>
          </cell>
          <cell r="C36">
            <v>0.78</v>
          </cell>
          <cell r="D36">
            <v>0.28999999999999998</v>
          </cell>
          <cell r="E36">
            <v>0.128</v>
          </cell>
          <cell r="F36">
            <v>0.1</v>
          </cell>
          <cell r="G36">
            <v>0.1</v>
          </cell>
          <cell r="H36">
            <v>0</v>
          </cell>
          <cell r="L36">
            <v>0</v>
          </cell>
          <cell r="M36">
            <v>0.29499999999999998</v>
          </cell>
          <cell r="N36">
            <v>0.9</v>
          </cell>
          <cell r="O36">
            <v>0.31369999999999998</v>
          </cell>
        </row>
        <row r="37">
          <cell r="A37">
            <v>45566</v>
          </cell>
          <cell r="B37">
            <v>0.45</v>
          </cell>
          <cell r="C37">
            <v>0.28000000000000003</v>
          </cell>
          <cell r="D37">
            <v>0.28000000000000003</v>
          </cell>
          <cell r="E37">
            <v>0.16600000000000001</v>
          </cell>
          <cell r="F37">
            <v>0.105</v>
          </cell>
          <cell r="G37">
            <v>0.105</v>
          </cell>
          <cell r="H37">
            <v>0</v>
          </cell>
          <cell r="L37">
            <v>0</v>
          </cell>
          <cell r="M37">
            <v>0</v>
          </cell>
          <cell r="N37">
            <v>0.9</v>
          </cell>
          <cell r="O37">
            <v>0.35499999999999987</v>
          </cell>
        </row>
        <row r="38">
          <cell r="A38">
            <v>45597</v>
          </cell>
          <cell r="B38">
            <v>0.38</v>
          </cell>
          <cell r="C38">
            <v>0.17</v>
          </cell>
          <cell r="D38">
            <v>0.28000000000000003</v>
          </cell>
          <cell r="E38">
            <v>0.16500000000000001</v>
          </cell>
          <cell r="F38">
            <v>0.1</v>
          </cell>
          <cell r="G38">
            <v>0.1</v>
          </cell>
          <cell r="H38">
            <v>0</v>
          </cell>
          <cell r="L38">
            <v>0</v>
          </cell>
          <cell r="M38">
            <v>0.11700000000000001</v>
          </cell>
          <cell r="N38">
            <v>0.9</v>
          </cell>
          <cell r="O38">
            <v>0.44499999999999995</v>
          </cell>
        </row>
        <row r="39">
          <cell r="A39">
            <v>45627</v>
          </cell>
          <cell r="B39">
            <v>0.4</v>
          </cell>
          <cell r="C39">
            <v>0.1</v>
          </cell>
          <cell r="D39">
            <v>0.2</v>
          </cell>
          <cell r="E39">
            <v>0.129</v>
          </cell>
          <cell r="F39">
            <v>9.5000000000000001E-2</v>
          </cell>
          <cell r="G39">
            <v>9.5000000000000001E-2</v>
          </cell>
          <cell r="H39">
            <v>0</v>
          </cell>
          <cell r="L39">
            <v>0</v>
          </cell>
          <cell r="M39">
            <v>0</v>
          </cell>
          <cell r="N39">
            <v>0.9</v>
          </cell>
          <cell r="O39">
            <v>0.47599999999999987</v>
          </cell>
        </row>
        <row r="40">
          <cell r="A40">
            <v>45658</v>
          </cell>
          <cell r="B40">
            <v>0.4</v>
          </cell>
          <cell r="C40">
            <v>0.17</v>
          </cell>
          <cell r="D40">
            <v>0.22</v>
          </cell>
          <cell r="E40">
            <v>0.11700000000000001</v>
          </cell>
          <cell r="F40">
            <v>0.08</v>
          </cell>
          <cell r="G40">
            <v>0.08</v>
          </cell>
          <cell r="H40">
            <v>0</v>
          </cell>
          <cell r="L40">
            <v>0</v>
          </cell>
          <cell r="M40">
            <v>4.2000000000000003E-2</v>
          </cell>
          <cell r="N40">
            <v>0.9</v>
          </cell>
          <cell r="O40">
            <v>0.47599999999999987</v>
          </cell>
        </row>
        <row r="41">
          <cell r="A41">
            <v>45689</v>
          </cell>
          <cell r="B41">
            <v>0.35</v>
          </cell>
          <cell r="C41">
            <v>0.13</v>
          </cell>
          <cell r="D41">
            <v>0.17</v>
          </cell>
          <cell r="E41">
            <v>0.11899999999999999</v>
          </cell>
          <cell r="F41">
            <v>0.08</v>
          </cell>
          <cell r="G41">
            <v>0.08</v>
          </cell>
          <cell r="H41">
            <v>0</v>
          </cell>
          <cell r="L41">
            <v>0</v>
          </cell>
          <cell r="M41">
            <v>0</v>
          </cell>
          <cell r="N41">
            <v>0.9</v>
          </cell>
          <cell r="O41">
            <v>0.30599999999999994</v>
          </cell>
        </row>
        <row r="42">
          <cell r="A42">
            <v>45717</v>
          </cell>
          <cell r="B42">
            <v>0.45</v>
          </cell>
          <cell r="C42">
            <v>0.16</v>
          </cell>
          <cell r="D42">
            <v>0.15</v>
          </cell>
          <cell r="E42">
            <v>0.114</v>
          </cell>
          <cell r="F42">
            <v>0.1</v>
          </cell>
          <cell r="G42">
            <v>0.1</v>
          </cell>
          <cell r="H42">
            <v>0</v>
          </cell>
          <cell r="L42">
            <v>0</v>
          </cell>
          <cell r="M42">
            <v>0</v>
          </cell>
          <cell r="N42">
            <v>0.9</v>
          </cell>
          <cell r="O42">
            <v>0.30599999999999994</v>
          </cell>
        </row>
        <row r="43">
          <cell r="A43">
            <v>45748</v>
          </cell>
          <cell r="B43">
            <v>0.4</v>
          </cell>
          <cell r="C43">
            <v>0.12</v>
          </cell>
          <cell r="D43">
            <v>0.17</v>
          </cell>
          <cell r="E43">
            <v>0.11799999999999999</v>
          </cell>
          <cell r="F43">
            <v>0.08</v>
          </cell>
          <cell r="G43">
            <v>0.08</v>
          </cell>
          <cell r="H43">
            <v>0</v>
          </cell>
          <cell r="L43">
            <v>0</v>
          </cell>
          <cell r="M43">
            <v>0</v>
          </cell>
          <cell r="N43">
            <v>0.9</v>
          </cell>
          <cell r="O43">
            <v>0.29599999999999993</v>
          </cell>
        </row>
        <row r="44">
          <cell r="A44">
            <v>45778</v>
          </cell>
          <cell r="B44">
            <v>0.35</v>
          </cell>
          <cell r="C44">
            <v>0.09</v>
          </cell>
          <cell r="D44">
            <v>0.13</v>
          </cell>
          <cell r="E44">
            <v>9.4E-2</v>
          </cell>
          <cell r="F44">
            <v>0.12</v>
          </cell>
          <cell r="G44">
            <v>0.12</v>
          </cell>
          <cell r="H44">
            <v>0</v>
          </cell>
          <cell r="L44">
            <v>1.7000000000000001E-2</v>
          </cell>
          <cell r="M44">
            <v>0</v>
          </cell>
          <cell r="N44">
            <v>0.9</v>
          </cell>
          <cell r="O44">
            <v>0.24600000000000011</v>
          </cell>
        </row>
        <row r="45">
          <cell r="A45">
            <v>45809</v>
          </cell>
          <cell r="B45">
            <v>0.55000000000000004</v>
          </cell>
          <cell r="C45">
            <v>0.11</v>
          </cell>
          <cell r="D45">
            <v>0.1</v>
          </cell>
          <cell r="E45">
            <v>0.128</v>
          </cell>
          <cell r="F45">
            <v>0.12</v>
          </cell>
          <cell r="G45">
            <v>0.12</v>
          </cell>
          <cell r="H45">
            <v>0</v>
          </cell>
          <cell r="L45">
            <v>0</v>
          </cell>
          <cell r="M45">
            <v>0</v>
          </cell>
          <cell r="N45">
            <v>0.9</v>
          </cell>
          <cell r="O45">
            <v>0.18600000000000005</v>
          </cell>
        </row>
        <row r="46">
          <cell r="A46">
            <v>45839</v>
          </cell>
          <cell r="B46">
            <v>0.45</v>
          </cell>
          <cell r="C46">
            <v>0.09</v>
          </cell>
          <cell r="D46">
            <v>0.13</v>
          </cell>
          <cell r="E46">
            <v>0.221</v>
          </cell>
          <cell r="F46">
            <v>0.08</v>
          </cell>
          <cell r="G46">
            <v>0.08</v>
          </cell>
          <cell r="H46">
            <v>0</v>
          </cell>
          <cell r="L46">
            <v>0</v>
          </cell>
          <cell r="M46">
            <v>0</v>
          </cell>
          <cell r="N46">
            <v>0.8</v>
          </cell>
          <cell r="O46">
            <v>0.34399999999999986</v>
          </cell>
        </row>
        <row r="47">
          <cell r="A47">
            <v>45870</v>
          </cell>
          <cell r="B47">
            <v>0.5</v>
          </cell>
          <cell r="C47">
            <v>0.14000000000000001</v>
          </cell>
          <cell r="D47">
            <v>0.05</v>
          </cell>
          <cell r="E47">
            <v>0.17</v>
          </cell>
          <cell r="F47">
            <v>0.08</v>
          </cell>
          <cell r="G47">
            <v>0.08</v>
          </cell>
          <cell r="H47">
            <v>0</v>
          </cell>
          <cell r="L47">
            <v>0</v>
          </cell>
          <cell r="M47">
            <v>0</v>
          </cell>
          <cell r="N47">
            <v>0.8</v>
          </cell>
          <cell r="O47">
            <v>0.18899999999999995</v>
          </cell>
        </row>
        <row r="48">
          <cell r="A48">
            <v>45901</v>
          </cell>
          <cell r="B48">
            <v>0.42</v>
          </cell>
          <cell r="C48">
            <v>0.08</v>
          </cell>
          <cell r="D48">
            <v>7.0000000000000007E-2</v>
          </cell>
          <cell r="E48">
            <v>0.14699999999999999</v>
          </cell>
          <cell r="F48">
            <v>0.1</v>
          </cell>
          <cell r="G48">
            <v>0.1</v>
          </cell>
          <cell r="H48">
            <v>0</v>
          </cell>
          <cell r="L48">
            <v>0</v>
          </cell>
          <cell r="M48">
            <v>0</v>
          </cell>
          <cell r="N48">
            <v>0.7</v>
          </cell>
          <cell r="O48">
            <v>0.18600000000000005</v>
          </cell>
        </row>
        <row r="49">
          <cell r="A49">
            <v>45931</v>
          </cell>
          <cell r="B49">
            <v>0.35</v>
          </cell>
          <cell r="C49">
            <v>0.12</v>
          </cell>
          <cell r="D49">
            <v>0.11</v>
          </cell>
          <cell r="E49">
            <v>0.03</v>
          </cell>
          <cell r="F49">
            <v>0.13</v>
          </cell>
          <cell r="G49">
            <v>0.13</v>
          </cell>
          <cell r="H49">
            <v>0</v>
          </cell>
          <cell r="L49">
            <v>0</v>
          </cell>
          <cell r="M49">
            <v>0</v>
          </cell>
          <cell r="N49">
            <v>0.7</v>
          </cell>
          <cell r="O49">
            <v>0.17800000000000005</v>
          </cell>
        </row>
        <row r="50">
          <cell r="A50">
            <v>45962</v>
          </cell>
          <cell r="B50">
            <v>0.45</v>
          </cell>
          <cell r="C50">
            <v>0.12</v>
          </cell>
          <cell r="D50">
            <v>0.17</v>
          </cell>
          <cell r="E50">
            <v>0.05</v>
          </cell>
          <cell r="F50">
            <v>7.0000000000000007E-2</v>
          </cell>
          <cell r="G50">
            <v>7.0000000000000007E-2</v>
          </cell>
          <cell r="H50">
            <v>0</v>
          </cell>
          <cell r="L50">
            <v>0</v>
          </cell>
          <cell r="M50">
            <v>0</v>
          </cell>
          <cell r="N50">
            <v>0.6</v>
          </cell>
          <cell r="O50">
            <v>0.19600000000000006</v>
          </cell>
        </row>
        <row r="51">
          <cell r="A51">
            <v>45992</v>
          </cell>
          <cell r="B51">
            <v>0.45</v>
          </cell>
          <cell r="C51">
            <v>0.05</v>
          </cell>
          <cell r="D51">
            <v>0.16</v>
          </cell>
          <cell r="E51">
            <v>0.05</v>
          </cell>
          <cell r="F51">
            <v>0.09</v>
          </cell>
          <cell r="G51">
            <v>0.09</v>
          </cell>
          <cell r="H51">
            <v>0.1</v>
          </cell>
          <cell r="L51">
            <v>0</v>
          </cell>
          <cell r="M51">
            <v>8.9999999999999993E-3</v>
          </cell>
          <cell r="N51">
            <v>0.7</v>
          </cell>
          <cell r="O51">
            <v>0.37600000000000011</v>
          </cell>
        </row>
        <row r="52">
          <cell r="A52">
            <v>46023</v>
          </cell>
          <cell r="B52">
            <v>0.45</v>
          </cell>
          <cell r="C52">
            <v>0.12</v>
          </cell>
          <cell r="D52">
            <v>0.18</v>
          </cell>
          <cell r="E52">
            <v>0.05</v>
          </cell>
          <cell r="F52">
            <v>0.09</v>
          </cell>
          <cell r="G52">
            <v>0.09</v>
          </cell>
          <cell r="H52">
            <v>0.2</v>
          </cell>
          <cell r="L52">
            <v>0</v>
          </cell>
          <cell r="M52">
            <v>0.32</v>
          </cell>
          <cell r="N52">
            <v>0.75</v>
          </cell>
          <cell r="O52">
            <v>0.66599999999999993</v>
          </cell>
        </row>
        <row r="53">
          <cell r="A53">
            <v>46054</v>
          </cell>
          <cell r="B53" t="e">
            <v>#N/A</v>
          </cell>
          <cell r="C53" t="e">
            <v>#N/A</v>
          </cell>
          <cell r="D53" t="e">
            <v>#N/A</v>
          </cell>
          <cell r="E53" t="e">
            <v>#N/A</v>
          </cell>
          <cell r="F53" t="e">
            <v>#N/A</v>
          </cell>
          <cell r="G53" t="e">
            <v>#N/A</v>
          </cell>
          <cell r="H53" t="e">
            <v>#N/A</v>
          </cell>
          <cell r="L53" t="e">
            <v>#N/A</v>
          </cell>
          <cell r="M53" t="e">
            <v>#N/A</v>
          </cell>
          <cell r="N53" t="e">
            <v>#N/A</v>
          </cell>
          <cell r="O53" t="e">
            <v>#N/A</v>
          </cell>
        </row>
        <row r="54">
          <cell r="A54">
            <v>46082</v>
          </cell>
          <cell r="B54" t="e">
            <v>#N/A</v>
          </cell>
          <cell r="C54" t="e">
            <v>#N/A</v>
          </cell>
          <cell r="D54" t="e">
            <v>#N/A</v>
          </cell>
          <cell r="E54" t="e">
            <v>#N/A</v>
          </cell>
          <cell r="F54" t="e">
            <v>#N/A</v>
          </cell>
          <cell r="G54" t="e">
            <v>#N/A</v>
          </cell>
          <cell r="H54" t="e">
            <v>#N/A</v>
          </cell>
          <cell r="L54" t="e">
            <v>#N/A</v>
          </cell>
          <cell r="M54" t="e">
            <v>#N/A</v>
          </cell>
          <cell r="N54" t="e">
            <v>#N/A</v>
          </cell>
          <cell r="O54" t="e">
            <v>#N/A</v>
          </cell>
        </row>
        <row r="55">
          <cell r="A55">
            <v>46113</v>
          </cell>
          <cell r="B55" t="e">
            <v>#N/A</v>
          </cell>
          <cell r="C55" t="e">
            <v>#N/A</v>
          </cell>
          <cell r="D55" t="e">
            <v>#N/A</v>
          </cell>
          <cell r="E55" t="e">
            <v>#N/A</v>
          </cell>
          <cell r="F55" t="e">
            <v>#N/A</v>
          </cell>
          <cell r="G55" t="e">
            <v>#N/A</v>
          </cell>
          <cell r="H55" t="e">
            <v>#N/A</v>
          </cell>
          <cell r="L55" t="e">
            <v>#N/A</v>
          </cell>
          <cell r="M55" t="e">
            <v>#N/A</v>
          </cell>
          <cell r="N55" t="e">
            <v>#N/A</v>
          </cell>
          <cell r="O55" t="e">
            <v>#N/A</v>
          </cell>
        </row>
        <row r="56">
          <cell r="A56">
            <v>46143</v>
          </cell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L56" t="e">
            <v>#N/A</v>
          </cell>
          <cell r="M56" t="e">
            <v>#N/A</v>
          </cell>
          <cell r="N56" t="e">
            <v>#N/A</v>
          </cell>
          <cell r="O56" t="e">
            <v>#N/A</v>
          </cell>
        </row>
        <row r="57">
          <cell r="A57">
            <v>46174</v>
          </cell>
          <cell r="B57" t="e">
            <v>#N/A</v>
          </cell>
          <cell r="C57" t="e">
            <v>#N/A</v>
          </cell>
          <cell r="D57" t="e">
            <v>#N/A</v>
          </cell>
          <cell r="E57" t="e">
            <v>#N/A</v>
          </cell>
          <cell r="F57" t="e">
            <v>#N/A</v>
          </cell>
          <cell r="G57" t="e">
            <v>#N/A</v>
          </cell>
          <cell r="H57" t="e">
            <v>#N/A</v>
          </cell>
          <cell r="L57" t="e">
            <v>#N/A</v>
          </cell>
          <cell r="M57" t="e">
            <v>#N/A</v>
          </cell>
          <cell r="N57" t="e">
            <v>#N/A</v>
          </cell>
          <cell r="O57" t="e">
            <v>#N/A</v>
          </cell>
        </row>
        <row r="58">
          <cell r="A58">
            <v>46204</v>
          </cell>
          <cell r="B58" t="e">
            <v>#N/A</v>
          </cell>
          <cell r="C58" t="e">
            <v>#N/A</v>
          </cell>
          <cell r="D58" t="e">
            <v>#N/A</v>
          </cell>
          <cell r="E58" t="e">
            <v>#N/A</v>
          </cell>
          <cell r="F58" t="e">
            <v>#N/A</v>
          </cell>
          <cell r="G58" t="e">
            <v>#N/A</v>
          </cell>
          <cell r="H58" t="e">
            <v>#N/A</v>
          </cell>
          <cell r="L58" t="e">
            <v>#N/A</v>
          </cell>
          <cell r="M58" t="e">
            <v>#N/A</v>
          </cell>
          <cell r="N58" t="e">
            <v>#N/A</v>
          </cell>
          <cell r="O58" t="e">
            <v>#N/A</v>
          </cell>
        </row>
        <row r="59">
          <cell r="A59">
            <v>46235</v>
          </cell>
          <cell r="B59" t="e">
            <v>#N/A</v>
          </cell>
          <cell r="C59" t="e">
            <v>#N/A</v>
          </cell>
          <cell r="D59" t="e">
            <v>#N/A</v>
          </cell>
          <cell r="E59" t="e">
            <v>#N/A</v>
          </cell>
          <cell r="F59" t="e">
            <v>#N/A</v>
          </cell>
          <cell r="G59" t="e">
            <v>#N/A</v>
          </cell>
          <cell r="H59" t="e">
            <v>#N/A</v>
          </cell>
          <cell r="L59" t="e">
            <v>#N/A</v>
          </cell>
          <cell r="M59" t="e">
            <v>#N/A</v>
          </cell>
          <cell r="N59" t="e">
            <v>#N/A</v>
          </cell>
          <cell r="O59" t="e">
            <v>#N/A</v>
          </cell>
        </row>
        <row r="60">
          <cell r="A60">
            <v>46266</v>
          </cell>
          <cell r="B60" t="e">
            <v>#N/A</v>
          </cell>
          <cell r="C60" t="e">
            <v>#N/A</v>
          </cell>
          <cell r="D60" t="e">
            <v>#N/A</v>
          </cell>
          <cell r="E60" t="e">
            <v>#N/A</v>
          </cell>
          <cell r="F60" t="e">
            <v>#N/A</v>
          </cell>
          <cell r="G60" t="e">
            <v>#N/A</v>
          </cell>
          <cell r="H60" t="e">
            <v>#N/A</v>
          </cell>
          <cell r="L60" t="e">
            <v>#N/A</v>
          </cell>
          <cell r="M60" t="e">
            <v>#N/A</v>
          </cell>
          <cell r="N60" t="e">
            <v>#N/A</v>
          </cell>
          <cell r="O60" t="e">
            <v>#N/A</v>
          </cell>
        </row>
        <row r="61">
          <cell r="A61">
            <v>46296</v>
          </cell>
          <cell r="B61" t="e">
            <v>#N/A</v>
          </cell>
          <cell r="C61" t="e">
            <v>#N/A</v>
          </cell>
          <cell r="D61" t="e">
            <v>#N/A</v>
          </cell>
          <cell r="E61" t="e">
            <v>#N/A</v>
          </cell>
          <cell r="F61" t="e">
            <v>#N/A</v>
          </cell>
          <cell r="G61" t="e">
            <v>#N/A</v>
          </cell>
          <cell r="H61" t="e">
            <v>#N/A</v>
          </cell>
          <cell r="L61" t="e">
            <v>#N/A</v>
          </cell>
          <cell r="M61" t="e">
            <v>#N/A</v>
          </cell>
          <cell r="N61" t="e">
            <v>#N/A</v>
          </cell>
          <cell r="O61" t="e">
            <v>#N/A</v>
          </cell>
        </row>
        <row r="62">
          <cell r="A62">
            <v>46327</v>
          </cell>
          <cell r="B62" t="e">
            <v>#N/A</v>
          </cell>
          <cell r="C62" t="e">
            <v>#N/A</v>
          </cell>
          <cell r="D62" t="e">
            <v>#N/A</v>
          </cell>
          <cell r="E62" t="e">
            <v>#N/A</v>
          </cell>
          <cell r="F62" t="e">
            <v>#N/A</v>
          </cell>
          <cell r="G62" t="e">
            <v>#N/A</v>
          </cell>
          <cell r="H62" t="e">
            <v>#N/A</v>
          </cell>
          <cell r="L62" t="e">
            <v>#N/A</v>
          </cell>
          <cell r="M62" t="e">
            <v>#N/A</v>
          </cell>
          <cell r="N62" t="e">
            <v>#N/A</v>
          </cell>
          <cell r="O62" t="e">
            <v>#N/A</v>
          </cell>
        </row>
        <row r="63">
          <cell r="A63">
            <v>46357</v>
          </cell>
          <cell r="B63" t="e">
            <v>#N/A</v>
          </cell>
          <cell r="C63" t="e">
            <v>#N/A</v>
          </cell>
          <cell r="D63" t="e">
            <v>#N/A</v>
          </cell>
          <cell r="E63" t="e">
            <v>#N/A</v>
          </cell>
          <cell r="F63" t="e">
            <v>#N/A</v>
          </cell>
          <cell r="G63" t="e">
            <v>#N/A</v>
          </cell>
          <cell r="H63" t="e">
            <v>#N/A</v>
          </cell>
          <cell r="L63" t="e">
            <v>#N/A</v>
          </cell>
          <cell r="M63" t="e">
            <v>#N/A</v>
          </cell>
          <cell r="N63" t="e">
            <v>#N/A</v>
          </cell>
          <cell r="O63" t="e">
            <v>#N/A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 Theme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6AC19-270C-426D-9FDD-9F7F48324BD9}">
  <sheetPr>
    <pageSetUpPr fitToPage="1"/>
  </sheetPr>
  <dimension ref="A1:S66"/>
  <sheetViews>
    <sheetView tabSelected="1" zoomScaleNormal="100" workbookViewId="0"/>
  </sheetViews>
  <sheetFormatPr defaultRowHeight="12.75" x14ac:dyDescent="0.2"/>
  <cols>
    <col min="1" max="17" width="9.140625" style="1"/>
    <col min="18" max="18" width="16.7109375" style="1" customWidth="1"/>
    <col min="19" max="19" width="15.28515625" style="1" customWidth="1"/>
    <col min="20" max="16384" width="9.140625" style="1"/>
  </cols>
  <sheetData>
    <row r="1" spans="1:19" x14ac:dyDescent="0.2">
      <c r="M1" s="2"/>
      <c r="N1" s="2"/>
    </row>
    <row r="2" spans="1:19" ht="15.75" x14ac:dyDescent="0.25">
      <c r="A2" s="3" t="s">
        <v>0</v>
      </c>
      <c r="M2" s="2"/>
      <c r="N2" s="2"/>
    </row>
    <row r="3" spans="1:19" x14ac:dyDescent="0.2">
      <c r="A3" s="4"/>
    </row>
    <row r="4" spans="1:19" x14ac:dyDescent="0.2">
      <c r="B4" s="5"/>
      <c r="C4" s="5"/>
      <c r="D4" s="5"/>
      <c r="E4" s="5"/>
      <c r="F4" s="5"/>
      <c r="G4" s="5"/>
      <c r="H4" s="5"/>
      <c r="I4" s="5"/>
      <c r="J4" s="5"/>
      <c r="K4" s="5"/>
    </row>
    <row r="5" spans="1:19" x14ac:dyDescent="0.2">
      <c r="B5" s="5"/>
      <c r="C5" s="5"/>
      <c r="D5" s="5"/>
      <c r="E5" s="5"/>
      <c r="F5" s="5"/>
      <c r="G5" s="5"/>
      <c r="H5" s="5"/>
      <c r="I5" s="5"/>
      <c r="J5" s="5"/>
      <c r="K5" s="5"/>
      <c r="R5" s="6" t="s">
        <v>1</v>
      </c>
      <c r="S5" s="7"/>
    </row>
    <row r="6" spans="1:19" ht="25.5" customHeight="1" x14ac:dyDescent="0.2">
      <c r="B6" s="5"/>
      <c r="C6" s="5"/>
      <c r="D6" s="5"/>
      <c r="E6" s="5"/>
      <c r="F6" s="5"/>
      <c r="G6" s="5"/>
      <c r="H6" s="5"/>
      <c r="I6" s="5"/>
      <c r="J6" s="5"/>
      <c r="K6" s="5"/>
      <c r="R6" s="8" t="s">
        <v>2</v>
      </c>
      <c r="S6" s="9" t="s">
        <v>3</v>
      </c>
    </row>
    <row r="7" spans="1:19" ht="15" x14ac:dyDescent="0.25">
      <c r="B7" s="5"/>
      <c r="C7" s="5"/>
      <c r="D7" s="5"/>
      <c r="E7" s="5"/>
      <c r="F7" s="5"/>
      <c r="G7" s="5"/>
      <c r="H7" s="5"/>
      <c r="I7" s="5"/>
      <c r="J7" s="5"/>
      <c r="K7" s="5"/>
      <c r="R7" s="10" t="s">
        <v>4</v>
      </c>
      <c r="S7" s="11" t="s">
        <v>5</v>
      </c>
    </row>
    <row r="8" spans="1:19" x14ac:dyDescent="0.2">
      <c r="B8" s="5"/>
      <c r="C8" s="5"/>
      <c r="D8" s="5"/>
      <c r="E8" s="5"/>
      <c r="F8" s="5"/>
      <c r="G8" s="5"/>
      <c r="H8" s="5"/>
      <c r="I8" s="5"/>
      <c r="J8" s="5"/>
      <c r="K8" s="5"/>
      <c r="R8" s="10" t="s">
        <v>6</v>
      </c>
      <c r="S8" s="12" t="s">
        <v>7</v>
      </c>
    </row>
    <row r="9" spans="1:19" x14ac:dyDescent="0.2">
      <c r="B9" s="5"/>
      <c r="C9" s="5"/>
      <c r="D9" s="5"/>
      <c r="E9" s="5"/>
      <c r="F9" s="5"/>
      <c r="G9" s="5"/>
      <c r="H9" s="5"/>
      <c r="I9" s="5"/>
      <c r="J9" s="5"/>
      <c r="K9" s="5"/>
      <c r="R9" s="10" t="s">
        <v>8</v>
      </c>
      <c r="S9" s="12" t="s">
        <v>9</v>
      </c>
    </row>
    <row r="10" spans="1:19" x14ac:dyDescent="0.2">
      <c r="B10" s="5"/>
      <c r="C10" s="5"/>
      <c r="D10" s="5"/>
      <c r="E10" s="5"/>
      <c r="F10" s="5"/>
      <c r="G10" s="5"/>
      <c r="H10" s="5"/>
      <c r="I10" s="5"/>
      <c r="J10" s="5"/>
      <c r="K10" s="5"/>
      <c r="R10" s="10" t="s">
        <v>10</v>
      </c>
      <c r="S10" s="12" t="s">
        <v>11</v>
      </c>
    </row>
    <row r="11" spans="1:19" x14ac:dyDescent="0.2">
      <c r="B11" s="5"/>
      <c r="C11" s="5"/>
      <c r="D11" s="5"/>
      <c r="E11" s="5"/>
      <c r="F11" s="5"/>
      <c r="G11" s="5"/>
      <c r="H11" s="5"/>
      <c r="I11" s="5"/>
      <c r="J11" s="5"/>
      <c r="K11" s="5"/>
      <c r="R11" s="10" t="s">
        <v>12</v>
      </c>
      <c r="S11" s="12" t="s">
        <v>13</v>
      </c>
    </row>
    <row r="12" spans="1:19" x14ac:dyDescent="0.2">
      <c r="B12" s="5"/>
      <c r="C12" s="5"/>
      <c r="D12" s="5"/>
      <c r="E12" s="5"/>
      <c r="F12" s="5"/>
      <c r="G12" s="5"/>
      <c r="H12" s="5"/>
      <c r="I12" s="5"/>
      <c r="J12" s="5"/>
      <c r="K12" s="5"/>
      <c r="R12" s="10" t="s">
        <v>14</v>
      </c>
      <c r="S12" s="12" t="s">
        <v>15</v>
      </c>
    </row>
    <row r="13" spans="1:19" x14ac:dyDescent="0.2">
      <c r="B13" s="5"/>
      <c r="C13" s="5"/>
      <c r="D13" s="5"/>
      <c r="E13" s="5"/>
      <c r="F13" s="5"/>
      <c r="G13" s="5"/>
      <c r="H13" s="5"/>
      <c r="I13" s="5"/>
      <c r="J13" s="5"/>
      <c r="K13" s="5"/>
      <c r="R13" s="10" t="s">
        <v>16</v>
      </c>
      <c r="S13" s="12" t="s">
        <v>17</v>
      </c>
    </row>
    <row r="14" spans="1:19" x14ac:dyDescent="0.2">
      <c r="B14" s="5"/>
      <c r="C14" s="5"/>
      <c r="D14" s="5"/>
      <c r="E14" s="5"/>
      <c r="F14" s="5"/>
      <c r="G14" s="5"/>
      <c r="H14" s="5"/>
      <c r="I14" s="5"/>
      <c r="J14" s="5"/>
      <c r="K14" s="5"/>
      <c r="R14" s="10" t="s">
        <v>18</v>
      </c>
      <c r="S14" s="12" t="s">
        <v>19</v>
      </c>
    </row>
    <row r="15" spans="1:19" x14ac:dyDescent="0.2">
      <c r="B15" s="5"/>
      <c r="C15" s="5"/>
      <c r="D15" s="5"/>
      <c r="E15" s="5"/>
      <c r="F15" s="5"/>
      <c r="G15" s="5"/>
      <c r="H15" s="5"/>
      <c r="I15" s="5"/>
      <c r="J15" s="5"/>
      <c r="K15" s="5"/>
      <c r="R15" s="10" t="s">
        <v>20</v>
      </c>
      <c r="S15" s="12" t="s">
        <v>21</v>
      </c>
    </row>
    <row r="16" spans="1:19" x14ac:dyDescent="0.2">
      <c r="B16" s="5"/>
      <c r="C16" s="5"/>
      <c r="D16" s="5"/>
      <c r="E16" s="5"/>
      <c r="F16" s="5"/>
      <c r="G16" s="5"/>
      <c r="H16" s="5"/>
      <c r="I16" s="5"/>
      <c r="J16" s="5"/>
      <c r="K16" s="5"/>
      <c r="R16" s="10" t="s">
        <v>22</v>
      </c>
      <c r="S16" s="12" t="s">
        <v>23</v>
      </c>
    </row>
    <row r="17" spans="1:19" x14ac:dyDescent="0.2">
      <c r="B17" s="5"/>
      <c r="C17" s="5"/>
      <c r="D17" s="5"/>
      <c r="E17" s="5"/>
      <c r="F17" s="5"/>
      <c r="G17" s="5"/>
      <c r="H17" s="5"/>
      <c r="I17" s="5"/>
      <c r="J17" s="5"/>
      <c r="K17" s="5"/>
      <c r="R17" s="13" t="s">
        <v>24</v>
      </c>
      <c r="S17" s="14" t="s">
        <v>25</v>
      </c>
    </row>
    <row r="18" spans="1:19" x14ac:dyDescent="0.2"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9" x14ac:dyDescent="0.2"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9" x14ac:dyDescent="0.2"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9" x14ac:dyDescent="0.2"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9" x14ac:dyDescent="0.2"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9" x14ac:dyDescent="0.2">
      <c r="B23" s="5"/>
      <c r="C23" s="5"/>
      <c r="D23" s="5"/>
      <c r="E23" s="5"/>
      <c r="F23" s="5"/>
      <c r="G23" s="5"/>
      <c r="H23" s="5"/>
      <c r="I23" s="5"/>
      <c r="J23" s="5"/>
      <c r="K23" s="5"/>
    </row>
    <row r="25" spans="1:19" x14ac:dyDescent="0.2">
      <c r="A25" s="15" t="s">
        <v>26</v>
      </c>
      <c r="B25" s="15"/>
      <c r="C25" s="15"/>
      <c r="D25" s="15"/>
      <c r="E25" s="15"/>
      <c r="F25" s="15"/>
      <c r="G25" s="15"/>
      <c r="H25" s="15"/>
      <c r="K25" s="15" t="s">
        <v>27</v>
      </c>
      <c r="L25" s="15"/>
      <c r="M25" s="15"/>
      <c r="N25" s="15"/>
      <c r="O25" s="15"/>
      <c r="P25" s="15"/>
      <c r="Q25" s="15"/>
      <c r="R25" s="15"/>
      <c r="S25" s="15"/>
    </row>
    <row r="26" spans="1:19" x14ac:dyDescent="0.2">
      <c r="A26" s="16"/>
      <c r="B26" s="16"/>
      <c r="C26" s="16"/>
      <c r="D26" s="16"/>
      <c r="E26" s="16"/>
      <c r="G26" s="17"/>
    </row>
    <row r="27" spans="1:19" x14ac:dyDescent="0.2">
      <c r="A27" s="18"/>
      <c r="B27" s="19" t="s">
        <v>2</v>
      </c>
      <c r="C27" s="19" t="s">
        <v>4</v>
      </c>
      <c r="D27" s="19" t="s">
        <v>6</v>
      </c>
      <c r="E27" s="19" t="s">
        <v>8</v>
      </c>
      <c r="F27" s="19" t="s">
        <v>10</v>
      </c>
      <c r="G27" s="18" t="s">
        <v>12</v>
      </c>
      <c r="H27" s="19" t="s">
        <v>14</v>
      </c>
      <c r="I27" s="19" t="s">
        <v>28</v>
      </c>
      <c r="K27" s="19" t="s">
        <v>18</v>
      </c>
      <c r="L27" s="18" t="s">
        <v>20</v>
      </c>
      <c r="M27" s="18" t="s">
        <v>22</v>
      </c>
      <c r="N27" s="18" t="s">
        <v>24</v>
      </c>
      <c r="O27" s="18" t="s">
        <v>29</v>
      </c>
    </row>
    <row r="28" spans="1:19" x14ac:dyDescent="0.2">
      <c r="A28" s="20">
        <v>45292</v>
      </c>
      <c r="B28" s="21">
        <v>0.57999999999999996</v>
      </c>
      <c r="C28" s="21">
        <v>0.33</v>
      </c>
      <c r="D28" s="21">
        <v>0.26</v>
      </c>
      <c r="E28" s="21">
        <v>0.24299999999999999</v>
      </c>
      <c r="F28" s="21">
        <v>6.5000000000000002E-2</v>
      </c>
      <c r="G28" s="21">
        <v>6.5000000000000002E-2</v>
      </c>
      <c r="H28" s="21">
        <v>0.02</v>
      </c>
      <c r="I28" s="21">
        <v>1.5629999999999997</v>
      </c>
      <c r="K28" s="21">
        <v>1.425</v>
      </c>
      <c r="L28" s="21">
        <v>0</v>
      </c>
      <c r="M28" s="21">
        <v>0.65900000000000003</v>
      </c>
      <c r="N28" s="21">
        <v>0.6</v>
      </c>
      <c r="O28" s="22">
        <f>+K28-L28-M28-N28</f>
        <v>0.16600000000000004</v>
      </c>
    </row>
    <row r="29" spans="1:19" x14ac:dyDescent="0.2">
      <c r="A29" s="20">
        <v>45323</v>
      </c>
      <c r="B29" s="21">
        <v>0.57999999999999996</v>
      </c>
      <c r="C29" s="21">
        <v>0.21</v>
      </c>
      <c r="D29" s="21">
        <v>0.28999999999999998</v>
      </c>
      <c r="E29" s="21">
        <v>0.21</v>
      </c>
      <c r="F29" s="21">
        <v>0.06</v>
      </c>
      <c r="G29" s="21">
        <v>0.06</v>
      </c>
      <c r="H29" s="21">
        <v>0</v>
      </c>
      <c r="I29" s="21">
        <v>1.41</v>
      </c>
      <c r="K29" s="21">
        <v>0.83599999999999997</v>
      </c>
      <c r="L29" s="21">
        <v>0</v>
      </c>
      <c r="M29" s="21">
        <v>0</v>
      </c>
      <c r="N29" s="21">
        <v>0.65</v>
      </c>
      <c r="O29" s="22">
        <f t="shared" ref="O29:O63" si="0">+K29-L29-M29-N29</f>
        <v>0.18599999999999994</v>
      </c>
    </row>
    <row r="30" spans="1:19" x14ac:dyDescent="0.2">
      <c r="A30" s="20">
        <v>45352</v>
      </c>
      <c r="B30" s="21">
        <v>0.52</v>
      </c>
      <c r="C30" s="21">
        <v>0.21</v>
      </c>
      <c r="D30" s="21">
        <v>0.26</v>
      </c>
      <c r="E30" s="21">
        <v>0.184</v>
      </c>
      <c r="F30" s="21">
        <v>0.05</v>
      </c>
      <c r="G30" s="21">
        <v>0.05</v>
      </c>
      <c r="H30" s="21">
        <v>0</v>
      </c>
      <c r="I30" s="21">
        <v>1.274</v>
      </c>
      <c r="K30" s="21">
        <v>0.96599999999999997</v>
      </c>
      <c r="L30" s="21">
        <v>0</v>
      </c>
      <c r="M30" s="21">
        <v>0</v>
      </c>
      <c r="N30" s="21">
        <v>0.7</v>
      </c>
      <c r="O30" s="22">
        <f t="shared" si="0"/>
        <v>0.26600000000000001</v>
      </c>
    </row>
    <row r="31" spans="1:19" x14ac:dyDescent="0.2">
      <c r="A31" s="20">
        <v>45383</v>
      </c>
      <c r="B31" s="21">
        <v>0.54</v>
      </c>
      <c r="C31" s="21">
        <v>0.17</v>
      </c>
      <c r="D31" s="21">
        <v>0.34</v>
      </c>
      <c r="E31" s="21">
        <v>0.17599999999999999</v>
      </c>
      <c r="F31" s="21">
        <v>7.0000000000000007E-2</v>
      </c>
      <c r="G31" s="21">
        <v>7.0000000000000007E-2</v>
      </c>
      <c r="H31" s="21">
        <v>0</v>
      </c>
      <c r="I31" s="21">
        <v>1.3660000000000001</v>
      </c>
      <c r="K31" s="21">
        <v>1.0860000000000001</v>
      </c>
      <c r="L31" s="21">
        <v>0</v>
      </c>
      <c r="M31" s="21">
        <v>0</v>
      </c>
      <c r="N31" s="21">
        <v>0.8</v>
      </c>
      <c r="O31" s="22">
        <f t="shared" si="0"/>
        <v>0.28600000000000003</v>
      </c>
    </row>
    <row r="32" spans="1:19" x14ac:dyDescent="0.2">
      <c r="A32" s="20">
        <v>45413</v>
      </c>
      <c r="B32" s="21">
        <v>0.54</v>
      </c>
      <c r="C32" s="21">
        <v>0.17</v>
      </c>
      <c r="D32" s="21">
        <v>0.3</v>
      </c>
      <c r="E32" s="21">
        <v>0.14599999999999999</v>
      </c>
      <c r="F32" s="21">
        <v>0.06</v>
      </c>
      <c r="G32" s="21">
        <v>0.06</v>
      </c>
      <c r="H32" s="21">
        <v>0</v>
      </c>
      <c r="I32" s="21">
        <v>1.276</v>
      </c>
      <c r="K32" s="21">
        <v>1.121</v>
      </c>
      <c r="L32" s="21">
        <v>0</v>
      </c>
      <c r="M32" s="21">
        <v>0</v>
      </c>
      <c r="N32" s="21">
        <v>0.8</v>
      </c>
      <c r="O32" s="22">
        <f t="shared" si="0"/>
        <v>0.32099999999999995</v>
      </c>
    </row>
    <row r="33" spans="1:15" x14ac:dyDescent="0.2">
      <c r="A33" s="20">
        <v>45444</v>
      </c>
      <c r="B33" s="21">
        <v>0.54</v>
      </c>
      <c r="C33" s="21">
        <v>0.15</v>
      </c>
      <c r="D33" s="21">
        <v>0.3</v>
      </c>
      <c r="E33" s="21">
        <v>0.16700000000000001</v>
      </c>
      <c r="F33" s="21">
        <v>7.0000000000000007E-2</v>
      </c>
      <c r="G33" s="21">
        <v>7.0000000000000007E-2</v>
      </c>
      <c r="H33" s="21">
        <v>0</v>
      </c>
      <c r="I33" s="21">
        <v>1.2970000000000002</v>
      </c>
      <c r="K33" s="21">
        <v>1.232621</v>
      </c>
      <c r="L33" s="21">
        <v>0</v>
      </c>
      <c r="M33" s="21">
        <v>0</v>
      </c>
      <c r="N33" s="21">
        <v>0.875</v>
      </c>
      <c r="O33" s="22">
        <f t="shared" si="0"/>
        <v>0.35762099999999997</v>
      </c>
    </row>
    <row r="34" spans="1:15" x14ac:dyDescent="0.2">
      <c r="A34" s="20">
        <v>45474</v>
      </c>
      <c r="B34" s="21">
        <v>0.5</v>
      </c>
      <c r="C34" s="21">
        <v>0.18</v>
      </c>
      <c r="D34" s="21">
        <v>0.25</v>
      </c>
      <c r="E34" s="21">
        <v>0.14599999999999999</v>
      </c>
      <c r="F34" s="21">
        <v>7.0000000000000007E-2</v>
      </c>
      <c r="G34" s="21">
        <v>7.0000000000000007E-2</v>
      </c>
      <c r="H34" s="21">
        <v>0</v>
      </c>
      <c r="I34" s="21">
        <v>1.216</v>
      </c>
      <c r="K34" s="21">
        <v>1.3979999999999999</v>
      </c>
      <c r="L34" s="21">
        <v>0</v>
      </c>
      <c r="M34" s="21">
        <v>0</v>
      </c>
      <c r="N34" s="21">
        <v>0.875</v>
      </c>
      <c r="O34" s="22">
        <f t="shared" si="0"/>
        <v>0.52299999999999991</v>
      </c>
    </row>
    <row r="35" spans="1:15" x14ac:dyDescent="0.2">
      <c r="A35" s="20">
        <v>45505</v>
      </c>
      <c r="B35" s="21">
        <v>0.47</v>
      </c>
      <c r="C35" s="21">
        <v>0.43</v>
      </c>
      <c r="D35" s="21">
        <v>0.19</v>
      </c>
      <c r="E35" s="21">
        <v>0.14599999999999999</v>
      </c>
      <c r="F35" s="21">
        <v>7.0000000000000007E-2</v>
      </c>
      <c r="G35" s="21">
        <v>7.0000000000000007E-2</v>
      </c>
      <c r="H35" s="21">
        <v>0</v>
      </c>
      <c r="I35" s="21">
        <v>1.3759999999999999</v>
      </c>
      <c r="K35" s="21">
        <v>1.206</v>
      </c>
      <c r="L35" s="21">
        <v>0</v>
      </c>
      <c r="M35" s="21">
        <v>0</v>
      </c>
      <c r="N35" s="21">
        <v>0.9</v>
      </c>
      <c r="O35" s="22">
        <f t="shared" si="0"/>
        <v>0.30599999999999994</v>
      </c>
    </row>
    <row r="36" spans="1:15" x14ac:dyDescent="0.2">
      <c r="A36" s="20">
        <v>45536</v>
      </c>
      <c r="B36" s="21">
        <v>0.4</v>
      </c>
      <c r="C36" s="21">
        <v>0.78</v>
      </c>
      <c r="D36" s="21">
        <v>0.28999999999999998</v>
      </c>
      <c r="E36" s="21">
        <v>0.128</v>
      </c>
      <c r="F36" s="21">
        <v>0.1</v>
      </c>
      <c r="G36" s="21">
        <v>0.1</v>
      </c>
      <c r="H36" s="21">
        <v>0</v>
      </c>
      <c r="I36" s="21">
        <v>1.7980000000000005</v>
      </c>
      <c r="K36" s="21">
        <v>1.5086999999999999</v>
      </c>
      <c r="L36" s="21">
        <v>0</v>
      </c>
      <c r="M36" s="21">
        <v>0.29499999999999998</v>
      </c>
      <c r="N36" s="21">
        <v>0.9</v>
      </c>
      <c r="O36" s="22">
        <f t="shared" si="0"/>
        <v>0.31369999999999998</v>
      </c>
    </row>
    <row r="37" spans="1:15" x14ac:dyDescent="0.2">
      <c r="A37" s="20">
        <v>45566</v>
      </c>
      <c r="B37" s="21">
        <v>0.45</v>
      </c>
      <c r="C37" s="21">
        <v>0.28000000000000003</v>
      </c>
      <c r="D37" s="21">
        <v>0.28000000000000003</v>
      </c>
      <c r="E37" s="21">
        <v>0.16600000000000001</v>
      </c>
      <c r="F37" s="21">
        <v>0.105</v>
      </c>
      <c r="G37" s="21">
        <v>0.105</v>
      </c>
      <c r="H37" s="21">
        <v>0</v>
      </c>
      <c r="I37" s="21">
        <v>1.3859999999999999</v>
      </c>
      <c r="K37" s="21">
        <v>1.2549999999999999</v>
      </c>
      <c r="L37" s="21">
        <v>0</v>
      </c>
      <c r="M37" s="21">
        <v>0</v>
      </c>
      <c r="N37" s="21">
        <v>0.9</v>
      </c>
      <c r="O37" s="22">
        <f t="shared" si="0"/>
        <v>0.35499999999999987</v>
      </c>
    </row>
    <row r="38" spans="1:15" x14ac:dyDescent="0.2">
      <c r="A38" s="20">
        <v>45597</v>
      </c>
      <c r="B38" s="21">
        <v>0.38</v>
      </c>
      <c r="C38" s="21">
        <v>0.17</v>
      </c>
      <c r="D38" s="21">
        <v>0.28000000000000003</v>
      </c>
      <c r="E38" s="21">
        <v>0.16500000000000001</v>
      </c>
      <c r="F38" s="21">
        <v>0.1</v>
      </c>
      <c r="G38" s="21">
        <v>0.1</v>
      </c>
      <c r="H38" s="21">
        <v>0</v>
      </c>
      <c r="I38" s="21">
        <v>1.1950000000000003</v>
      </c>
      <c r="K38" s="21">
        <v>1.462</v>
      </c>
      <c r="L38" s="21">
        <v>0</v>
      </c>
      <c r="M38" s="21">
        <v>0.11700000000000001</v>
      </c>
      <c r="N38" s="21">
        <v>0.9</v>
      </c>
      <c r="O38" s="22">
        <f t="shared" si="0"/>
        <v>0.44499999999999995</v>
      </c>
    </row>
    <row r="39" spans="1:15" x14ac:dyDescent="0.2">
      <c r="A39" s="20">
        <v>45627</v>
      </c>
      <c r="B39" s="21">
        <v>0.4</v>
      </c>
      <c r="C39" s="21">
        <v>0.1</v>
      </c>
      <c r="D39" s="21">
        <v>0.2</v>
      </c>
      <c r="E39" s="21">
        <v>0.129</v>
      </c>
      <c r="F39" s="21">
        <v>9.5000000000000001E-2</v>
      </c>
      <c r="G39" s="21">
        <v>9.5000000000000001E-2</v>
      </c>
      <c r="H39" s="21">
        <v>0</v>
      </c>
      <c r="I39" s="21">
        <v>1.0189999999999999</v>
      </c>
      <c r="K39" s="21">
        <v>1.3759999999999999</v>
      </c>
      <c r="L39" s="21">
        <v>0</v>
      </c>
      <c r="M39" s="21">
        <v>0</v>
      </c>
      <c r="N39" s="21">
        <v>0.9</v>
      </c>
      <c r="O39" s="22">
        <f t="shared" si="0"/>
        <v>0.47599999999999987</v>
      </c>
    </row>
    <row r="40" spans="1:15" x14ac:dyDescent="0.2">
      <c r="A40" s="20">
        <v>45658</v>
      </c>
      <c r="B40" s="21">
        <v>0.4</v>
      </c>
      <c r="C40" s="21">
        <v>0.17</v>
      </c>
      <c r="D40" s="21">
        <v>0.22</v>
      </c>
      <c r="E40" s="21">
        <v>0.11700000000000001</v>
      </c>
      <c r="F40" s="21">
        <v>0.08</v>
      </c>
      <c r="G40" s="21">
        <v>0.08</v>
      </c>
      <c r="H40" s="21">
        <v>0</v>
      </c>
      <c r="I40" s="21">
        <v>1.0669999999999999</v>
      </c>
      <c r="K40" s="21">
        <v>1.4179999999999999</v>
      </c>
      <c r="L40" s="21">
        <v>0</v>
      </c>
      <c r="M40" s="21">
        <v>4.2000000000000003E-2</v>
      </c>
      <c r="N40" s="21">
        <v>0.9</v>
      </c>
      <c r="O40" s="22">
        <f t="shared" si="0"/>
        <v>0.47599999999999987</v>
      </c>
    </row>
    <row r="41" spans="1:15" x14ac:dyDescent="0.2">
      <c r="A41" s="20">
        <v>45689</v>
      </c>
      <c r="B41" s="21">
        <v>0.35</v>
      </c>
      <c r="C41" s="21">
        <v>0.13</v>
      </c>
      <c r="D41" s="21">
        <v>0.17</v>
      </c>
      <c r="E41" s="21">
        <v>0.11899999999999999</v>
      </c>
      <c r="F41" s="21">
        <v>0.08</v>
      </c>
      <c r="G41" s="21">
        <v>0.08</v>
      </c>
      <c r="H41" s="21">
        <v>0</v>
      </c>
      <c r="I41" s="21">
        <v>0.92899999999999994</v>
      </c>
      <c r="K41" s="21">
        <v>1.206</v>
      </c>
      <c r="L41" s="21">
        <v>0</v>
      </c>
      <c r="M41" s="21">
        <v>0</v>
      </c>
      <c r="N41" s="21">
        <v>0.9</v>
      </c>
      <c r="O41" s="22">
        <f t="shared" si="0"/>
        <v>0.30599999999999994</v>
      </c>
    </row>
    <row r="42" spans="1:15" x14ac:dyDescent="0.2">
      <c r="A42" s="20">
        <v>45717</v>
      </c>
      <c r="B42" s="21">
        <v>0.45</v>
      </c>
      <c r="C42" s="21">
        <v>0.16</v>
      </c>
      <c r="D42" s="21">
        <v>0.15</v>
      </c>
      <c r="E42" s="21">
        <v>0.114</v>
      </c>
      <c r="F42" s="21">
        <v>0.1</v>
      </c>
      <c r="G42" s="21">
        <v>0.1</v>
      </c>
      <c r="H42" s="21">
        <v>0</v>
      </c>
      <c r="I42" s="21">
        <v>1.0740000000000001</v>
      </c>
      <c r="K42" s="21">
        <v>1.206</v>
      </c>
      <c r="L42" s="21">
        <v>0</v>
      </c>
      <c r="M42" s="21">
        <v>0</v>
      </c>
      <c r="N42" s="21">
        <v>0.9</v>
      </c>
      <c r="O42" s="22">
        <f t="shared" si="0"/>
        <v>0.30599999999999994</v>
      </c>
    </row>
    <row r="43" spans="1:15" x14ac:dyDescent="0.2">
      <c r="A43" s="20">
        <v>45748</v>
      </c>
      <c r="B43" s="21">
        <v>0.4</v>
      </c>
      <c r="C43" s="21">
        <v>0.12</v>
      </c>
      <c r="D43" s="21">
        <v>0.17</v>
      </c>
      <c r="E43" s="21">
        <v>0.11799999999999999</v>
      </c>
      <c r="F43" s="21">
        <v>0.08</v>
      </c>
      <c r="G43" s="21">
        <v>0.08</v>
      </c>
      <c r="H43" s="21">
        <v>0</v>
      </c>
      <c r="I43" s="21">
        <v>0.96799999999999997</v>
      </c>
      <c r="K43" s="21">
        <v>1.196</v>
      </c>
      <c r="L43" s="21">
        <v>0</v>
      </c>
      <c r="M43" s="21">
        <v>0</v>
      </c>
      <c r="N43" s="21">
        <v>0.9</v>
      </c>
      <c r="O43" s="22">
        <f t="shared" si="0"/>
        <v>0.29599999999999993</v>
      </c>
    </row>
    <row r="44" spans="1:15" x14ac:dyDescent="0.2">
      <c r="A44" s="20">
        <v>45778</v>
      </c>
      <c r="B44" s="21">
        <v>0.35</v>
      </c>
      <c r="C44" s="21">
        <v>0.09</v>
      </c>
      <c r="D44" s="21">
        <v>0.13</v>
      </c>
      <c r="E44" s="21">
        <v>9.4E-2</v>
      </c>
      <c r="F44" s="21">
        <v>0.12</v>
      </c>
      <c r="G44" s="21">
        <v>0.12</v>
      </c>
      <c r="H44" s="21">
        <v>0</v>
      </c>
      <c r="I44" s="21">
        <v>0.90399999999999991</v>
      </c>
      <c r="K44" s="21">
        <v>1.163</v>
      </c>
      <c r="L44" s="21">
        <v>1.7000000000000001E-2</v>
      </c>
      <c r="M44" s="21">
        <v>0</v>
      </c>
      <c r="N44" s="21">
        <v>0.9</v>
      </c>
      <c r="O44" s="22">
        <f t="shared" si="0"/>
        <v>0.24600000000000011</v>
      </c>
    </row>
    <row r="45" spans="1:15" x14ac:dyDescent="0.2">
      <c r="A45" s="20">
        <v>45809</v>
      </c>
      <c r="B45" s="21">
        <v>0.55000000000000004</v>
      </c>
      <c r="C45" s="21">
        <v>0.11</v>
      </c>
      <c r="D45" s="21">
        <v>0.1</v>
      </c>
      <c r="E45" s="21">
        <v>0.128</v>
      </c>
      <c r="F45" s="21">
        <v>0.12</v>
      </c>
      <c r="G45" s="21">
        <v>0.12</v>
      </c>
      <c r="H45" s="21">
        <v>0</v>
      </c>
      <c r="I45" s="21">
        <v>1.1280000000000001</v>
      </c>
      <c r="K45" s="21">
        <v>1.0860000000000001</v>
      </c>
      <c r="L45" s="21">
        <v>0</v>
      </c>
      <c r="M45" s="21">
        <v>0</v>
      </c>
      <c r="N45" s="21">
        <v>0.9</v>
      </c>
      <c r="O45" s="22">
        <f t="shared" si="0"/>
        <v>0.18600000000000005</v>
      </c>
    </row>
    <row r="46" spans="1:15" x14ac:dyDescent="0.2">
      <c r="A46" s="20">
        <v>45839</v>
      </c>
      <c r="B46" s="21">
        <v>0.45</v>
      </c>
      <c r="C46" s="21">
        <v>0.09</v>
      </c>
      <c r="D46" s="21">
        <v>0.13</v>
      </c>
      <c r="E46" s="21">
        <v>0.221</v>
      </c>
      <c r="F46" s="21">
        <v>0.08</v>
      </c>
      <c r="G46" s="21">
        <v>0.08</v>
      </c>
      <c r="H46" s="21">
        <v>0</v>
      </c>
      <c r="I46" s="21">
        <v>1.0509999999999999</v>
      </c>
      <c r="K46" s="21">
        <v>1.1439999999999999</v>
      </c>
      <c r="L46" s="21">
        <v>0</v>
      </c>
      <c r="M46" s="21">
        <v>0</v>
      </c>
      <c r="N46" s="21">
        <v>0.8</v>
      </c>
      <c r="O46" s="22">
        <f t="shared" si="0"/>
        <v>0.34399999999999986</v>
      </c>
    </row>
    <row r="47" spans="1:15" x14ac:dyDescent="0.2">
      <c r="A47" s="20">
        <v>45870</v>
      </c>
      <c r="B47" s="21">
        <v>0.5</v>
      </c>
      <c r="C47" s="21">
        <v>0.14000000000000001</v>
      </c>
      <c r="D47" s="21">
        <v>0.05</v>
      </c>
      <c r="E47" s="21">
        <v>0.17</v>
      </c>
      <c r="F47" s="21">
        <v>0.08</v>
      </c>
      <c r="G47" s="21">
        <v>0.08</v>
      </c>
      <c r="H47" s="21">
        <v>0</v>
      </c>
      <c r="I47" s="21">
        <v>1.02</v>
      </c>
      <c r="K47" s="21">
        <v>0.98899999999999999</v>
      </c>
      <c r="L47" s="21">
        <v>0</v>
      </c>
      <c r="M47" s="21">
        <v>0</v>
      </c>
      <c r="N47" s="21">
        <v>0.8</v>
      </c>
      <c r="O47" s="22">
        <f t="shared" si="0"/>
        <v>0.18899999999999995</v>
      </c>
    </row>
    <row r="48" spans="1:15" x14ac:dyDescent="0.2">
      <c r="A48" s="20">
        <v>45901</v>
      </c>
      <c r="B48" s="21">
        <v>0.42</v>
      </c>
      <c r="C48" s="21">
        <v>0.08</v>
      </c>
      <c r="D48" s="21">
        <v>7.0000000000000007E-2</v>
      </c>
      <c r="E48" s="21">
        <v>0.14699999999999999</v>
      </c>
      <c r="F48" s="21">
        <v>0.1</v>
      </c>
      <c r="G48" s="21">
        <v>0.1</v>
      </c>
      <c r="H48" s="21">
        <v>0</v>
      </c>
      <c r="I48" s="21">
        <v>0.91700000000000004</v>
      </c>
      <c r="K48" s="21">
        <v>0.88600000000000001</v>
      </c>
      <c r="L48" s="21">
        <v>0</v>
      </c>
      <c r="M48" s="21">
        <v>0</v>
      </c>
      <c r="N48" s="21">
        <v>0.7</v>
      </c>
      <c r="O48" s="22">
        <f t="shared" si="0"/>
        <v>0.18600000000000005</v>
      </c>
    </row>
    <row r="49" spans="1:15" x14ac:dyDescent="0.2">
      <c r="A49" s="20">
        <v>45931</v>
      </c>
      <c r="B49" s="21">
        <v>0.35</v>
      </c>
      <c r="C49" s="21">
        <v>0.12</v>
      </c>
      <c r="D49" s="21">
        <v>0.11</v>
      </c>
      <c r="E49" s="21">
        <v>0.03</v>
      </c>
      <c r="F49" s="21">
        <v>0.13</v>
      </c>
      <c r="G49" s="21">
        <v>0.13</v>
      </c>
      <c r="H49" s="21">
        <v>0</v>
      </c>
      <c r="I49" s="21">
        <v>0.87</v>
      </c>
      <c r="K49" s="21">
        <v>0.878</v>
      </c>
      <c r="L49" s="21">
        <v>0</v>
      </c>
      <c r="M49" s="21">
        <v>0</v>
      </c>
      <c r="N49" s="21">
        <v>0.7</v>
      </c>
      <c r="O49" s="22">
        <f t="shared" si="0"/>
        <v>0.17800000000000005</v>
      </c>
    </row>
    <row r="50" spans="1:15" x14ac:dyDescent="0.2">
      <c r="A50" s="20">
        <v>45962</v>
      </c>
      <c r="B50" s="21">
        <v>0.45</v>
      </c>
      <c r="C50" s="21">
        <v>0.12</v>
      </c>
      <c r="D50" s="21">
        <v>0.17</v>
      </c>
      <c r="E50" s="21">
        <v>0.05</v>
      </c>
      <c r="F50" s="21">
        <v>7.0000000000000007E-2</v>
      </c>
      <c r="G50" s="21">
        <v>7.0000000000000007E-2</v>
      </c>
      <c r="H50" s="21">
        <v>0</v>
      </c>
      <c r="I50" s="21">
        <v>0.93000000000000016</v>
      </c>
      <c r="K50" s="21">
        <v>0.79600000000000004</v>
      </c>
      <c r="L50" s="21">
        <v>0</v>
      </c>
      <c r="M50" s="21">
        <v>0</v>
      </c>
      <c r="N50" s="21">
        <v>0.6</v>
      </c>
      <c r="O50" s="22">
        <f t="shared" si="0"/>
        <v>0.19600000000000006</v>
      </c>
    </row>
    <row r="51" spans="1:15" x14ac:dyDescent="0.2">
      <c r="A51" s="20">
        <v>45992</v>
      </c>
      <c r="B51" s="21">
        <v>0.45</v>
      </c>
      <c r="C51" s="21">
        <v>0.05</v>
      </c>
      <c r="D51" s="21">
        <v>0.16</v>
      </c>
      <c r="E51" s="21">
        <v>0.05</v>
      </c>
      <c r="F51" s="21">
        <v>0.09</v>
      </c>
      <c r="G51" s="21">
        <v>0.09</v>
      </c>
      <c r="H51" s="21">
        <v>0.1</v>
      </c>
      <c r="I51" s="21">
        <v>0.99</v>
      </c>
      <c r="K51" s="21">
        <v>1.085</v>
      </c>
      <c r="L51" s="21">
        <v>0</v>
      </c>
      <c r="M51" s="21">
        <v>8.9999999999999993E-3</v>
      </c>
      <c r="N51" s="21">
        <v>0.7</v>
      </c>
      <c r="O51" s="22">
        <f t="shared" si="0"/>
        <v>0.37600000000000011</v>
      </c>
    </row>
    <row r="52" spans="1:15" x14ac:dyDescent="0.2">
      <c r="A52" s="20">
        <v>46023</v>
      </c>
      <c r="B52" s="21">
        <v>0.45</v>
      </c>
      <c r="C52" s="21">
        <v>0.12</v>
      </c>
      <c r="D52" s="21">
        <v>0.18</v>
      </c>
      <c r="E52" s="21">
        <v>0.05</v>
      </c>
      <c r="F52" s="21">
        <v>0.09</v>
      </c>
      <c r="G52" s="21">
        <v>0.09</v>
      </c>
      <c r="H52" s="21">
        <v>0.2</v>
      </c>
      <c r="I52" s="21">
        <v>1.18</v>
      </c>
      <c r="K52" s="21">
        <v>1.736</v>
      </c>
      <c r="L52" s="21">
        <v>0</v>
      </c>
      <c r="M52" s="21">
        <v>0.32</v>
      </c>
      <c r="N52" s="21">
        <v>0.75</v>
      </c>
      <c r="O52" s="22">
        <f t="shared" si="0"/>
        <v>0.66599999999999993</v>
      </c>
    </row>
    <row r="53" spans="1:15" x14ac:dyDescent="0.2">
      <c r="A53" s="20">
        <v>46054</v>
      </c>
      <c r="B53" s="21" t="e">
        <v>#N/A</v>
      </c>
      <c r="C53" s="21" t="e">
        <v>#N/A</v>
      </c>
      <c r="D53" s="21" t="e">
        <v>#N/A</v>
      </c>
      <c r="E53" s="21" t="e">
        <v>#N/A</v>
      </c>
      <c r="F53" s="21" t="e">
        <v>#N/A</v>
      </c>
      <c r="G53" s="21" t="e">
        <v>#N/A</v>
      </c>
      <c r="H53" s="21" t="e">
        <v>#N/A</v>
      </c>
      <c r="I53" s="21" t="e">
        <v>#N/A</v>
      </c>
      <c r="K53" s="21" t="e">
        <v>#N/A</v>
      </c>
      <c r="L53" s="21" t="e">
        <v>#N/A</v>
      </c>
      <c r="M53" s="21" t="e">
        <v>#N/A</v>
      </c>
      <c r="N53" s="21" t="e">
        <v>#N/A</v>
      </c>
      <c r="O53" s="22" t="e">
        <f t="shared" si="0"/>
        <v>#N/A</v>
      </c>
    </row>
    <row r="54" spans="1:15" x14ac:dyDescent="0.2">
      <c r="A54" s="20">
        <v>46082</v>
      </c>
      <c r="B54" s="21" t="e">
        <v>#N/A</v>
      </c>
      <c r="C54" s="21" t="e">
        <v>#N/A</v>
      </c>
      <c r="D54" s="21" t="e">
        <v>#N/A</v>
      </c>
      <c r="E54" s="21" t="e">
        <v>#N/A</v>
      </c>
      <c r="F54" s="21" t="e">
        <v>#N/A</v>
      </c>
      <c r="G54" s="21" t="e">
        <v>#N/A</v>
      </c>
      <c r="H54" s="21" t="e">
        <v>#N/A</v>
      </c>
      <c r="I54" s="21" t="e">
        <v>#N/A</v>
      </c>
      <c r="K54" s="21" t="e">
        <v>#N/A</v>
      </c>
      <c r="L54" s="21" t="e">
        <v>#N/A</v>
      </c>
      <c r="M54" s="21" t="e">
        <v>#N/A</v>
      </c>
      <c r="N54" s="21" t="e">
        <v>#N/A</v>
      </c>
      <c r="O54" s="22" t="e">
        <f t="shared" si="0"/>
        <v>#N/A</v>
      </c>
    </row>
    <row r="55" spans="1:15" x14ac:dyDescent="0.2">
      <c r="A55" s="20">
        <v>46113</v>
      </c>
      <c r="B55" s="21" t="e">
        <v>#N/A</v>
      </c>
      <c r="C55" s="21" t="e">
        <v>#N/A</v>
      </c>
      <c r="D55" s="21" t="e">
        <v>#N/A</v>
      </c>
      <c r="E55" s="21" t="e">
        <v>#N/A</v>
      </c>
      <c r="F55" s="21" t="e">
        <v>#N/A</v>
      </c>
      <c r="G55" s="21" t="e">
        <v>#N/A</v>
      </c>
      <c r="H55" s="21" t="e">
        <v>#N/A</v>
      </c>
      <c r="I55" s="21" t="e">
        <v>#N/A</v>
      </c>
      <c r="K55" s="21" t="e">
        <v>#N/A</v>
      </c>
      <c r="L55" s="21" t="e">
        <v>#N/A</v>
      </c>
      <c r="M55" s="21" t="e">
        <v>#N/A</v>
      </c>
      <c r="N55" s="21" t="e">
        <v>#N/A</v>
      </c>
      <c r="O55" s="22" t="e">
        <f t="shared" si="0"/>
        <v>#N/A</v>
      </c>
    </row>
    <row r="56" spans="1:15" x14ac:dyDescent="0.2">
      <c r="A56" s="20">
        <v>46143</v>
      </c>
      <c r="B56" s="21" t="e">
        <v>#N/A</v>
      </c>
      <c r="C56" s="21" t="e">
        <v>#N/A</v>
      </c>
      <c r="D56" s="21" t="e">
        <v>#N/A</v>
      </c>
      <c r="E56" s="21" t="e">
        <v>#N/A</v>
      </c>
      <c r="F56" s="21" t="e">
        <v>#N/A</v>
      </c>
      <c r="G56" s="21" t="e">
        <v>#N/A</v>
      </c>
      <c r="H56" s="21" t="e">
        <v>#N/A</v>
      </c>
      <c r="I56" s="21" t="e">
        <v>#N/A</v>
      </c>
      <c r="K56" s="21" t="e">
        <v>#N/A</v>
      </c>
      <c r="L56" s="21" t="e">
        <v>#N/A</v>
      </c>
      <c r="M56" s="21" t="e">
        <v>#N/A</v>
      </c>
      <c r="N56" s="21" t="e">
        <v>#N/A</v>
      </c>
      <c r="O56" s="22" t="e">
        <f t="shared" si="0"/>
        <v>#N/A</v>
      </c>
    </row>
    <row r="57" spans="1:15" x14ac:dyDescent="0.2">
      <c r="A57" s="20">
        <v>46174</v>
      </c>
      <c r="B57" s="21" t="e">
        <v>#N/A</v>
      </c>
      <c r="C57" s="21" t="e">
        <v>#N/A</v>
      </c>
      <c r="D57" s="21" t="e">
        <v>#N/A</v>
      </c>
      <c r="E57" s="21" t="e">
        <v>#N/A</v>
      </c>
      <c r="F57" s="21" t="e">
        <v>#N/A</v>
      </c>
      <c r="G57" s="21" t="e">
        <v>#N/A</v>
      </c>
      <c r="H57" s="21" t="e">
        <v>#N/A</v>
      </c>
      <c r="I57" s="21" t="e">
        <v>#N/A</v>
      </c>
      <c r="K57" s="21" t="e">
        <v>#N/A</v>
      </c>
      <c r="L57" s="21" t="e">
        <v>#N/A</v>
      </c>
      <c r="M57" s="21" t="e">
        <v>#N/A</v>
      </c>
      <c r="N57" s="21" t="e">
        <v>#N/A</v>
      </c>
      <c r="O57" s="22" t="e">
        <f t="shared" si="0"/>
        <v>#N/A</v>
      </c>
    </row>
    <row r="58" spans="1:15" x14ac:dyDescent="0.2">
      <c r="A58" s="20">
        <v>46204</v>
      </c>
      <c r="B58" s="21" t="e">
        <v>#N/A</v>
      </c>
      <c r="C58" s="21" t="e">
        <v>#N/A</v>
      </c>
      <c r="D58" s="21" t="e">
        <v>#N/A</v>
      </c>
      <c r="E58" s="21" t="e">
        <v>#N/A</v>
      </c>
      <c r="F58" s="21" t="e">
        <v>#N/A</v>
      </c>
      <c r="G58" s="21" t="e">
        <v>#N/A</v>
      </c>
      <c r="H58" s="21" t="e">
        <v>#N/A</v>
      </c>
      <c r="I58" s="21" t="e">
        <v>#N/A</v>
      </c>
      <c r="K58" s="21" t="e">
        <v>#N/A</v>
      </c>
      <c r="L58" s="21" t="e">
        <v>#N/A</v>
      </c>
      <c r="M58" s="21" t="e">
        <v>#N/A</v>
      </c>
      <c r="N58" s="21" t="e">
        <v>#N/A</v>
      </c>
      <c r="O58" s="22" t="e">
        <f t="shared" si="0"/>
        <v>#N/A</v>
      </c>
    </row>
    <row r="59" spans="1:15" x14ac:dyDescent="0.2">
      <c r="A59" s="20">
        <v>46235</v>
      </c>
      <c r="B59" s="21" t="e">
        <v>#N/A</v>
      </c>
      <c r="C59" s="21" t="e">
        <v>#N/A</v>
      </c>
      <c r="D59" s="21" t="e">
        <v>#N/A</v>
      </c>
      <c r="E59" s="21" t="e">
        <v>#N/A</v>
      </c>
      <c r="F59" s="21" t="e">
        <v>#N/A</v>
      </c>
      <c r="G59" s="21" t="e">
        <v>#N/A</v>
      </c>
      <c r="H59" s="21" t="e">
        <v>#N/A</v>
      </c>
      <c r="I59" s="21" t="e">
        <v>#N/A</v>
      </c>
      <c r="K59" s="21" t="e">
        <v>#N/A</v>
      </c>
      <c r="L59" s="21" t="e">
        <v>#N/A</v>
      </c>
      <c r="M59" s="21" t="e">
        <v>#N/A</v>
      </c>
      <c r="N59" s="21" t="e">
        <v>#N/A</v>
      </c>
      <c r="O59" s="22" t="e">
        <f t="shared" si="0"/>
        <v>#N/A</v>
      </c>
    </row>
    <row r="60" spans="1:15" x14ac:dyDescent="0.2">
      <c r="A60" s="20">
        <v>46266</v>
      </c>
      <c r="B60" s="21" t="e">
        <v>#N/A</v>
      </c>
      <c r="C60" s="21" t="e">
        <v>#N/A</v>
      </c>
      <c r="D60" s="21" t="e">
        <v>#N/A</v>
      </c>
      <c r="E60" s="21" t="e">
        <v>#N/A</v>
      </c>
      <c r="F60" s="21" t="e">
        <v>#N/A</v>
      </c>
      <c r="G60" s="21" t="e">
        <v>#N/A</v>
      </c>
      <c r="H60" s="21" t="e">
        <v>#N/A</v>
      </c>
      <c r="I60" s="21" t="e">
        <v>#N/A</v>
      </c>
      <c r="K60" s="21" t="e">
        <v>#N/A</v>
      </c>
      <c r="L60" s="21" t="e">
        <v>#N/A</v>
      </c>
      <c r="M60" s="21" t="e">
        <v>#N/A</v>
      </c>
      <c r="N60" s="21" t="e">
        <v>#N/A</v>
      </c>
      <c r="O60" s="22" t="e">
        <f t="shared" si="0"/>
        <v>#N/A</v>
      </c>
    </row>
    <row r="61" spans="1:15" x14ac:dyDescent="0.2">
      <c r="A61" s="20">
        <v>46296</v>
      </c>
      <c r="B61" s="21" t="e">
        <v>#N/A</v>
      </c>
      <c r="C61" s="21" t="e">
        <v>#N/A</v>
      </c>
      <c r="D61" s="21" t="e">
        <v>#N/A</v>
      </c>
      <c r="E61" s="21" t="e">
        <v>#N/A</v>
      </c>
      <c r="F61" s="21" t="e">
        <v>#N/A</v>
      </c>
      <c r="G61" s="21" t="e">
        <v>#N/A</v>
      </c>
      <c r="H61" s="21" t="e">
        <v>#N/A</v>
      </c>
      <c r="I61" s="21" t="e">
        <v>#N/A</v>
      </c>
      <c r="K61" s="21" t="e">
        <v>#N/A</v>
      </c>
      <c r="L61" s="21" t="e">
        <v>#N/A</v>
      </c>
      <c r="M61" s="21" t="e">
        <v>#N/A</v>
      </c>
      <c r="N61" s="21" t="e">
        <v>#N/A</v>
      </c>
      <c r="O61" s="22" t="e">
        <f t="shared" si="0"/>
        <v>#N/A</v>
      </c>
    </row>
    <row r="62" spans="1:15" x14ac:dyDescent="0.2">
      <c r="A62" s="20">
        <v>46327</v>
      </c>
      <c r="B62" s="21" t="e">
        <v>#N/A</v>
      </c>
      <c r="C62" s="21" t="e">
        <v>#N/A</v>
      </c>
      <c r="D62" s="21" t="e">
        <v>#N/A</v>
      </c>
      <c r="E62" s="21" t="e">
        <v>#N/A</v>
      </c>
      <c r="F62" s="21" t="e">
        <v>#N/A</v>
      </c>
      <c r="G62" s="21" t="e">
        <v>#N/A</v>
      </c>
      <c r="H62" s="21" t="e">
        <v>#N/A</v>
      </c>
      <c r="I62" s="21" t="e">
        <v>#N/A</v>
      </c>
      <c r="K62" s="21" t="e">
        <v>#N/A</v>
      </c>
      <c r="L62" s="21" t="e">
        <v>#N/A</v>
      </c>
      <c r="M62" s="21" t="e">
        <v>#N/A</v>
      </c>
      <c r="N62" s="21" t="e">
        <v>#N/A</v>
      </c>
      <c r="O62" s="22" t="e">
        <f t="shared" si="0"/>
        <v>#N/A</v>
      </c>
    </row>
    <row r="63" spans="1:15" x14ac:dyDescent="0.2">
      <c r="A63" s="23">
        <v>46357</v>
      </c>
      <c r="B63" s="24" t="e">
        <v>#N/A</v>
      </c>
      <c r="C63" s="24" t="e">
        <v>#N/A</v>
      </c>
      <c r="D63" s="24" t="e">
        <v>#N/A</v>
      </c>
      <c r="E63" s="24" t="e">
        <v>#N/A</v>
      </c>
      <c r="F63" s="24" t="e">
        <v>#N/A</v>
      </c>
      <c r="G63" s="24" t="e">
        <v>#N/A</v>
      </c>
      <c r="H63" s="24" t="e">
        <v>#N/A</v>
      </c>
      <c r="I63" s="24" t="e">
        <v>#N/A</v>
      </c>
      <c r="K63" s="24" t="e">
        <v>#N/A</v>
      </c>
      <c r="L63" s="24" t="e">
        <v>#N/A</v>
      </c>
      <c r="M63" s="24" t="e">
        <v>#N/A</v>
      </c>
      <c r="N63" s="24" t="e">
        <v>#N/A</v>
      </c>
      <c r="O63" s="25" t="e">
        <f t="shared" si="0"/>
        <v>#N/A</v>
      </c>
    </row>
    <row r="64" spans="1:15" x14ac:dyDescent="0.2">
      <c r="A64" s="26" t="s">
        <v>30</v>
      </c>
      <c r="H64" s="21"/>
    </row>
    <row r="65" spans="1:2" x14ac:dyDescent="0.2">
      <c r="A65" s="20"/>
    </row>
    <row r="66" spans="1:2" x14ac:dyDescent="0.2">
      <c r="B66" s="17"/>
    </row>
  </sheetData>
  <mergeCells count="2">
    <mergeCell ref="A25:H25"/>
    <mergeCell ref="K25:S25"/>
  </mergeCells>
  <conditionalFormatting sqref="B28:G63 I28:I63 H28:H64">
    <cfRule type="expression" dxfId="1" priority="2">
      <formula>ISNA(B28)</formula>
    </cfRule>
  </conditionalFormatting>
  <conditionalFormatting sqref="K28:N63">
    <cfRule type="expression" dxfId="0" priority="1">
      <formula>ISNA(K28)</formula>
    </cfRule>
  </conditionalFormatting>
  <pageMargins left="0.7" right="0.7" top="0.75" bottom="0.75" header="0.3" footer="0.3"/>
  <pageSetup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Burdette, Dann (CONTR)</dc:creator>
  <cp:lastModifiedBy>Burdette, Dann (CONTR)</cp:lastModifiedBy>
  <dcterms:created xsi:type="dcterms:W3CDTF">2026-02-09T21:52:24Z</dcterms:created>
  <dcterms:modified xsi:type="dcterms:W3CDTF">2026-02-09T21:52:31Z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{2B8910C2-1B25-4F3F-8BA5-C491869DFBE1}</vt:lpwstr>
  </property>
</Properties>
</file>