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8205" tabRatio="846" activeTab="6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<sst xmlns="http://schemas.openxmlformats.org/spreadsheetml/2006/main" count="1233" uniqueCount="799">
  <si>
    <t>Motor Gasoline Analysis Page</t>
  </si>
  <si>
    <t>Base Case Reference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</si>
  <si>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</si>
  <si>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</si>
  <si>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</si>
  <si>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</si>
  <si>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</si>
  <si>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</si>
  <si>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</si>
  <si>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</si>
  <si>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</si>
  <si>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</si>
  <si>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</si>
  <si>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</si>
  <si>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</si>
  <si>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</si>
  <si>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</si>
  <si>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</si>
  <si>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</si>
  <si>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</si>
  <si>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</si>
  <si>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</si>
  <si>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</si>
  <si>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</si>
  <si>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</si>
  <si>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</si>
  <si>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</si>
  <si>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</si>
  <si>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</si>
  <si>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</si>
  <si>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</si>
  <si>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</si>
  <si>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</si>
  <si>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</si>
  <si>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</si>
  <si>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</si>
  <si>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</si>
  <si>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</si>
  <si>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</si>
  <si>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</si>
  <si>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</si>
  <si>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</si>
  <si>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</si>
  <si>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</si>
  <si>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</si>
  <si>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</si>
  <si>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</si>
  <si>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</si>
  <si>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</si>
  <si>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</si>
  <si>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</si>
  <si>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</si>
  <si>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</si>
  <si>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</si>
  <si>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</si>
  <si>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</si>
  <si>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</si>
  <si>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</si>
  <si>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</si>
  <si>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</si>
  <si>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</si>
  <si>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</si>
  <si>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</si>
  <si>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MGDAYSP</t>
  </si>
  <si>
    <t>Motor Gasoline Days of Supply (Days)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</si>
  <si>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</si>
  <si>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</si>
  <si>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</si>
  <si>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</si>
  <si>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</si>
  <si>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</si>
  <si>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</si>
  <si>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</si>
  <si>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</si>
  <si>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</si>
  <si>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</si>
  <si>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</si>
  <si>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</si>
  <si>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</si>
  <si>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</si>
  <si>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</si>
  <si>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</si>
  <si>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</si>
  <si>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</si>
  <si>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</si>
  <si>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</si>
  <si>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</si>
  <si>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</si>
  <si>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</si>
  <si>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</si>
  <si>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</si>
  <si>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</si>
  <si>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</si>
  <si>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</si>
  <si>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</si>
  <si>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</si>
  <si>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</si>
  <si>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</si>
  <si>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</si>
  <si>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</si>
  <si>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</si>
  <si>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</si>
  <si>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</si>
  <si>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</si>
  <si>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</si>
  <si>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</si>
  <si>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</si>
  <si>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</si>
  <si>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</si>
  <si>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</si>
  <si>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</si>
  <si>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</si>
  <si>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</si>
  <si>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</si>
  <si>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</si>
  <si>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</si>
  <si>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</si>
  <si>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</si>
  <si>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</si>
  <si>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</si>
  <si>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</si>
  <si>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</si>
  <si>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</si>
  <si>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</si>
  <si>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</si>
  <si>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</si>
  <si>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</si>
  <si>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</si>
  <si>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</si>
  <si>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</si>
  <si>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</si>
  <si>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</si>
  <si>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</si>
  <si>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</si>
  <si>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</si>
  <si>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</si>
  <si>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</si>
  <si>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</si>
  <si>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</si>
  <si>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</si>
  <si>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</si>
  <si>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</si>
  <si>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</si>
  <si>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</si>
  <si>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</si>
  <si>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</si>
  <si>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</si>
  <si>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</si>
  <si>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</si>
  <si>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</si>
  <si>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</si>
  <si>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</si>
  <si>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</si>
  <si>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</si>
  <si>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</si>
  <si>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</si>
  <si>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</si>
  <si>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</si>
  <si>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</si>
  <si>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</si>
  <si>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</si>
  <si>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</si>
  <si>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</si>
  <si>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</si>
  <si>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</si>
  <si>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</si>
  <si>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</si>
  <si>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</si>
  <si>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</si>
  <si>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</si>
  <si>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</si>
  <si>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</si>
  <si>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</si>
  <si>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</si>
  <si>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</si>
  <si>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</si>
  <si>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</si>
  <si>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</si>
  <si>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</si>
  <si>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</si>
  <si>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</si>
  <si>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</si>
  <si>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</si>
  <si>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</si>
  <si>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</si>
  <si>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</si>
  <si>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</si>
  <si>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</si>
  <si>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</si>
  <si>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</si>
  <si>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</si>
  <si>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</si>
  <si>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</si>
  <si>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</si>
  <si>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</si>
  <si>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</si>
  <si>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</si>
  <si>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</si>
  <si>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</si>
  <si>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</si>
  <si>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</si>
  <si>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</si>
  <si>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</si>
  <si>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</si>
  <si>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</si>
  <si>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</si>
  <si>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</si>
  <si>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</si>
  <si>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</si>
  <si>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</si>
  <si>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</si>
  <si>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</si>
  <si>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</si>
  <si>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</si>
  <si>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</si>
  <si>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</si>
  <si>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</si>
  <si>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</si>
  <si>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</si>
  <si>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</si>
  <si>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</si>
  <si>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</si>
  <si>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</si>
  <si>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</si>
  <si>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</si>
  <si>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</si>
  <si>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</si>
  <si>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</si>
  <si>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</si>
  <si>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</si>
  <si>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</si>
  <si>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</si>
  <si>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</si>
  <si>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</si>
  <si>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</si>
  <si>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</si>
  <si>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</si>
  <si>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</si>
  <si>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</si>
  <si>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</si>
  <si>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</si>
  <si>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</si>
  <si>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</si>
  <si>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</si>
  <si>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</si>
  <si>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</si>
  <si>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</si>
  <si>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</si>
  <si>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</si>
  <si>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</si>
  <si>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</si>
  <si>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</si>
  <si>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</si>
  <si>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</si>
  <si>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</si>
  <si>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</si>
  <si>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</si>
  <si>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</si>
  <si>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</si>
  <si>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</si>
  <si>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</si>
  <si>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</si>
  <si>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</si>
  <si>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</si>
  <si>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</si>
  <si>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</si>
  <si>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</si>
  <si>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</si>
  <si>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</si>
  <si>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</si>
  <si>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</si>
  <si>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</si>
  <si>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</si>
  <si>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</si>
  <si>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</si>
  <si>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</si>
  <si>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</si>
  <si>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</si>
  <si>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</si>
  <si>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</si>
  <si>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</si>
  <si>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NGVHPUS</t>
  </si>
  <si>
    <t>Natural gas demand:  Estimated natural gas vehicle use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</si>
  <si>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</si>
  <si>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</si>
  <si>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</si>
  <si>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</si>
  <si>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</si>
  <si>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</si>
  <si>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</si>
  <si>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</si>
  <si>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</si>
  <si>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</si>
  <si>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</si>
  <si>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</si>
  <si>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</si>
  <si>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</si>
  <si>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</si>
  <si>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</si>
  <si>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</si>
  <si>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</si>
  <si>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</si>
  <si>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</si>
  <si>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</si>
  <si>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</si>
  <si>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</si>
  <si>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</si>
  <si>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NGWELLS</t>
  </si>
  <si>
    <t>Natural gas wells drilled (wells)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</si>
  <si>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</si>
  <si>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</si>
  <si>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</si>
  <si>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</si>
  <si>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</si>
  <si>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</si>
  <si>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</si>
  <si>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</si>
  <si>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</si>
  <si>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</si>
  <si>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</si>
  <si>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</si>
  <si>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</si>
  <si>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</si>
  <si>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</si>
  <si>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</si>
  <si>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</si>
  <si>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</si>
  <si>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</si>
  <si>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</si>
  <si>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</si>
  <si>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</si>
  <si>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</si>
  <si>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</si>
  <si>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</si>
  <si>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</si>
  <si>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</si>
  <si>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</si>
  <si>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</si>
  <si>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</si>
  <si>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</si>
  <si>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</si>
  <si>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</si>
  <si>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</si>
  <si>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</si>
  <si>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</si>
  <si>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</si>
  <si>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</si>
  <si>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</si>
  <si>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</si>
  <si>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</si>
  <si>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</si>
  <si>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</si>
  <si>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</si>
  <si>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</si>
  <si>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</si>
  <si>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</si>
  <si>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</si>
  <si>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</si>
  <si>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</si>
  <si>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</si>
  <si>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</si>
  <si>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</si>
  <si>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</si>
  <si>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</si>
  <si>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</si>
  <si>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</si>
  <si>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</si>
  <si>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</si>
  <si>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</si>
  <si>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</si>
  <si>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</si>
  <si>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</si>
  <si>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</si>
  <si>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</si>
  <si>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</si>
  <si>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</si>
  <si>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</si>
  <si>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</si>
  <si>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</si>
  <si>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</si>
  <si>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</si>
  <si>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</si>
  <si>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</si>
  <si>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</si>
  <si>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</si>
  <si>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</si>
  <si>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</si>
  <si>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</si>
  <si>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</si>
  <si>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</si>
  <si>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</si>
  <si>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</si>
  <si>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</si>
  <si>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</si>
  <si>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</si>
  <si>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</si>
  <si>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Selected Spot ($/mmBtu)</t>
  </si>
  <si>
    <t>NG_W_HH_BTU</t>
  </si>
  <si>
    <t xml:space="preserve">  Henry Hub     </t>
  </si>
  <si>
    <t>NG_NYCZ6</t>
  </si>
  <si>
    <t xml:space="preserve">  Transco Z6 New York </t>
  </si>
  <si>
    <t>NG_PESJ_AZ_BTU</t>
  </si>
  <si>
    <t xml:space="preserve">  El Paso San Juan (Arizona)</t>
  </si>
  <si>
    <t>NG_BSA_CAL_BTU</t>
  </si>
  <si>
    <t xml:space="preserve">  Southern California Border</t>
  </si>
  <si>
    <t>NG_MAL_CA_BTU</t>
  </si>
  <si>
    <t xml:space="preserve">  Northern California Border  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</si>
  <si>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</si>
  <si>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</si>
  <si>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</si>
  <si>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</si>
  <si>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</si>
  <si>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</si>
  <si>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</si>
  <si>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</si>
  <si>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</si>
  <si>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</si>
  <si>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</si>
  <si>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</si>
  <si>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</si>
  <si>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</si>
  <si>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</si>
  <si>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</si>
  <si>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</si>
  <si>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</si>
  <si>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</si>
  <si>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</si>
  <si>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</si>
  <si>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</si>
  <si>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</si>
  <si>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</si>
  <si>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</si>
  <si>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</si>
  <si>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</si>
  <si>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</si>
  <si>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</si>
  <si>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</si>
  <si>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</si>
  <si>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</si>
  <si>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</si>
  <si>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</si>
  <si>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</si>
  <si>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</si>
  <si>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</si>
  <si>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</si>
  <si>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</si>
  <si>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</si>
  <si>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</si>
  <si>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</si>
  <si>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</si>
  <si>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</si>
  <si>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</si>
  <si>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</si>
  <si>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</si>
  <si>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</si>
  <si>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</si>
  <si>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</si>
  <si>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</si>
  <si>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</si>
  <si>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</si>
  <si>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</si>
  <si>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</si>
  <si>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</si>
  <si>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</si>
  <si>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</si>
  <si>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</si>
  <si>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</si>
  <si>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</si>
  <si>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EXCMPUS</t>
  </si>
  <si>
    <t>Retail Sales of Electricity : Commercial (BKWHD)</t>
  </si>
  <si>
    <t>EXICPUS</t>
  </si>
  <si>
    <t>Retail Sales of Electricity : Industrial (BKWHD)</t>
  </si>
  <si>
    <t>EXOTPUS</t>
  </si>
  <si>
    <t>Retail Sales of Electricity : Other (BKWHD)</t>
  </si>
  <si>
    <t>EXTCPUS</t>
  </si>
  <si>
    <t>Retail Sales of Electricity : Total (BKWHD)</t>
  </si>
  <si>
    <t>ESNTPUS</t>
  </si>
  <si>
    <t>Electricity demand: commercial and industrial sector own use (BKWHD)</t>
  </si>
  <si>
    <t>ELNLPUS</t>
  </si>
  <si>
    <t>Electricity Third-Party Sales, nonutility generators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</si>
  <si>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</si>
  <si>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</si>
  <si>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</si>
  <si>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</si>
  <si>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</si>
  <si>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</si>
  <si>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</si>
  <si>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</si>
  <si>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</si>
  <si>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</si>
  <si>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</si>
  <si>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</si>
  <si>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</si>
  <si>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</si>
  <si>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</si>
  <si>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</si>
  <si>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</si>
  <si>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</si>
  <si>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</si>
  <si>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</si>
  <si>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</si>
  <si>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</si>
  <si>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</si>
  <si>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</si>
  <si>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</si>
  <si>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</si>
  <si>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</si>
  <si>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</si>
  <si>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</si>
  <si>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</si>
  <si>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</si>
  <si>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</si>
  <si>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</si>
  <si>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</si>
  <si>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</si>
  <si>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</si>
  <si>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</si>
  <si>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</si>
  <si>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</si>
  <si>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</si>
  <si>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</si>
  <si>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</si>
  <si>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</si>
  <si>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</si>
  <si>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</si>
  <si>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</si>
  <si>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</si>
  <si>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</si>
  <si>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</si>
  <si>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</si>
  <si>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</si>
  <si>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</si>
  <si>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</si>
  <si>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</si>
  <si>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</si>
  <si>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</si>
  <si>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</si>
  <si>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</si>
  <si>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</si>
  <si>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</si>
  <si>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</si>
  <si>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</si>
  <si>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</si>
  <si>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</si>
  <si>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</si>
  <si>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</si>
  <si>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</si>
  <si>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</si>
  <si>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</si>
  <si>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</si>
  <si>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</si>
  <si>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</si>
  <si>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</si>
  <si>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</si>
  <si>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</si>
  <si>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U.S. Regional Electricity Prices (Cents/ Kilowatthour)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</si>
  <si>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</si>
  <si>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</si>
  <si>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</si>
  <si>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</si>
  <si>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</si>
  <si>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</si>
  <si>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</si>
  <si>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</si>
  <si>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</si>
  <si>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</si>
  <si>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</si>
  <si>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</si>
  <si>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</si>
  <si>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</si>
  <si>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</si>
  <si>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</si>
  <si>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</si>
  <si>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</si>
  <si>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</si>
  <si>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</si>
  <si>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</si>
  <si>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</si>
  <si>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</si>
  <si>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</si>
  <si>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</si>
  <si>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</si>
  <si>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</si>
  <si>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</si>
  <si>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</si>
  <si>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</si>
  <si>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</si>
  <si>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</si>
  <si>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ESTCU_NEC</t>
  </si>
  <si>
    <t xml:space="preserve">      New England&amp;</t>
  </si>
  <si>
    <t>ESTCU_MAC</t>
  </si>
  <si>
    <t xml:space="preserve">      Mid Atlantic&amp;</t>
  </si>
  <si>
    <t>ESTCU_ENC</t>
  </si>
  <si>
    <t xml:space="preserve">      E. N. Central&amp;</t>
  </si>
  <si>
    <t>ESTCU_WNC</t>
  </si>
  <si>
    <t xml:space="preserve">      W. N. Central&amp;</t>
  </si>
  <si>
    <t>ESTCU_SAC</t>
  </si>
  <si>
    <t xml:space="preserve">      S. Atlantic&amp;</t>
  </si>
  <si>
    <t>ESTCU_ESC</t>
  </si>
  <si>
    <t xml:space="preserve">      E. S. Central&amp;</t>
  </si>
  <si>
    <t>ESTCU_WSC</t>
  </si>
  <si>
    <t xml:space="preserve">      W. S. Central&amp;</t>
  </si>
  <si>
    <t>ESTCU_MTN</t>
  </si>
  <si>
    <t xml:space="preserve">      Mountain&amp;</t>
  </si>
  <si>
    <t>ESTCU_PAC</t>
  </si>
  <si>
    <t xml:space="preserve">      Pacific&amp;</t>
  </si>
  <si>
    <t>ESTCU_US</t>
  </si>
  <si>
    <t xml:space="preserve">      Total  (none)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</si>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</sst>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15" fontId="8" fillId="0" borderId="0" xfId="0" applyNumberFormat="1" applyFont="1" applyFill="1" applyAlignment="1" applyProtection="1">
      <alignment/>
      <protection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3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50" customWidth="1"/>
  </cols>
  <sheetData>
    <row r="1" spans="1:62" ht="16.5" customHeight="1">
      <c r="A1" s="21" t="s">
        <v>0</v>
      </c>
      <c r="C1" s="35">
        <v>38909</v>
      </c>
      <c r="D1" s="1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8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8" t="s">
        <v>2</v>
      </c>
      <c r="B3" s="11" t="s">
        <v>3</v>
      </c>
      <c r="C3" s="82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1:63" ht="10.5">
      <c r="A4" t="s">
        <v>4</v>
      </c>
      <c r="B4" t="s">
        <v>5</v>
      </c>
      <c r="C4" s="52">
        <v>30.51999855041504</v>
      </c>
      <c r="D4" s="52">
        <v>33</v>
      </c>
      <c r="E4" s="38">
        <v>30.649999618530273</v>
      </c>
      <c r="F4" s="38">
        <v>26.020000457763672</v>
      </c>
      <c r="G4" s="38">
        <v>25.739999771118164</v>
      </c>
      <c r="H4" s="38">
        <v>27.920000076293945</v>
      </c>
      <c r="I4" s="38">
        <v>28.549999237060547</v>
      </c>
      <c r="J4" s="38">
        <v>29.14999771118164</v>
      </c>
      <c r="K4" s="38">
        <v>26.39000129699707</v>
      </c>
      <c r="L4" s="38">
        <v>27.750001907348633</v>
      </c>
      <c r="M4" s="38">
        <v>28.280000686645508</v>
      </c>
      <c r="N4" s="38">
        <v>29.279998779296875</v>
      </c>
      <c r="O4" s="38">
        <v>30.919998168945312</v>
      </c>
      <c r="P4" s="38">
        <v>31.719999313354492</v>
      </c>
      <c r="Q4" s="38">
        <v>33.09000015258789</v>
      </c>
      <c r="R4" s="38">
        <v>33.459999084472656</v>
      </c>
      <c r="S4" s="38">
        <v>36.310001373291016</v>
      </c>
      <c r="T4" s="38">
        <v>34.650001525878906</v>
      </c>
      <c r="U4" s="38">
        <v>36.66999816894531</v>
      </c>
      <c r="V4" s="38">
        <v>40.290000915527344</v>
      </c>
      <c r="W4" s="38">
        <v>41.34000015258789</v>
      </c>
      <c r="X4" s="38">
        <v>46.1199951171875</v>
      </c>
      <c r="Y4" s="38">
        <v>41.7599983215332</v>
      </c>
      <c r="Z4" s="38">
        <v>36.61000061035156</v>
      </c>
      <c r="AA4" s="38">
        <v>39.25</v>
      </c>
      <c r="AB4" s="38">
        <v>41.04999923706055</v>
      </c>
      <c r="AC4" s="38">
        <v>46.77000045776367</v>
      </c>
      <c r="AD4" s="38">
        <v>46.630001068115234</v>
      </c>
      <c r="AE4" s="38">
        <v>44.7400016784668</v>
      </c>
      <c r="AF4" s="38">
        <v>50.29999542236328</v>
      </c>
      <c r="AG4" s="38">
        <v>53.87999725341797</v>
      </c>
      <c r="AH4" s="38">
        <v>59.290000915527344</v>
      </c>
      <c r="AI4" s="38">
        <v>60.18000030517578</v>
      </c>
      <c r="AJ4" s="38">
        <v>57.2599983215332</v>
      </c>
      <c r="AK4" s="38">
        <v>52.130001068115234</v>
      </c>
      <c r="AL4" s="38">
        <v>52.5099983215332</v>
      </c>
      <c r="AM4" s="38">
        <v>57.31999969482422</v>
      </c>
      <c r="AN4" s="38">
        <v>54.85000228881836</v>
      </c>
      <c r="AO4" s="38">
        <v>56.369998931884766</v>
      </c>
      <c r="AP4" s="38">
        <v>62.7400016784668</v>
      </c>
      <c r="AQ4" s="38">
        <v>65</v>
      </c>
      <c r="AR4" s="38">
        <v>65.44999694824219</v>
      </c>
      <c r="AS4" s="53">
        <v>68.25</v>
      </c>
      <c r="AT4" s="53">
        <v>68.25</v>
      </c>
      <c r="AU4" s="53">
        <v>66</v>
      </c>
      <c r="AV4" s="53">
        <v>65</v>
      </c>
      <c r="AW4" s="53">
        <v>63.500003814697266</v>
      </c>
      <c r="AX4" s="53">
        <v>62.499996185302734</v>
      </c>
      <c r="AY4" s="53">
        <v>62.5</v>
      </c>
      <c r="AZ4" s="53">
        <v>61.000003814697266</v>
      </c>
      <c r="BA4" s="53">
        <v>61.499996185302734</v>
      </c>
      <c r="BB4" s="53">
        <v>63</v>
      </c>
      <c r="BC4" s="53">
        <v>65</v>
      </c>
      <c r="BD4" s="53">
        <v>64</v>
      </c>
      <c r="BE4" s="53">
        <v>63</v>
      </c>
      <c r="BF4" s="53">
        <v>64</v>
      </c>
      <c r="BG4" s="53">
        <v>64.5</v>
      </c>
      <c r="BH4" s="53">
        <v>63.500003814697266</v>
      </c>
      <c r="BI4" s="53">
        <v>61.499996185302734</v>
      </c>
      <c r="BJ4" s="53">
        <v>60.999996185302734</v>
      </c>
      <c r="BK4" s="54"/>
    </row>
    <row r="5" spans="1:63" ht="10.5">
      <c r="A5" t="s">
        <v>6</v>
      </c>
      <c r="B5" t="s">
        <v>7</v>
      </c>
      <c r="C5" s="52">
        <v>32.959999084472656</v>
      </c>
      <c r="D5" s="52">
        <v>35.83000183105469</v>
      </c>
      <c r="E5" s="38">
        <v>33.5099983215332</v>
      </c>
      <c r="F5" s="38">
        <v>28.170000076293945</v>
      </c>
      <c r="G5" s="38">
        <v>28.110000610351562</v>
      </c>
      <c r="H5" s="38">
        <v>30.65999984741211</v>
      </c>
      <c r="I5" s="38">
        <v>30.75</v>
      </c>
      <c r="J5" s="38">
        <v>31.56999969482422</v>
      </c>
      <c r="K5" s="38">
        <v>28.309999465942383</v>
      </c>
      <c r="L5" s="38">
        <v>30.34000015258789</v>
      </c>
      <c r="M5" s="38">
        <v>31.110002517700195</v>
      </c>
      <c r="N5" s="38">
        <v>32.130001068115234</v>
      </c>
      <c r="O5" s="38">
        <v>34.310001373291016</v>
      </c>
      <c r="P5" s="38">
        <v>34.68000030517578</v>
      </c>
      <c r="Q5" s="38">
        <v>36.7400016784668</v>
      </c>
      <c r="R5" s="38">
        <v>36.75</v>
      </c>
      <c r="S5" s="38">
        <v>40.279998779296875</v>
      </c>
      <c r="T5" s="38">
        <v>38.02999496459961</v>
      </c>
      <c r="U5" s="38">
        <v>40.779998779296875</v>
      </c>
      <c r="V5" s="38">
        <v>44.900001525878906</v>
      </c>
      <c r="W5" s="38">
        <v>45.939998626708984</v>
      </c>
      <c r="X5" s="38">
        <v>53.27000045776367</v>
      </c>
      <c r="Y5" s="38">
        <v>48.47000503540039</v>
      </c>
      <c r="Z5" s="38">
        <v>43.18000030517578</v>
      </c>
      <c r="AA5" s="38">
        <v>46.84000015258789</v>
      </c>
      <c r="AB5" s="38">
        <v>48.150001525878906</v>
      </c>
      <c r="AC5" s="38">
        <v>54.189998626708984</v>
      </c>
      <c r="AD5" s="38">
        <v>52.97999954223633</v>
      </c>
      <c r="AE5" s="38">
        <v>49.83000183105469</v>
      </c>
      <c r="AF5" s="38">
        <v>56.349998474121094</v>
      </c>
      <c r="AG5" s="38">
        <v>59</v>
      </c>
      <c r="AH5" s="38">
        <v>64.98999786376953</v>
      </c>
      <c r="AI5" s="38">
        <v>65.58999633789062</v>
      </c>
      <c r="AJ5" s="38">
        <v>62.2599983215332</v>
      </c>
      <c r="AK5" s="38">
        <v>58.31999969482422</v>
      </c>
      <c r="AL5" s="38">
        <v>59.41999816894531</v>
      </c>
      <c r="AM5" s="38">
        <v>65.4800033569336</v>
      </c>
      <c r="AN5" s="38">
        <v>61.630001068115234</v>
      </c>
      <c r="AO5" s="38">
        <v>62.689998626708984</v>
      </c>
      <c r="AP5" s="38">
        <v>69.44001007080078</v>
      </c>
      <c r="AQ5" s="38">
        <v>70.83999633789062</v>
      </c>
      <c r="AR5" s="38">
        <v>70.94999694824219</v>
      </c>
      <c r="AS5" s="53">
        <v>73.5</v>
      </c>
      <c r="AT5" s="53">
        <v>73.5</v>
      </c>
      <c r="AU5" s="53">
        <v>71.5</v>
      </c>
      <c r="AV5" s="53">
        <v>70.5</v>
      </c>
      <c r="AW5" s="53">
        <v>70</v>
      </c>
      <c r="AX5" s="53">
        <v>69.5</v>
      </c>
      <c r="AY5" s="53">
        <v>69</v>
      </c>
      <c r="AZ5" s="53">
        <v>68</v>
      </c>
      <c r="BA5" s="53">
        <v>68</v>
      </c>
      <c r="BB5" s="53">
        <v>69</v>
      </c>
      <c r="BC5" s="53">
        <v>70.5</v>
      </c>
      <c r="BD5" s="53">
        <v>69.5</v>
      </c>
      <c r="BE5" s="53">
        <v>68.5</v>
      </c>
      <c r="BF5" s="53">
        <v>69.5</v>
      </c>
      <c r="BG5" s="53">
        <v>70</v>
      </c>
      <c r="BH5" s="53">
        <v>69</v>
      </c>
      <c r="BI5" s="53">
        <v>68</v>
      </c>
      <c r="BJ5" s="53">
        <v>68</v>
      </c>
      <c r="BK5" s="54"/>
    </row>
    <row r="6" spans="1:63" ht="10.5">
      <c r="A6" t="s">
        <v>8</v>
      </c>
      <c r="B6" t="s">
        <v>9</v>
      </c>
      <c r="C6" s="68">
        <v>10117.07421875</v>
      </c>
      <c r="D6" s="68">
        <v>10136.7861328125</v>
      </c>
      <c r="E6" s="69">
        <v>10161.9404296875</v>
      </c>
      <c r="F6" s="69">
        <v>10186.6591796875</v>
      </c>
      <c r="G6" s="69">
        <v>10227.115234375</v>
      </c>
      <c r="H6" s="69">
        <v>10277.42578125</v>
      </c>
      <c r="I6" s="69">
        <v>10363.888671875</v>
      </c>
      <c r="J6" s="69">
        <v>10414.1884765625</v>
      </c>
      <c r="K6" s="69">
        <v>10454.6220703125</v>
      </c>
      <c r="L6" s="69">
        <v>10469.3369140625</v>
      </c>
      <c r="M6" s="69">
        <v>10501.92578125</v>
      </c>
      <c r="N6" s="69">
        <v>10536.537109375</v>
      </c>
      <c r="O6" s="69">
        <v>10578.5791015625</v>
      </c>
      <c r="P6" s="69">
        <v>10613.177734375</v>
      </c>
      <c r="Q6" s="69">
        <v>10645.744140625</v>
      </c>
      <c r="R6" s="69">
        <v>10671.611328125</v>
      </c>
      <c r="S6" s="69">
        <v>10703.611328125</v>
      </c>
      <c r="T6" s="69">
        <v>10737.078125</v>
      </c>
      <c r="U6" s="69">
        <v>10776.42578125</v>
      </c>
      <c r="V6" s="69">
        <v>10809.5146484375</v>
      </c>
      <c r="W6" s="69">
        <v>10840.7587890625</v>
      </c>
      <c r="X6" s="69">
        <v>10865.6259765625</v>
      </c>
      <c r="Y6" s="69">
        <v>10896.5810546875</v>
      </c>
      <c r="Z6" s="69">
        <v>10929.0927734375</v>
      </c>
      <c r="AA6" s="69">
        <v>10967.0556640625</v>
      </c>
      <c r="AB6" s="69">
        <v>10999.755859375</v>
      </c>
      <c r="AC6" s="69">
        <v>11031.0888671875</v>
      </c>
      <c r="AD6" s="69">
        <v>11055.7958984375</v>
      </c>
      <c r="AE6" s="69">
        <v>11088.3408203125</v>
      </c>
      <c r="AF6" s="69">
        <v>11123.462890625</v>
      </c>
      <c r="AG6" s="69">
        <v>11174.541015625</v>
      </c>
      <c r="AH6" s="69">
        <v>11204.78515625</v>
      </c>
      <c r="AI6" s="69">
        <v>11227.57421875</v>
      </c>
      <c r="AJ6" s="69">
        <v>11218.0927734375</v>
      </c>
      <c r="AK6" s="69">
        <v>11244.5810546875</v>
      </c>
      <c r="AL6" s="69">
        <v>11282.2255859375</v>
      </c>
      <c r="AM6" s="69">
        <v>11355.892578125</v>
      </c>
      <c r="AN6" s="69">
        <v>11397.1982421875</v>
      </c>
      <c r="AO6" s="69">
        <v>11431.0087890625</v>
      </c>
      <c r="AP6" s="69">
        <v>11446.3544921875</v>
      </c>
      <c r="AQ6" s="69">
        <v>11473.4052734375</v>
      </c>
      <c r="AR6" s="69">
        <v>11501.1904296875</v>
      </c>
      <c r="AS6" s="94">
        <v>11532.5</v>
      </c>
      <c r="AT6" s="94">
        <v>11559.66015625</v>
      </c>
      <c r="AU6" s="94">
        <v>11585.4599609375</v>
      </c>
      <c r="AV6" s="94">
        <v>11610.1103515625</v>
      </c>
      <c r="AW6" s="94">
        <v>11633.0302734375</v>
      </c>
      <c r="AX6" s="94">
        <v>11654.419921875</v>
      </c>
      <c r="AY6" s="94">
        <v>11672.4501953125</v>
      </c>
      <c r="AZ6" s="94">
        <v>11692.1904296875</v>
      </c>
      <c r="BA6" s="94">
        <v>11711.8095703125</v>
      </c>
      <c r="BB6" s="94">
        <v>11728.240234375</v>
      </c>
      <c r="BC6" s="94">
        <v>11749.8798828125</v>
      </c>
      <c r="BD6" s="94">
        <v>11773.6904296875</v>
      </c>
      <c r="BE6" s="94">
        <v>11803.2001953125</v>
      </c>
      <c r="BF6" s="94">
        <v>11828.669921875</v>
      </c>
      <c r="BG6" s="94">
        <v>11853.6298828125</v>
      </c>
      <c r="BH6" s="94">
        <v>11874.1201171875</v>
      </c>
      <c r="BI6" s="94">
        <v>11901.0595703125</v>
      </c>
      <c r="BJ6" s="94">
        <v>11930.490234375</v>
      </c>
      <c r="BK6" s="95"/>
    </row>
    <row r="7" spans="1:63" ht="10.5">
      <c r="A7" t="s">
        <v>10</v>
      </c>
      <c r="B7" t="s">
        <v>11</v>
      </c>
      <c r="C7" s="68">
        <v>7584.35205078125</v>
      </c>
      <c r="D7" s="68">
        <v>7604.06298828125</v>
      </c>
      <c r="E7" s="69">
        <v>7628.0849609375</v>
      </c>
      <c r="F7" s="69">
        <v>7654.65576171875</v>
      </c>
      <c r="G7" s="69">
        <v>7688.6220703125</v>
      </c>
      <c r="H7" s="69">
        <v>7728.22216796875</v>
      </c>
      <c r="I7" s="69">
        <v>7798.31494140625</v>
      </c>
      <c r="J7" s="69">
        <v>7830.537109375</v>
      </c>
      <c r="K7" s="69">
        <v>7849.748046875</v>
      </c>
      <c r="L7" s="69">
        <v>7830.94091796875</v>
      </c>
      <c r="M7" s="69">
        <v>7842.88525390625</v>
      </c>
      <c r="N7" s="69">
        <v>7860.57421875</v>
      </c>
      <c r="O7" s="69">
        <v>7898.57080078125</v>
      </c>
      <c r="P7" s="69">
        <v>7916.8251953125</v>
      </c>
      <c r="Q7" s="69">
        <v>7929.90380859375</v>
      </c>
      <c r="R7" s="69">
        <v>7926.3369140625</v>
      </c>
      <c r="S7" s="69">
        <v>7937.6591796875</v>
      </c>
      <c r="T7" s="69">
        <v>7952.40380859375</v>
      </c>
      <c r="U7" s="69">
        <v>7957.14794921875</v>
      </c>
      <c r="V7" s="69">
        <v>7988.8037109375</v>
      </c>
      <c r="W7" s="69">
        <v>8033.9482421875</v>
      </c>
      <c r="X7" s="69">
        <v>8147.1591796875</v>
      </c>
      <c r="Y7" s="69">
        <v>8178.34814453125</v>
      </c>
      <c r="Z7" s="69">
        <v>8182.0927734375</v>
      </c>
      <c r="AA7" s="69">
        <v>8110.60009765625</v>
      </c>
      <c r="AB7" s="69">
        <v>8095.2998046875</v>
      </c>
      <c r="AC7" s="69">
        <v>8088.39990234375</v>
      </c>
      <c r="AD7" s="69">
        <v>8105.97412109375</v>
      </c>
      <c r="AE7" s="69">
        <v>8103.818359375</v>
      </c>
      <c r="AF7" s="69">
        <v>8098.00732421875</v>
      </c>
      <c r="AG7" s="69">
        <v>8064.43701171875</v>
      </c>
      <c r="AH7" s="69">
        <v>8069.392578125</v>
      </c>
      <c r="AI7" s="69">
        <v>8088.7705078125</v>
      </c>
      <c r="AJ7" s="69">
        <v>8150.45166015625</v>
      </c>
      <c r="AK7" s="69">
        <v>8177.76318359375</v>
      </c>
      <c r="AL7" s="69">
        <v>8198.5849609375</v>
      </c>
      <c r="AM7" s="69">
        <v>8202.61328125</v>
      </c>
      <c r="AN7" s="69">
        <v>8218.1865234375</v>
      </c>
      <c r="AO7" s="69">
        <v>8235</v>
      </c>
      <c r="AP7" s="69">
        <v>8249.2587890625</v>
      </c>
      <c r="AQ7" s="69">
        <v>8271.3974609375</v>
      </c>
      <c r="AR7" s="69">
        <v>8297.6201171875</v>
      </c>
      <c r="AS7" s="94">
        <v>8338.1611328125</v>
      </c>
      <c r="AT7" s="94">
        <v>8364.8798828125</v>
      </c>
      <c r="AU7" s="94">
        <v>8388.0107421875</v>
      </c>
      <c r="AV7" s="94">
        <v>8401.2373046875</v>
      </c>
      <c r="AW7" s="94">
        <v>8421.9267578125</v>
      </c>
      <c r="AX7" s="94">
        <v>8443.7626953125</v>
      </c>
      <c r="AY7" s="94">
        <v>8466.001953125</v>
      </c>
      <c r="AZ7" s="94">
        <v>8490.69140625</v>
      </c>
      <c r="BA7" s="94">
        <v>8517.0869140625</v>
      </c>
      <c r="BB7" s="94">
        <v>8547.8251953125</v>
      </c>
      <c r="BC7" s="94">
        <v>8575.65625</v>
      </c>
      <c r="BD7" s="94">
        <v>8603.216796875</v>
      </c>
      <c r="BE7" s="94">
        <v>8631.7470703125</v>
      </c>
      <c r="BF7" s="94">
        <v>8657.8369140625</v>
      </c>
      <c r="BG7" s="94">
        <v>8682.7275390625</v>
      </c>
      <c r="BH7" s="94">
        <v>8703.103515625</v>
      </c>
      <c r="BI7" s="94">
        <v>8728.0791015625</v>
      </c>
      <c r="BJ7" s="94">
        <v>8754.3408203125</v>
      </c>
      <c r="BK7" s="95"/>
    </row>
    <row r="8" spans="1:63" ht="10.5">
      <c r="A8" t="s">
        <v>12</v>
      </c>
      <c r="B8" t="s">
        <v>13</v>
      </c>
      <c r="C8" s="49">
        <v>1.8289629220962524</v>
      </c>
      <c r="D8" s="49">
        <v>1.832962989807129</v>
      </c>
      <c r="E8" s="39">
        <v>1.8350740671157837</v>
      </c>
      <c r="F8" s="39">
        <v>1.8311975002288818</v>
      </c>
      <c r="G8" s="39">
        <v>1.8326048851013184</v>
      </c>
      <c r="H8" s="39">
        <v>1.8351975679397583</v>
      </c>
      <c r="I8" s="39">
        <v>1.8415430784225464</v>
      </c>
      <c r="J8" s="39">
        <v>1.8445802927017212</v>
      </c>
      <c r="K8" s="39">
        <v>1.8468765020370483</v>
      </c>
      <c r="L8" s="39">
        <v>1.8456666469573975</v>
      </c>
      <c r="M8" s="39">
        <v>1.8485554456710815</v>
      </c>
      <c r="N8" s="39">
        <v>1.8527777194976807</v>
      </c>
      <c r="O8" s="39">
        <v>1.8598147630691528</v>
      </c>
      <c r="P8" s="39">
        <v>1.8655925989151</v>
      </c>
      <c r="Q8" s="39">
        <v>1.87159264087677</v>
      </c>
      <c r="R8" s="39">
        <v>1.8793950080871582</v>
      </c>
      <c r="S8" s="39">
        <v>1.8846542835235596</v>
      </c>
      <c r="T8" s="39">
        <v>1.8889505863189697</v>
      </c>
      <c r="U8" s="39">
        <v>1.8900617361068726</v>
      </c>
      <c r="V8" s="39">
        <v>1.8940987586975098</v>
      </c>
      <c r="W8" s="39">
        <v>1.8988394737243652</v>
      </c>
      <c r="X8" s="39">
        <v>1.9059135913848877</v>
      </c>
      <c r="Y8" s="39">
        <v>1.910839557647705</v>
      </c>
      <c r="Z8" s="39">
        <v>1.9152470827102661</v>
      </c>
      <c r="AA8" s="39">
        <v>1.917555570602417</v>
      </c>
      <c r="AB8" s="39">
        <v>1.9221111536026</v>
      </c>
      <c r="AC8" s="39">
        <v>1.9273333549499512</v>
      </c>
      <c r="AD8" s="39">
        <v>1.932827115058899</v>
      </c>
      <c r="AE8" s="39">
        <v>1.9396790266036987</v>
      </c>
      <c r="AF8" s="39">
        <v>1.9474937915802002</v>
      </c>
      <c r="AG8" s="39">
        <v>1.9591357707977295</v>
      </c>
      <c r="AH8" s="39">
        <v>1.9667284488677979</v>
      </c>
      <c r="AI8" s="39">
        <v>1.9731358289718628</v>
      </c>
      <c r="AJ8" s="39">
        <v>1.9774690866470337</v>
      </c>
      <c r="AK8" s="39">
        <v>1.9821728467941284</v>
      </c>
      <c r="AL8" s="39">
        <v>1.9863580465316772</v>
      </c>
      <c r="AM8" s="39">
        <v>1.988369345664978</v>
      </c>
      <c r="AN8" s="39">
        <v>1.9927589893341064</v>
      </c>
      <c r="AO8" s="39">
        <v>1.9978716373443604</v>
      </c>
      <c r="AP8" s="39">
        <v>2.0062382221221924</v>
      </c>
      <c r="AQ8" s="39">
        <v>2.0108985900878906</v>
      </c>
      <c r="AR8" s="39">
        <v>2.0143840312957764</v>
      </c>
      <c r="AS8" s="50">
        <v>2.014294147491455</v>
      </c>
      <c r="AT8" s="50">
        <v>2.0172295570373535</v>
      </c>
      <c r="AU8" s="50">
        <v>2.0207901000976562</v>
      </c>
      <c r="AV8" s="50">
        <v>2.025648832321167</v>
      </c>
      <c r="AW8" s="50">
        <v>2.0299549102783203</v>
      </c>
      <c r="AX8" s="50">
        <v>2.03438138961792</v>
      </c>
      <c r="AY8" s="50">
        <v>2.040229558944702</v>
      </c>
      <c r="AZ8" s="50">
        <v>2.0439209938049316</v>
      </c>
      <c r="BA8" s="50">
        <v>2.046757459640503</v>
      </c>
      <c r="BB8" s="50">
        <v>2.0468807220458984</v>
      </c>
      <c r="BC8" s="50">
        <v>2.0493996143341064</v>
      </c>
      <c r="BD8" s="50">
        <v>2.0524566173553467</v>
      </c>
      <c r="BE8" s="50">
        <v>2.056696891784668</v>
      </c>
      <c r="BF8" s="50">
        <v>2.0603458881378174</v>
      </c>
      <c r="BG8" s="50">
        <v>2.064049243927002</v>
      </c>
      <c r="BH8" s="50">
        <v>2.0677413940429688</v>
      </c>
      <c r="BI8" s="50">
        <v>2.071601629257202</v>
      </c>
      <c r="BJ8" s="50">
        <v>2.0755648612976074</v>
      </c>
      <c r="BK8" s="51"/>
    </row>
    <row r="9" spans="1:63" ht="10.5">
      <c r="A9" t="s">
        <v>14</v>
      </c>
      <c r="B9" t="s">
        <v>15</v>
      </c>
      <c r="C9" s="58">
        <v>18.399999618530273</v>
      </c>
      <c r="D9" s="58">
        <v>18.399999618530273</v>
      </c>
      <c r="E9" s="59">
        <v>18.399999618530273</v>
      </c>
      <c r="F9" s="59">
        <v>18.399999618530273</v>
      </c>
      <c r="G9" s="59">
        <v>18.399999618530273</v>
      </c>
      <c r="H9" s="59">
        <v>18.399999618530273</v>
      </c>
      <c r="I9" s="59">
        <v>18.399999618530273</v>
      </c>
      <c r="J9" s="59">
        <v>18.39999771118164</v>
      </c>
      <c r="K9" s="59">
        <v>18.39999771118164</v>
      </c>
      <c r="L9" s="59">
        <v>18.39999771118164</v>
      </c>
      <c r="M9" s="59">
        <v>18.399999618530273</v>
      </c>
      <c r="N9" s="59">
        <v>18.399999618530273</v>
      </c>
      <c r="O9" s="59">
        <v>18.399999618530273</v>
      </c>
      <c r="P9" s="59">
        <v>18.39999771118164</v>
      </c>
      <c r="Q9" s="59">
        <v>18.400001525878906</v>
      </c>
      <c r="R9" s="59">
        <v>18.399999618530273</v>
      </c>
      <c r="S9" s="59">
        <v>18.399999618530273</v>
      </c>
      <c r="T9" s="59">
        <v>18.400001525878906</v>
      </c>
      <c r="U9" s="59">
        <v>18.399999618530273</v>
      </c>
      <c r="V9" s="59">
        <v>18.39999771118164</v>
      </c>
      <c r="W9" s="59">
        <v>18.400001525878906</v>
      </c>
      <c r="X9" s="59">
        <v>18.399999618530273</v>
      </c>
      <c r="Y9" s="59">
        <v>18.399999618530273</v>
      </c>
      <c r="Z9" s="59">
        <v>18.399999618530273</v>
      </c>
      <c r="AA9" s="59">
        <v>18.399999618530273</v>
      </c>
      <c r="AB9" s="59">
        <v>18.399999618530273</v>
      </c>
      <c r="AC9" s="59">
        <v>18.39999771118164</v>
      </c>
      <c r="AD9" s="59">
        <v>18.39999771118164</v>
      </c>
      <c r="AE9" s="59">
        <v>18.400001525878906</v>
      </c>
      <c r="AF9" s="59">
        <v>18.399999618530273</v>
      </c>
      <c r="AG9" s="59">
        <v>18.399999618530273</v>
      </c>
      <c r="AH9" s="59">
        <v>18.399999618530273</v>
      </c>
      <c r="AI9" s="59">
        <v>18.399999618530273</v>
      </c>
      <c r="AJ9" s="59">
        <v>18.399999618530273</v>
      </c>
      <c r="AK9" s="59">
        <v>18.399999618530273</v>
      </c>
      <c r="AL9" s="59">
        <v>18.399999618530273</v>
      </c>
      <c r="AM9" s="59">
        <v>18.39999771118164</v>
      </c>
      <c r="AN9" s="59">
        <v>18.399999618530273</v>
      </c>
      <c r="AO9" s="59">
        <v>18.399999618530273</v>
      </c>
      <c r="AP9" s="59">
        <v>18.399999618530273</v>
      </c>
      <c r="AQ9" s="59">
        <v>18.399999618530273</v>
      </c>
      <c r="AR9" s="59">
        <v>18.399999618530273</v>
      </c>
      <c r="AS9" s="60">
        <v>18.400001525878906</v>
      </c>
      <c r="AT9" s="60">
        <v>18.399999618530273</v>
      </c>
      <c r="AU9" s="60">
        <v>18.399999618530273</v>
      </c>
      <c r="AV9" s="60">
        <v>18.39999771118164</v>
      </c>
      <c r="AW9" s="60">
        <v>18.399999618530273</v>
      </c>
      <c r="AX9" s="60">
        <v>18.399999618530273</v>
      </c>
      <c r="AY9" s="60">
        <v>18.399999618530273</v>
      </c>
      <c r="AZ9" s="60">
        <v>18.399999618530273</v>
      </c>
      <c r="BA9" s="60">
        <v>18.400001525878906</v>
      </c>
      <c r="BB9" s="60">
        <v>18.399999618530273</v>
      </c>
      <c r="BC9" s="60">
        <v>18.399999618530273</v>
      </c>
      <c r="BD9" s="60">
        <v>18.399999618530273</v>
      </c>
      <c r="BE9" s="60">
        <v>18.399999618530273</v>
      </c>
      <c r="BF9" s="60">
        <v>18.399999618530273</v>
      </c>
      <c r="BG9" s="60">
        <v>18.399999618530273</v>
      </c>
      <c r="BH9" s="60">
        <v>18.39999771118164</v>
      </c>
      <c r="BI9" s="60">
        <v>18.400001525878906</v>
      </c>
      <c r="BJ9" s="60">
        <v>18.399999618530273</v>
      </c>
      <c r="BK9" s="61"/>
    </row>
    <row r="10" spans="1:63" ht="10.5">
      <c r="A10" t="s">
        <v>16</v>
      </c>
      <c r="B10" t="s">
        <v>17</v>
      </c>
      <c r="C10" s="58">
        <v>20.149999618530273</v>
      </c>
      <c r="D10" s="58">
        <v>20.149999618530273</v>
      </c>
      <c r="E10" s="59">
        <v>20.149999618530273</v>
      </c>
      <c r="F10" s="59">
        <v>20.149999618530273</v>
      </c>
      <c r="G10" s="59">
        <v>20.149999618530273</v>
      </c>
      <c r="H10" s="59">
        <v>20.149999618530273</v>
      </c>
      <c r="I10" s="59">
        <v>20.510000228881836</v>
      </c>
      <c r="J10" s="59">
        <v>20.510000228881836</v>
      </c>
      <c r="K10" s="59">
        <v>20.509998321533203</v>
      </c>
      <c r="L10" s="59">
        <v>20.510000228881836</v>
      </c>
      <c r="M10" s="59">
        <v>20.509998321533203</v>
      </c>
      <c r="N10" s="59">
        <v>20.510000228881836</v>
      </c>
      <c r="O10" s="59">
        <v>20.64999771118164</v>
      </c>
      <c r="P10" s="59">
        <v>20.64999771118164</v>
      </c>
      <c r="Q10" s="59">
        <v>20.650001525878906</v>
      </c>
      <c r="R10" s="59">
        <v>20.649999618530273</v>
      </c>
      <c r="S10" s="59">
        <v>20.64999771118164</v>
      </c>
      <c r="T10" s="59">
        <v>20.6299991607666</v>
      </c>
      <c r="U10" s="59">
        <v>20.6299991607666</v>
      </c>
      <c r="V10" s="59">
        <v>20.6299991607666</v>
      </c>
      <c r="W10" s="59">
        <v>20.6299991607666</v>
      </c>
      <c r="X10" s="59">
        <v>20.6299991607666</v>
      </c>
      <c r="Y10" s="59">
        <v>20.6299991607666</v>
      </c>
      <c r="Z10" s="59">
        <v>20.6299991607666</v>
      </c>
      <c r="AA10" s="59">
        <v>20.6299991607666</v>
      </c>
      <c r="AB10" s="59">
        <v>20.630001068115234</v>
      </c>
      <c r="AC10" s="59">
        <v>20.69999885559082</v>
      </c>
      <c r="AD10" s="59">
        <v>20.700000762939453</v>
      </c>
      <c r="AE10" s="59">
        <v>20.799999237060547</v>
      </c>
      <c r="AF10" s="59">
        <v>20.799999237060547</v>
      </c>
      <c r="AG10" s="59">
        <v>20.799999237060547</v>
      </c>
      <c r="AH10" s="59">
        <v>20.799999237060547</v>
      </c>
      <c r="AI10" s="59">
        <v>20.799999237060547</v>
      </c>
      <c r="AJ10" s="59">
        <v>20.799999237060547</v>
      </c>
      <c r="AK10" s="59">
        <v>20.799999237060547</v>
      </c>
      <c r="AL10" s="59">
        <v>20.799999237060547</v>
      </c>
      <c r="AM10" s="59">
        <v>20.799997329711914</v>
      </c>
      <c r="AN10" s="59">
        <v>20.80000114440918</v>
      </c>
      <c r="AO10" s="59">
        <v>20.799999237060547</v>
      </c>
      <c r="AP10" s="59">
        <v>20.799999237060547</v>
      </c>
      <c r="AQ10" s="59">
        <v>20.799999237060547</v>
      </c>
      <c r="AR10" s="59">
        <v>20.799999237060547</v>
      </c>
      <c r="AS10" s="60">
        <v>20.80000114440918</v>
      </c>
      <c r="AT10" s="60">
        <v>20.799999237060547</v>
      </c>
      <c r="AU10" s="60">
        <v>20.799997329711914</v>
      </c>
      <c r="AV10" s="60">
        <v>20.799999237060547</v>
      </c>
      <c r="AW10" s="60">
        <v>20.799999237060547</v>
      </c>
      <c r="AX10" s="60">
        <v>20.799999237060547</v>
      </c>
      <c r="AY10" s="60">
        <v>20.799999237060547</v>
      </c>
      <c r="AZ10" s="60">
        <v>20.799999237060547</v>
      </c>
      <c r="BA10" s="60">
        <v>20.799999237060547</v>
      </c>
      <c r="BB10" s="60">
        <v>20.799999237060547</v>
      </c>
      <c r="BC10" s="60">
        <v>20.799999237060547</v>
      </c>
      <c r="BD10" s="60">
        <v>20.799999237060547</v>
      </c>
      <c r="BE10" s="60">
        <v>20.799997329711914</v>
      </c>
      <c r="BF10" s="60">
        <v>20.80000114440918</v>
      </c>
      <c r="BG10" s="60">
        <v>20.799999237060547</v>
      </c>
      <c r="BH10" s="60">
        <v>20.799999237060547</v>
      </c>
      <c r="BI10" s="60">
        <v>20.80000114440918</v>
      </c>
      <c r="BJ10" s="60">
        <v>20.799999237060547</v>
      </c>
      <c r="BK10" s="61"/>
    </row>
    <row r="11" spans="1:63" ht="10.5">
      <c r="A11" t="s">
        <v>18</v>
      </c>
      <c r="B11" t="s">
        <v>19</v>
      </c>
      <c r="C11" s="58">
        <v>38.54999923706055</v>
      </c>
      <c r="D11" s="58">
        <v>38.54999923706055</v>
      </c>
      <c r="E11" s="59">
        <v>38.54999923706055</v>
      </c>
      <c r="F11" s="59">
        <v>38.54999923706055</v>
      </c>
      <c r="G11" s="59">
        <v>38.54999923706055</v>
      </c>
      <c r="H11" s="59">
        <v>38.54999923706055</v>
      </c>
      <c r="I11" s="59">
        <v>38.90999984741211</v>
      </c>
      <c r="J11" s="59">
        <v>38.90999984741211</v>
      </c>
      <c r="K11" s="59">
        <v>38.90999984741211</v>
      </c>
      <c r="L11" s="59">
        <v>38.90999984741211</v>
      </c>
      <c r="M11" s="59">
        <v>38.90999984741211</v>
      </c>
      <c r="N11" s="59">
        <v>38.90999984741211</v>
      </c>
      <c r="O11" s="59">
        <v>39.04999923706055</v>
      </c>
      <c r="P11" s="59">
        <v>39.04999923706055</v>
      </c>
      <c r="Q11" s="59">
        <v>39.04999923706055</v>
      </c>
      <c r="R11" s="59">
        <v>39.04999923706055</v>
      </c>
      <c r="S11" s="59">
        <v>39.04999923706055</v>
      </c>
      <c r="T11" s="59">
        <v>39.02999496459961</v>
      </c>
      <c r="U11" s="59">
        <v>39.029998779296875</v>
      </c>
      <c r="V11" s="59">
        <v>39.029998779296875</v>
      </c>
      <c r="W11" s="59">
        <v>39.02999496459961</v>
      </c>
      <c r="X11" s="59">
        <v>39.029998779296875</v>
      </c>
      <c r="Y11" s="59">
        <v>39.02999496459961</v>
      </c>
      <c r="Z11" s="59">
        <v>39.029998779296875</v>
      </c>
      <c r="AA11" s="59">
        <v>39.029998779296875</v>
      </c>
      <c r="AB11" s="59">
        <v>39.029998779296875</v>
      </c>
      <c r="AC11" s="59">
        <v>39.099998474121094</v>
      </c>
      <c r="AD11" s="59">
        <v>39.099998474121094</v>
      </c>
      <c r="AE11" s="59">
        <v>39.20000076293945</v>
      </c>
      <c r="AF11" s="59">
        <v>39.20000076293945</v>
      </c>
      <c r="AG11" s="59">
        <v>39.20000076293945</v>
      </c>
      <c r="AH11" s="59">
        <v>39.20000076293945</v>
      </c>
      <c r="AI11" s="59">
        <v>39.20000076293945</v>
      </c>
      <c r="AJ11" s="59">
        <v>39.20000076293945</v>
      </c>
      <c r="AK11" s="59">
        <v>39.20000076293945</v>
      </c>
      <c r="AL11" s="59">
        <v>39.20000076293945</v>
      </c>
      <c r="AM11" s="59">
        <v>39.20000076293945</v>
      </c>
      <c r="AN11" s="59">
        <v>39.20000076293945</v>
      </c>
      <c r="AO11" s="59">
        <v>39.20000076293945</v>
      </c>
      <c r="AP11" s="59">
        <v>39.20000076293945</v>
      </c>
      <c r="AQ11" s="59">
        <v>39.20000076293945</v>
      </c>
      <c r="AR11" s="59">
        <v>39.20000076293945</v>
      </c>
      <c r="AS11" s="60">
        <v>39.20000076293945</v>
      </c>
      <c r="AT11" s="60">
        <v>39.20000076293945</v>
      </c>
      <c r="AU11" s="60">
        <v>39.20000076293945</v>
      </c>
      <c r="AV11" s="60">
        <v>39.20000076293945</v>
      </c>
      <c r="AW11" s="60">
        <v>39.20000076293945</v>
      </c>
      <c r="AX11" s="60">
        <v>39.20000076293945</v>
      </c>
      <c r="AY11" s="60">
        <v>39.20000076293945</v>
      </c>
      <c r="AZ11" s="60">
        <v>39.20000076293945</v>
      </c>
      <c r="BA11" s="60">
        <v>39.20000076293945</v>
      </c>
      <c r="BB11" s="60">
        <v>39.20000076293945</v>
      </c>
      <c r="BC11" s="60">
        <v>39.20000076293945</v>
      </c>
      <c r="BD11" s="60">
        <v>39.20000076293945</v>
      </c>
      <c r="BE11" s="60">
        <v>39.20000076293945</v>
      </c>
      <c r="BF11" s="60">
        <v>39.20000076293945</v>
      </c>
      <c r="BG11" s="60">
        <v>39.20000076293945</v>
      </c>
      <c r="BH11" s="60">
        <v>39.20000076293945</v>
      </c>
      <c r="BI11" s="60">
        <v>39.20000076293945</v>
      </c>
      <c r="BJ11" s="60">
        <v>39.20000076293945</v>
      </c>
      <c r="BK11" s="61"/>
    </row>
    <row r="12" spans="1:63" ht="10.5">
      <c r="A12" t="s">
        <v>20</v>
      </c>
      <c r="B12" t="s">
        <v>21</v>
      </c>
      <c r="C12" s="22">
        <v>31</v>
      </c>
      <c r="D12" s="22">
        <v>28</v>
      </c>
      <c r="E12" s="42">
        <v>31</v>
      </c>
      <c r="F12" s="42">
        <v>30</v>
      </c>
      <c r="G12" s="42">
        <v>31</v>
      </c>
      <c r="H12" s="42">
        <v>30</v>
      </c>
      <c r="I12" s="42">
        <v>31</v>
      </c>
      <c r="J12" s="42">
        <v>31</v>
      </c>
      <c r="K12" s="42">
        <v>30</v>
      </c>
      <c r="L12" s="42">
        <v>31</v>
      </c>
      <c r="M12" s="42">
        <v>30</v>
      </c>
      <c r="N12" s="42">
        <v>31</v>
      </c>
      <c r="O12" s="42">
        <v>31</v>
      </c>
      <c r="P12" s="42">
        <v>29</v>
      </c>
      <c r="Q12" s="42">
        <v>31</v>
      </c>
      <c r="R12" s="42">
        <v>30</v>
      </c>
      <c r="S12" s="42">
        <v>31</v>
      </c>
      <c r="T12" s="42">
        <v>30</v>
      </c>
      <c r="U12" s="42">
        <v>31</v>
      </c>
      <c r="V12" s="42">
        <v>31</v>
      </c>
      <c r="W12" s="42">
        <v>30</v>
      </c>
      <c r="X12" s="42">
        <v>31</v>
      </c>
      <c r="Y12" s="42">
        <v>30</v>
      </c>
      <c r="Z12" s="42">
        <v>31</v>
      </c>
      <c r="AA12" s="42">
        <v>31</v>
      </c>
      <c r="AB12" s="42">
        <v>28</v>
      </c>
      <c r="AC12" s="42">
        <v>31</v>
      </c>
      <c r="AD12" s="42">
        <v>30</v>
      </c>
      <c r="AE12" s="42">
        <v>31</v>
      </c>
      <c r="AF12" s="42">
        <v>30</v>
      </c>
      <c r="AG12" s="42">
        <v>31</v>
      </c>
      <c r="AH12" s="42">
        <v>31</v>
      </c>
      <c r="AI12" s="42">
        <v>30</v>
      </c>
      <c r="AJ12" s="42">
        <v>31</v>
      </c>
      <c r="AK12" s="42">
        <v>30</v>
      </c>
      <c r="AL12" s="42">
        <v>31</v>
      </c>
      <c r="AM12" s="42">
        <v>31</v>
      </c>
      <c r="AN12" s="42">
        <v>28</v>
      </c>
      <c r="AO12" s="42">
        <v>31</v>
      </c>
      <c r="AP12" s="42">
        <v>30</v>
      </c>
      <c r="AQ12" s="42">
        <v>31</v>
      </c>
      <c r="AR12" s="42">
        <v>30</v>
      </c>
      <c r="AS12" s="43">
        <v>31</v>
      </c>
      <c r="AT12" s="43">
        <v>31</v>
      </c>
      <c r="AU12" s="43">
        <v>30</v>
      </c>
      <c r="AV12" s="43">
        <v>31</v>
      </c>
      <c r="AW12" s="43">
        <v>30</v>
      </c>
      <c r="AX12" s="43">
        <v>31</v>
      </c>
      <c r="AY12" s="43">
        <v>31</v>
      </c>
      <c r="AZ12" s="43">
        <v>28</v>
      </c>
      <c r="BA12" s="43">
        <v>31</v>
      </c>
      <c r="BB12" s="43">
        <v>30</v>
      </c>
      <c r="BC12" s="43">
        <v>31</v>
      </c>
      <c r="BD12" s="43">
        <v>30</v>
      </c>
      <c r="BE12" s="43">
        <v>31</v>
      </c>
      <c r="BF12" s="43">
        <v>31</v>
      </c>
      <c r="BG12" s="43">
        <v>30</v>
      </c>
      <c r="BH12" s="43">
        <v>31</v>
      </c>
      <c r="BI12" s="43">
        <v>30</v>
      </c>
      <c r="BJ12" s="43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22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23</v>
      </c>
      <c r="B15" t="s">
        <v>24</v>
      </c>
      <c r="C15" s="58">
        <v>19.929712295532227</v>
      </c>
      <c r="D15" s="58">
        <v>20.25544548034668</v>
      </c>
      <c r="E15" s="59">
        <v>21.170894622802734</v>
      </c>
      <c r="F15" s="59">
        <v>21.45138931274414</v>
      </c>
      <c r="G15" s="59">
        <v>21.53962516784668</v>
      </c>
      <c r="H15" s="59">
        <v>21.81998062133789</v>
      </c>
      <c r="I15" s="59">
        <v>21.83719253540039</v>
      </c>
      <c r="J15" s="59">
        <v>21.241077423095703</v>
      </c>
      <c r="K15" s="59">
        <v>21.018001556396484</v>
      </c>
      <c r="L15" s="59">
        <v>21.405094146728516</v>
      </c>
      <c r="M15" s="59">
        <v>20.88414764404297</v>
      </c>
      <c r="N15" s="59">
        <v>20.50836181640625</v>
      </c>
      <c r="O15" s="59">
        <v>19.590063095092773</v>
      </c>
      <c r="P15" s="59">
        <v>19.837989807128906</v>
      </c>
      <c r="Q15" s="59">
        <v>21.4595947265625</v>
      </c>
      <c r="R15" s="59">
        <v>21.88625144958496</v>
      </c>
      <c r="S15" s="59">
        <v>21.5089111328125</v>
      </c>
      <c r="T15" s="59">
        <v>21.95229721069336</v>
      </c>
      <c r="U15" s="59">
        <v>21.849971771240234</v>
      </c>
      <c r="V15" s="59">
        <v>21.653841018676758</v>
      </c>
      <c r="W15" s="59">
        <v>21.379484176635742</v>
      </c>
      <c r="X15" s="59">
        <v>21.4228458404541</v>
      </c>
      <c r="Y15" s="59">
        <v>20.90983009338379</v>
      </c>
      <c r="Z15" s="59">
        <v>20.348960876464844</v>
      </c>
      <c r="AA15" s="59">
        <v>19.431047439575195</v>
      </c>
      <c r="AB15" s="59">
        <v>21.07630157470703</v>
      </c>
      <c r="AC15" s="59">
        <v>21.459985733032227</v>
      </c>
      <c r="AD15" s="59">
        <v>21.620311737060547</v>
      </c>
      <c r="AE15" s="59">
        <v>21.58087921142578</v>
      </c>
      <c r="AF15" s="59">
        <v>22.1669921875</v>
      </c>
      <c r="AG15" s="59">
        <v>21.57743263244629</v>
      </c>
      <c r="AH15" s="59">
        <v>21.39450454711914</v>
      </c>
      <c r="AI15" s="59">
        <v>21.38336181640625</v>
      </c>
      <c r="AJ15" s="59">
        <v>21.315275192260742</v>
      </c>
      <c r="AK15" s="59">
        <v>21.12051010131836</v>
      </c>
      <c r="AL15" s="59">
        <v>20.173921585083008</v>
      </c>
      <c r="AM15" s="59">
        <v>20.2668514251709</v>
      </c>
      <c r="AN15" s="59">
        <v>20.960372924804688</v>
      </c>
      <c r="AO15" s="59">
        <v>21.28836441040039</v>
      </c>
      <c r="AP15" s="59">
        <v>21.51931381225586</v>
      </c>
      <c r="AQ15" s="59">
        <v>21.514423370361328</v>
      </c>
      <c r="AR15" s="59">
        <v>21.700117111206055</v>
      </c>
      <c r="AS15" s="60">
        <v>21.567028045654297</v>
      </c>
      <c r="AT15" s="60">
        <v>21.376689910888672</v>
      </c>
      <c r="AU15" s="60">
        <v>21.18276023864746</v>
      </c>
      <c r="AV15" s="60">
        <v>21.310659408569336</v>
      </c>
      <c r="AW15" s="60">
        <v>20.9377498626709</v>
      </c>
      <c r="AX15" s="60">
        <v>20.368799209594727</v>
      </c>
      <c r="AY15" s="60">
        <v>19.977231979370117</v>
      </c>
      <c r="AZ15" s="60">
        <v>20.678699493408203</v>
      </c>
      <c r="BA15" s="60">
        <v>21.25564956665039</v>
      </c>
      <c r="BB15" s="60">
        <v>21.652999877929688</v>
      </c>
      <c r="BC15" s="60">
        <v>21.674158096313477</v>
      </c>
      <c r="BD15" s="60">
        <v>21.89862060546875</v>
      </c>
      <c r="BE15" s="60">
        <v>21.74049186706543</v>
      </c>
      <c r="BF15" s="60">
        <v>21.494598388671875</v>
      </c>
      <c r="BG15" s="60">
        <v>21.281639099121094</v>
      </c>
      <c r="BH15" s="60">
        <v>21.331880569458008</v>
      </c>
      <c r="BI15" s="60">
        <v>20.95016098022461</v>
      </c>
      <c r="BJ15" s="60">
        <v>20.377880096435547</v>
      </c>
      <c r="BK15" s="61"/>
    </row>
    <row r="16" spans="1:63" ht="10.5">
      <c r="A16" t="s">
        <v>25</v>
      </c>
      <c r="B16" t="s">
        <v>26</v>
      </c>
      <c r="C16" s="58">
        <v>4.115146636962891</v>
      </c>
      <c r="D16" s="58">
        <v>4.444147109985352</v>
      </c>
      <c r="E16" s="59">
        <v>4.463302135467529</v>
      </c>
      <c r="F16" s="59">
        <v>4.157148838043213</v>
      </c>
      <c r="G16" s="59">
        <v>3.898805618286133</v>
      </c>
      <c r="H16" s="59">
        <v>3.828291177749634</v>
      </c>
      <c r="I16" s="59">
        <v>3.8643126487731934</v>
      </c>
      <c r="J16" s="59">
        <v>4.23931360244751</v>
      </c>
      <c r="K16" s="59">
        <v>4.433549880981445</v>
      </c>
      <c r="L16" s="59">
        <v>4.065136432647705</v>
      </c>
      <c r="M16" s="59">
        <v>4.027923107147217</v>
      </c>
      <c r="N16" s="59">
        <v>4.005533218383789</v>
      </c>
      <c r="O16" s="59">
        <v>4.424452304840088</v>
      </c>
      <c r="P16" s="59">
        <v>4.56638240814209</v>
      </c>
      <c r="Q16" s="59">
        <v>4.439341068267822</v>
      </c>
      <c r="R16" s="59">
        <v>4.470872402191162</v>
      </c>
      <c r="S16" s="59">
        <v>4.9905195236206055</v>
      </c>
      <c r="T16" s="59">
        <v>4.866543292999268</v>
      </c>
      <c r="U16" s="59">
        <v>4.731487274169922</v>
      </c>
      <c r="V16" s="59">
        <v>4.681269645690918</v>
      </c>
      <c r="W16" s="59">
        <v>4.709799289703369</v>
      </c>
      <c r="X16" s="59">
        <v>4.9987640380859375</v>
      </c>
      <c r="Y16" s="59">
        <v>5.063155174255371</v>
      </c>
      <c r="Z16" s="59">
        <v>4.84177827835083</v>
      </c>
      <c r="AA16" s="59">
        <v>5.0311174392700195</v>
      </c>
      <c r="AB16" s="59">
        <v>4.8196797370910645</v>
      </c>
      <c r="AC16" s="59">
        <v>5.126262664794922</v>
      </c>
      <c r="AD16" s="59">
        <v>5.4668378829956055</v>
      </c>
      <c r="AE16" s="59">
        <v>5.267083168029785</v>
      </c>
      <c r="AF16" s="59">
        <v>5.092068195343018</v>
      </c>
      <c r="AG16" s="59">
        <v>5.517690658569336</v>
      </c>
      <c r="AH16" s="59">
        <v>6.009908199310303</v>
      </c>
      <c r="AI16" s="59">
        <v>6.994763374328613</v>
      </c>
      <c r="AJ16" s="59">
        <v>6.560333251953125</v>
      </c>
      <c r="AK16" s="59">
        <v>5.501677989959717</v>
      </c>
      <c r="AL16" s="59">
        <v>5.561776161193848</v>
      </c>
      <c r="AM16" s="59">
        <v>5.857364654541016</v>
      </c>
      <c r="AN16" s="59">
        <v>5.568129062652588</v>
      </c>
      <c r="AO16" s="59">
        <v>5.802180290222168</v>
      </c>
      <c r="AP16" s="59">
        <v>6.454285621643066</v>
      </c>
      <c r="AQ16" s="59">
        <v>6.604548931121826</v>
      </c>
      <c r="AR16" s="59">
        <v>6.664523124694824</v>
      </c>
      <c r="AS16" s="60">
        <v>6.944517612457275</v>
      </c>
      <c r="AT16" s="60">
        <v>7.010705471038818</v>
      </c>
      <c r="AU16" s="60">
        <v>6.630843162536621</v>
      </c>
      <c r="AV16" s="60">
        <v>6.286369800567627</v>
      </c>
      <c r="AW16" s="60">
        <v>6.182990550994873</v>
      </c>
      <c r="AX16" s="60">
        <v>6.161908149719238</v>
      </c>
      <c r="AY16" s="60">
        <v>6.1332879066467285</v>
      </c>
      <c r="AZ16" s="60">
        <v>5.9388427734375</v>
      </c>
      <c r="BA16" s="60">
        <v>5.949358940124512</v>
      </c>
      <c r="BB16" s="60">
        <v>6.175641059875488</v>
      </c>
      <c r="BC16" s="60">
        <v>6.3869428634643555</v>
      </c>
      <c r="BD16" s="60">
        <v>6.2144775390625</v>
      </c>
      <c r="BE16" s="60">
        <v>6.090323448181152</v>
      </c>
      <c r="BF16" s="60">
        <v>6.074155807495117</v>
      </c>
      <c r="BG16" s="60">
        <v>6.11010217666626</v>
      </c>
      <c r="BH16" s="60">
        <v>5.9215779304504395</v>
      </c>
      <c r="BI16" s="60">
        <v>5.8609771728515625</v>
      </c>
      <c r="BJ16" s="60">
        <v>5.912319660186768</v>
      </c>
      <c r="BK16" s="61"/>
    </row>
    <row r="17" spans="1:63" ht="10.5">
      <c r="A17" t="s">
        <v>27</v>
      </c>
      <c r="B17" t="s">
        <v>28</v>
      </c>
      <c r="C17" s="58">
        <v>7042.51611328125</v>
      </c>
      <c r="D17" s="58">
        <v>7252.85693359375</v>
      </c>
      <c r="E17" s="59">
        <v>7648.41943359375</v>
      </c>
      <c r="F17" s="59">
        <v>7962.7001953125</v>
      </c>
      <c r="G17" s="59">
        <v>8179.74169921875</v>
      </c>
      <c r="H17" s="59">
        <v>8403.900390625</v>
      </c>
      <c r="I17" s="59">
        <v>8430.2578125</v>
      </c>
      <c r="J17" s="59">
        <v>8396.193359375</v>
      </c>
      <c r="K17" s="59">
        <v>7879.33349609375</v>
      </c>
      <c r="L17" s="59">
        <v>8187.87109375</v>
      </c>
      <c r="M17" s="59">
        <v>7846.43310546875</v>
      </c>
      <c r="N17" s="59">
        <v>7761.58056640625</v>
      </c>
      <c r="O17" s="59">
        <v>7162.32275390625</v>
      </c>
      <c r="P17" s="59">
        <v>7363.37939453125</v>
      </c>
      <c r="Q17" s="59">
        <v>8133.38720703125</v>
      </c>
      <c r="R17" s="59">
        <v>8388.7333984375</v>
      </c>
      <c r="S17" s="59">
        <v>8292.451171875</v>
      </c>
      <c r="T17" s="59">
        <v>8594.6669921875</v>
      </c>
      <c r="U17" s="59">
        <v>8587.322265625</v>
      </c>
      <c r="V17" s="59">
        <v>8482.193359375</v>
      </c>
      <c r="W17" s="59">
        <v>8095.33349609375</v>
      </c>
      <c r="X17" s="59">
        <v>8184.9677734375</v>
      </c>
      <c r="Y17" s="59">
        <v>7952.33349609375</v>
      </c>
      <c r="Z17" s="59">
        <v>7867.58056640625</v>
      </c>
      <c r="AA17" s="59">
        <v>7161.25830078125</v>
      </c>
      <c r="AB17" s="59">
        <v>7787.6787109375</v>
      </c>
      <c r="AC17" s="59">
        <v>8107.87109375</v>
      </c>
      <c r="AD17" s="59">
        <v>8290.533203125</v>
      </c>
      <c r="AE17" s="59">
        <v>8390.548828125</v>
      </c>
      <c r="AF17" s="59">
        <v>8732.7001953125</v>
      </c>
      <c r="AG17" s="59">
        <v>8564.7744140625</v>
      </c>
      <c r="AH17" s="59">
        <v>8495.3544921875</v>
      </c>
      <c r="AI17" s="59">
        <v>7990</v>
      </c>
      <c r="AJ17" s="59">
        <v>8068.64501953125</v>
      </c>
      <c r="AK17" s="59">
        <v>8053.2998046875</v>
      </c>
      <c r="AL17" s="59">
        <v>7833.9033203125</v>
      </c>
      <c r="AM17" s="59">
        <v>7428.25830078125</v>
      </c>
      <c r="AN17" s="59">
        <v>7778.64306640625</v>
      </c>
      <c r="AO17" s="59">
        <v>8162.74169921875</v>
      </c>
      <c r="AP17" s="59">
        <v>8260.8330078125</v>
      </c>
      <c r="AQ17" s="59">
        <v>8430.8173828125</v>
      </c>
      <c r="AR17" s="59">
        <v>8658.3349609375</v>
      </c>
      <c r="AS17" s="60">
        <v>8635.8896484375</v>
      </c>
      <c r="AT17" s="60">
        <v>8570.1787109375</v>
      </c>
      <c r="AU17" s="60">
        <v>8076.51513671875</v>
      </c>
      <c r="AV17" s="60">
        <v>8194.1416015625</v>
      </c>
      <c r="AW17" s="60">
        <v>8012.1298828125</v>
      </c>
      <c r="AX17" s="60">
        <v>7867.11669921875</v>
      </c>
      <c r="AY17" s="60">
        <v>7396.837890625</v>
      </c>
      <c r="AZ17" s="60">
        <v>7799.64501953125</v>
      </c>
      <c r="BA17" s="60">
        <v>8134.173828125</v>
      </c>
      <c r="BB17" s="60">
        <v>8379.37109375</v>
      </c>
      <c r="BC17" s="60">
        <v>8520.9130859375</v>
      </c>
      <c r="BD17" s="60">
        <v>8703.025390625</v>
      </c>
      <c r="BE17" s="60">
        <v>8713.1435546875</v>
      </c>
      <c r="BF17" s="60">
        <v>8652.51171875</v>
      </c>
      <c r="BG17" s="60">
        <v>8245.4560546875</v>
      </c>
      <c r="BH17" s="60">
        <v>8358.58984375</v>
      </c>
      <c r="BI17" s="60">
        <v>8172.01318359375</v>
      </c>
      <c r="BJ17" s="60">
        <v>8067.55810546875</v>
      </c>
      <c r="BK17" s="61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29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30</v>
      </c>
      <c r="B20" t="s">
        <v>31</v>
      </c>
      <c r="C20" s="58">
        <v>94.69999694824219</v>
      </c>
      <c r="D20" s="58">
        <v>110</v>
      </c>
      <c r="E20" s="59">
        <v>112.90000915527344</v>
      </c>
      <c r="F20" s="59">
        <v>99.69999694824219</v>
      </c>
      <c r="G20" s="59">
        <v>93.5999984741211</v>
      </c>
      <c r="H20" s="59">
        <v>95.5999984741211</v>
      </c>
      <c r="I20" s="59">
        <v>98.19999694824219</v>
      </c>
      <c r="J20" s="59">
        <v>110.19998931884766</v>
      </c>
      <c r="K20" s="59">
        <v>102.5</v>
      </c>
      <c r="L20" s="59">
        <v>98.19998931884766</v>
      </c>
      <c r="M20" s="59">
        <v>94.29999542236328</v>
      </c>
      <c r="N20" s="59">
        <v>93.9000015258789</v>
      </c>
      <c r="O20" s="59">
        <v>105</v>
      </c>
      <c r="P20" s="59">
        <v>112.69999694824219</v>
      </c>
      <c r="Q20" s="59">
        <v>119.9000015258789</v>
      </c>
      <c r="R20" s="59">
        <v>125.30001068115234</v>
      </c>
      <c r="S20" s="59">
        <v>143.5</v>
      </c>
      <c r="T20" s="59">
        <v>133.5</v>
      </c>
      <c r="U20" s="59">
        <v>134.10000610351562</v>
      </c>
      <c r="V20" s="59">
        <v>131</v>
      </c>
      <c r="W20" s="59">
        <v>132.80001831054688</v>
      </c>
      <c r="X20" s="59">
        <v>145.8999786376953</v>
      </c>
      <c r="Y20" s="59">
        <v>138.19998168945312</v>
      </c>
      <c r="Z20" s="59">
        <v>119.49999237060547</v>
      </c>
      <c r="AA20" s="59">
        <v>128.5</v>
      </c>
      <c r="AB20" s="59">
        <v>134.50001525878906</v>
      </c>
      <c r="AC20" s="59">
        <v>153.10000610351562</v>
      </c>
      <c r="AD20" s="59">
        <v>164.5</v>
      </c>
      <c r="AE20" s="59">
        <v>154.1000213623047</v>
      </c>
      <c r="AF20" s="59">
        <v>160.89999389648438</v>
      </c>
      <c r="AG20" s="59">
        <v>171.39999389648438</v>
      </c>
      <c r="AH20" s="59">
        <v>195.39999389648438</v>
      </c>
      <c r="AI20" s="59">
        <v>220.8000030517578</v>
      </c>
      <c r="AJ20" s="59">
        <v>197.30001831054688</v>
      </c>
      <c r="AK20" s="59">
        <v>160.3000030517578</v>
      </c>
      <c r="AL20" s="59">
        <v>160.89999389648438</v>
      </c>
      <c r="AM20" s="59">
        <v>174.8999786376953</v>
      </c>
      <c r="AN20" s="59">
        <v>166</v>
      </c>
      <c r="AO20" s="59">
        <v>187</v>
      </c>
      <c r="AP20" s="59">
        <v>219.60000610351562</v>
      </c>
      <c r="AQ20" s="59">
        <v>222.32679748535156</v>
      </c>
      <c r="AR20" s="59">
        <v>221.2299041748047</v>
      </c>
      <c r="AS20" s="60">
        <v>228.62100219726562</v>
      </c>
      <c r="AT20" s="60">
        <v>229.35769653320312</v>
      </c>
      <c r="AU20" s="60">
        <v>212.53257751464844</v>
      </c>
      <c r="AV20" s="60">
        <v>203.3114776611328</v>
      </c>
      <c r="AW20" s="60">
        <v>195.93157958984375</v>
      </c>
      <c r="AX20" s="60">
        <v>187.6967010498047</v>
      </c>
      <c r="AY20" s="60">
        <v>186.09620666503906</v>
      </c>
      <c r="AZ20" s="60">
        <v>188.764404296875</v>
      </c>
      <c r="BA20" s="60">
        <v>196.29800415039062</v>
      </c>
      <c r="BB20" s="60">
        <v>208.82870483398438</v>
      </c>
      <c r="BC20" s="60">
        <v>216.68301391601562</v>
      </c>
      <c r="BD20" s="60">
        <v>211.11219787597656</v>
      </c>
      <c r="BE20" s="60">
        <v>204.79808044433594</v>
      </c>
      <c r="BF20" s="60">
        <v>204.34971618652344</v>
      </c>
      <c r="BG20" s="60">
        <v>201.65969848632812</v>
      </c>
      <c r="BH20" s="60">
        <v>194.98728942871094</v>
      </c>
      <c r="BI20" s="60">
        <v>188.3277130126953</v>
      </c>
      <c r="BJ20" s="60">
        <v>184.3621063232422</v>
      </c>
      <c r="BK20" s="61"/>
    </row>
    <row r="21" spans="1:63" ht="10.5">
      <c r="A21" t="s">
        <v>32</v>
      </c>
      <c r="B21" t="s">
        <v>33</v>
      </c>
      <c r="C21" s="55">
        <v>145.75</v>
      </c>
      <c r="D21" s="55">
        <v>161.3000030517578</v>
      </c>
      <c r="E21" s="28">
        <v>169.3000030517578</v>
      </c>
      <c r="F21" s="28">
        <v>158.89999389648438</v>
      </c>
      <c r="G21" s="28">
        <v>149.72500610351562</v>
      </c>
      <c r="H21" s="28">
        <v>149.27999877929688</v>
      </c>
      <c r="I21" s="28">
        <v>151.25</v>
      </c>
      <c r="J21" s="28">
        <v>162.02499389648438</v>
      </c>
      <c r="K21" s="28">
        <v>167.88002014160156</v>
      </c>
      <c r="L21" s="28">
        <v>156.35000610351562</v>
      </c>
      <c r="M21" s="28">
        <v>151.1999969482422</v>
      </c>
      <c r="N21" s="28">
        <v>147.8800048828125</v>
      </c>
      <c r="O21" s="28">
        <v>157.1750030517578</v>
      </c>
      <c r="P21" s="28">
        <v>164.75</v>
      </c>
      <c r="Q21" s="28">
        <v>173.60000610351562</v>
      </c>
      <c r="R21" s="28">
        <v>179.77499389648438</v>
      </c>
      <c r="S21" s="28">
        <v>198.33999633789062</v>
      </c>
      <c r="T21" s="28">
        <v>196.9250030517578</v>
      </c>
      <c r="U21" s="28">
        <v>191.125</v>
      </c>
      <c r="V21" s="28">
        <v>187.8000030517578</v>
      </c>
      <c r="W21" s="28">
        <v>186.97500610351562</v>
      </c>
      <c r="X21" s="28">
        <v>199.9499969482422</v>
      </c>
      <c r="Y21" s="28">
        <v>197.94000244140625</v>
      </c>
      <c r="Z21" s="28">
        <v>184.10000610351562</v>
      </c>
      <c r="AA21" s="28">
        <v>183.0800018310547</v>
      </c>
      <c r="AB21" s="28">
        <v>191</v>
      </c>
      <c r="AC21" s="28">
        <v>207.9250030517578</v>
      </c>
      <c r="AD21" s="28">
        <v>224.25</v>
      </c>
      <c r="AE21" s="28">
        <v>216.1199951171875</v>
      </c>
      <c r="AF21" s="28">
        <v>215.5500030517578</v>
      </c>
      <c r="AG21" s="28">
        <v>229</v>
      </c>
      <c r="AH21" s="28">
        <v>248.6199951171875</v>
      </c>
      <c r="AI21" s="28">
        <v>290.32501220703125</v>
      </c>
      <c r="AJ21" s="28">
        <v>271.67999267578125</v>
      </c>
      <c r="AK21" s="28">
        <v>225.6750030517578</v>
      </c>
      <c r="AL21" s="28">
        <v>218.5</v>
      </c>
      <c r="AM21" s="28">
        <v>231.55999755859375</v>
      </c>
      <c r="AN21" s="28">
        <v>228</v>
      </c>
      <c r="AO21" s="28">
        <v>242.47500610351562</v>
      </c>
      <c r="AP21" s="28">
        <v>274.20001220703125</v>
      </c>
      <c r="AQ21" s="28">
        <v>290.67999267578125</v>
      </c>
      <c r="AR21" s="28">
        <v>288.45001220703125</v>
      </c>
      <c r="AS21" s="56">
        <v>297.2826843261719</v>
      </c>
      <c r="AT21" s="56">
        <v>297.80499267578125</v>
      </c>
      <c r="AU21" s="56">
        <v>279.6534118652344</v>
      </c>
      <c r="AV21" s="56">
        <v>267.0786437988281</v>
      </c>
      <c r="AW21" s="56">
        <v>258.36029052734375</v>
      </c>
      <c r="AX21" s="56">
        <v>250.8415069580078</v>
      </c>
      <c r="AY21" s="56">
        <v>245.55889892578125</v>
      </c>
      <c r="AZ21" s="56">
        <v>246.7178955078125</v>
      </c>
      <c r="BA21" s="56">
        <v>254.42970275878906</v>
      </c>
      <c r="BB21" s="56">
        <v>269.293212890625</v>
      </c>
      <c r="BC21" s="56">
        <v>279.4429016113281</v>
      </c>
      <c r="BD21" s="56">
        <v>274.9397277832031</v>
      </c>
      <c r="BE21" s="56">
        <v>267.8627624511719</v>
      </c>
      <c r="BF21" s="56">
        <v>264.439697265625</v>
      </c>
      <c r="BG21" s="56">
        <v>264.15460205078125</v>
      </c>
      <c r="BH21" s="56">
        <v>256.8489074707031</v>
      </c>
      <c r="BI21" s="56">
        <v>249.8813018798828</v>
      </c>
      <c r="BJ21" s="56">
        <v>245.51620483398438</v>
      </c>
      <c r="BK21" s="57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34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35</v>
      </c>
      <c r="C24" s="72">
        <f aca="true" t="shared" si="0" ref="C24:AH24">+(C20/100-C4/42)</f>
        <v>0.22033333732968274</v>
      </c>
      <c r="D24" s="72">
        <f t="shared" si="0"/>
        <v>0.3142857142857144</v>
      </c>
      <c r="E24" s="72">
        <f t="shared" si="0"/>
        <v>0.3992381958734421</v>
      </c>
      <c r="F24" s="72">
        <f t="shared" si="0"/>
        <v>0.37747614905947735</v>
      </c>
      <c r="G24" s="72">
        <f t="shared" si="0"/>
        <v>0.32314284733363563</v>
      </c>
      <c r="H24" s="72">
        <f t="shared" si="0"/>
        <v>0.2912380781627837</v>
      </c>
      <c r="I24" s="72">
        <f t="shared" si="0"/>
        <v>0.30223808288574217</v>
      </c>
      <c r="J24" s="72">
        <f t="shared" si="0"/>
        <v>0.40795232863653264</v>
      </c>
      <c r="K24" s="72">
        <f t="shared" si="0"/>
        <v>0.396666635785784</v>
      </c>
      <c r="L24" s="72">
        <f t="shared" si="0"/>
        <v>0.3212855620611281</v>
      </c>
      <c r="M24" s="72">
        <f t="shared" si="0"/>
        <v>0.26966660454159685</v>
      </c>
      <c r="N24" s="72">
        <f t="shared" si="0"/>
        <v>0.24185718718029203</v>
      </c>
      <c r="O24" s="72">
        <f t="shared" si="0"/>
        <v>0.313809567406064</v>
      </c>
      <c r="P24" s="72">
        <f t="shared" si="0"/>
        <v>0.37176189059302933</v>
      </c>
      <c r="Q24" s="72">
        <f t="shared" si="0"/>
        <v>0.41114286876860107</v>
      </c>
      <c r="R24" s="72">
        <f t="shared" si="0"/>
        <v>0.45633346194312696</v>
      </c>
      <c r="S24" s="72">
        <f t="shared" si="0"/>
        <v>0.5704761577787854</v>
      </c>
      <c r="T24" s="72">
        <f t="shared" si="0"/>
        <v>0.5099999636695498</v>
      </c>
      <c r="U24" s="72">
        <f t="shared" si="0"/>
        <v>0.46790486653645835</v>
      </c>
      <c r="V24" s="72">
        <f t="shared" si="0"/>
        <v>0.3507142639160157</v>
      </c>
      <c r="W24" s="72">
        <f t="shared" si="0"/>
        <v>0.34371446518670956</v>
      </c>
      <c r="X24" s="72">
        <f t="shared" si="0"/>
        <v>0.3609046645391554</v>
      </c>
      <c r="Y24" s="72">
        <f t="shared" si="0"/>
        <v>0.3877141425723122</v>
      </c>
      <c r="Z24" s="72">
        <f t="shared" si="0"/>
        <v>0.32333324250720796</v>
      </c>
      <c r="AA24" s="72">
        <f t="shared" si="0"/>
        <v>0.3504761904761904</v>
      </c>
      <c r="AB24" s="72">
        <f t="shared" si="0"/>
        <v>0.36761921837216316</v>
      </c>
      <c r="AC24" s="72">
        <f t="shared" si="0"/>
        <v>0.4174286215645926</v>
      </c>
      <c r="AD24" s="72">
        <f t="shared" si="0"/>
        <v>0.5347618793305897</v>
      </c>
      <c r="AE24" s="72">
        <f t="shared" si="0"/>
        <v>0.47576207842145646</v>
      </c>
      <c r="AF24" s="72">
        <f t="shared" si="0"/>
        <v>0.41138100033714653</v>
      </c>
      <c r="AG24" s="72">
        <f t="shared" si="0"/>
        <v>0.431142861502511</v>
      </c>
      <c r="AH24" s="72">
        <f t="shared" si="0"/>
        <v>0.542333250499907</v>
      </c>
      <c r="AI24" s="72">
        <f aca="true" t="shared" si="1" ref="AI24:BJ24">+(AI20/100-AI4/42)</f>
        <v>0.7751428803943452</v>
      </c>
      <c r="AJ24" s="72">
        <f t="shared" si="1"/>
        <v>0.6096668897356305</v>
      </c>
      <c r="AK24" s="72">
        <f t="shared" si="1"/>
        <v>0.361809528895787</v>
      </c>
      <c r="AL24" s="72">
        <f t="shared" si="1"/>
        <v>0.35876188369024375</v>
      </c>
      <c r="AM24" s="72">
        <f t="shared" si="1"/>
        <v>0.3842378888811384</v>
      </c>
      <c r="AN24" s="72">
        <f t="shared" si="1"/>
        <v>0.35404756455194364</v>
      </c>
      <c r="AO24" s="72">
        <f t="shared" si="1"/>
        <v>0.5278571682884581</v>
      </c>
      <c r="AP24" s="72">
        <f t="shared" si="1"/>
        <v>0.7021904972621373</v>
      </c>
      <c r="AQ24" s="72">
        <f t="shared" si="1"/>
        <v>0.6756489272344679</v>
      </c>
      <c r="AR24" s="72">
        <f t="shared" si="1"/>
        <v>0.6539657810756141</v>
      </c>
      <c r="AS24" s="73">
        <f t="shared" si="1"/>
        <v>0.6612100219726562</v>
      </c>
      <c r="AT24" s="73">
        <f t="shared" si="1"/>
        <v>0.668576965332031</v>
      </c>
      <c r="AU24" s="73">
        <f t="shared" si="1"/>
        <v>0.5538972037179131</v>
      </c>
      <c r="AV24" s="73">
        <f t="shared" si="1"/>
        <v>0.48549572899228033</v>
      </c>
      <c r="AW24" s="73">
        <f t="shared" si="1"/>
        <v>0.44741094316755015</v>
      </c>
      <c r="AX24" s="73">
        <f t="shared" si="1"/>
        <v>0.3888718632289343</v>
      </c>
      <c r="AY24" s="73">
        <f t="shared" si="1"/>
        <v>0.3728668285551524</v>
      </c>
      <c r="AZ24" s="73">
        <f t="shared" si="1"/>
        <v>0.43526299976167215</v>
      </c>
      <c r="BA24" s="73">
        <f t="shared" si="1"/>
        <v>0.49869441804431736</v>
      </c>
      <c r="BB24" s="73">
        <f t="shared" si="1"/>
        <v>0.5882870483398439</v>
      </c>
      <c r="BC24" s="73">
        <f t="shared" si="1"/>
        <v>0.6192110915411086</v>
      </c>
      <c r="BD24" s="73">
        <f t="shared" si="1"/>
        <v>0.5873124549502418</v>
      </c>
      <c r="BE24" s="73">
        <f t="shared" si="1"/>
        <v>0.5479808044433594</v>
      </c>
      <c r="BF24" s="73">
        <f t="shared" si="1"/>
        <v>0.5196876380557107</v>
      </c>
      <c r="BG24" s="73">
        <f t="shared" si="1"/>
        <v>0.4808826991489956</v>
      </c>
      <c r="BH24" s="73">
        <f t="shared" si="1"/>
        <v>0.43796804155622193</v>
      </c>
      <c r="BI24" s="73">
        <f t="shared" si="1"/>
        <v>0.4189915066673642</v>
      </c>
      <c r="BJ24" s="73">
        <f t="shared" si="1"/>
        <v>0.3912402016775949</v>
      </c>
    </row>
    <row r="25" spans="2:62" ht="10.5">
      <c r="B25" t="s">
        <v>36</v>
      </c>
      <c r="C25" s="72">
        <f aca="true" t="shared" si="2" ref="C25:AH25">(+C21-C11-C20)/100</f>
        <v>0.12500003814697266</v>
      </c>
      <c r="D25" s="72">
        <f t="shared" si="2"/>
        <v>0.12750003814697267</v>
      </c>
      <c r="E25" s="72">
        <f t="shared" si="2"/>
        <v>0.1784999465942383</v>
      </c>
      <c r="F25" s="72">
        <f t="shared" si="2"/>
        <v>0.20649997711181642</v>
      </c>
      <c r="G25" s="72">
        <f t="shared" si="2"/>
        <v>0.17575008392333985</v>
      </c>
      <c r="H25" s="72">
        <f t="shared" si="2"/>
        <v>0.15130001068115234</v>
      </c>
      <c r="I25" s="72">
        <f t="shared" si="2"/>
        <v>0.14140003204345702</v>
      </c>
      <c r="J25" s="72">
        <f t="shared" si="2"/>
        <v>0.1291500473022461</v>
      </c>
      <c r="K25" s="72">
        <f t="shared" si="2"/>
        <v>0.26470020294189456</v>
      </c>
      <c r="L25" s="72">
        <f t="shared" si="2"/>
        <v>0.1924001693725586</v>
      </c>
      <c r="M25" s="72">
        <f t="shared" si="2"/>
        <v>0.17990001678466797</v>
      </c>
      <c r="N25" s="72">
        <f t="shared" si="2"/>
        <v>0.15070003509521485</v>
      </c>
      <c r="O25" s="72">
        <f t="shared" si="2"/>
        <v>0.13125003814697267</v>
      </c>
      <c r="P25" s="72">
        <f t="shared" si="2"/>
        <v>0.13000003814697267</v>
      </c>
      <c r="Q25" s="72">
        <f t="shared" si="2"/>
        <v>0.14650005340576172</v>
      </c>
      <c r="R25" s="72">
        <f t="shared" si="2"/>
        <v>0.15424983978271484</v>
      </c>
      <c r="S25" s="72">
        <f t="shared" si="2"/>
        <v>0.15789997100830078</v>
      </c>
      <c r="T25" s="72">
        <f t="shared" si="2"/>
        <v>0.24395008087158204</v>
      </c>
      <c r="U25" s="72">
        <f t="shared" si="2"/>
        <v>0.179949951171875</v>
      </c>
      <c r="V25" s="72">
        <f t="shared" si="2"/>
        <v>0.17770004272460938</v>
      </c>
      <c r="W25" s="72">
        <f t="shared" si="2"/>
        <v>0.15144992828369142</v>
      </c>
      <c r="X25" s="72">
        <f t="shared" si="2"/>
        <v>0.1502001953125</v>
      </c>
      <c r="Y25" s="72">
        <f t="shared" si="2"/>
        <v>0.20710025787353514</v>
      </c>
      <c r="Z25" s="72">
        <f t="shared" si="2"/>
        <v>0.2557001495361328</v>
      </c>
      <c r="AA25" s="72">
        <f t="shared" si="2"/>
        <v>0.15550003051757813</v>
      </c>
      <c r="AB25" s="72">
        <f t="shared" si="2"/>
        <v>0.1746998596191406</v>
      </c>
      <c r="AC25" s="72">
        <f t="shared" si="2"/>
        <v>0.15724998474121094</v>
      </c>
      <c r="AD25" s="72">
        <f t="shared" si="2"/>
        <v>0.20650001525878905</v>
      </c>
      <c r="AE25" s="72">
        <f t="shared" si="2"/>
        <v>0.2281997299194336</v>
      </c>
      <c r="AF25" s="72">
        <f t="shared" si="2"/>
        <v>0.15450008392333983</v>
      </c>
      <c r="AG25" s="72">
        <f t="shared" si="2"/>
        <v>0.18400005340576173</v>
      </c>
      <c r="AH25" s="72">
        <f t="shared" si="2"/>
        <v>0.1402000045776367</v>
      </c>
      <c r="AI25" s="72">
        <f aca="true" t="shared" si="3" ref="AI25:BJ25">(+AI21-AI11-AI20)/100</f>
        <v>0.30325008392333985</v>
      </c>
      <c r="AJ25" s="72">
        <f t="shared" si="3"/>
        <v>0.3517997360229492</v>
      </c>
      <c r="AK25" s="72">
        <f t="shared" si="3"/>
        <v>0.2617499923706055</v>
      </c>
      <c r="AL25" s="72">
        <f t="shared" si="3"/>
        <v>0.18400005340576173</v>
      </c>
      <c r="AM25" s="72">
        <f t="shared" si="3"/>
        <v>0.17460018157958984</v>
      </c>
      <c r="AN25" s="72">
        <f t="shared" si="3"/>
        <v>0.22799999237060548</v>
      </c>
      <c r="AO25" s="72">
        <f t="shared" si="3"/>
        <v>0.1627500534057617</v>
      </c>
      <c r="AP25" s="72">
        <f t="shared" si="3"/>
        <v>0.15400005340576173</v>
      </c>
      <c r="AQ25" s="72">
        <f t="shared" si="3"/>
        <v>0.29153194427490237</v>
      </c>
      <c r="AR25" s="72">
        <f t="shared" si="3"/>
        <v>0.2802010726928711</v>
      </c>
      <c r="AS25" s="73">
        <f t="shared" si="3"/>
        <v>0.29461681365966796</v>
      </c>
      <c r="AT25" s="73">
        <f t="shared" si="3"/>
        <v>0.2924729537963867</v>
      </c>
      <c r="AU25" s="73">
        <f t="shared" si="3"/>
        <v>0.2792083358764648</v>
      </c>
      <c r="AV25" s="73">
        <f t="shared" si="3"/>
        <v>0.2456716537475586</v>
      </c>
      <c r="AW25" s="73">
        <f t="shared" si="3"/>
        <v>0.23228710174560546</v>
      </c>
      <c r="AX25" s="73">
        <f t="shared" si="3"/>
        <v>0.23944805145263673</v>
      </c>
      <c r="AY25" s="73">
        <f t="shared" si="3"/>
        <v>0.20262691497802734</v>
      </c>
      <c r="AZ25" s="73">
        <f t="shared" si="3"/>
        <v>0.18753490447998047</v>
      </c>
      <c r="BA25" s="73">
        <f t="shared" si="3"/>
        <v>0.18931697845458983</v>
      </c>
      <c r="BB25" s="73">
        <f t="shared" si="3"/>
        <v>0.2126450729370117</v>
      </c>
      <c r="BC25" s="73">
        <f t="shared" si="3"/>
        <v>0.23559886932373048</v>
      </c>
      <c r="BD25" s="73">
        <f t="shared" si="3"/>
        <v>0.24627529144287108</v>
      </c>
      <c r="BE25" s="73">
        <f t="shared" si="3"/>
        <v>0.23864681243896485</v>
      </c>
      <c r="BF25" s="73">
        <f t="shared" si="3"/>
        <v>0.2088998031616211</v>
      </c>
      <c r="BG25" s="73">
        <f t="shared" si="3"/>
        <v>0.23294902801513673</v>
      </c>
      <c r="BH25" s="73">
        <f t="shared" si="3"/>
        <v>0.22661617279052734</v>
      </c>
      <c r="BI25" s="73">
        <f t="shared" si="3"/>
        <v>0.22353588104248046</v>
      </c>
      <c r="BJ25" s="73">
        <f t="shared" si="3"/>
        <v>0.21954097747802734</v>
      </c>
    </row>
    <row r="26" spans="2:62" ht="10.5">
      <c r="B26" t="s">
        <v>37</v>
      </c>
      <c r="C26" s="72">
        <f aca="true" t="shared" si="4" ref="C26:AH26">(C20-C5*100/42)</f>
        <v>16.223808651878727</v>
      </c>
      <c r="D26" s="72">
        <f t="shared" si="4"/>
        <v>24.690471830822176</v>
      </c>
      <c r="E26" s="72">
        <f t="shared" si="4"/>
        <v>33.114298865908665</v>
      </c>
      <c r="F26" s="72">
        <f t="shared" si="4"/>
        <v>32.628568195161364</v>
      </c>
      <c r="G26" s="72">
        <f t="shared" si="4"/>
        <v>26.67142559233166</v>
      </c>
      <c r="H26" s="72">
        <f t="shared" si="4"/>
        <v>22.599998837425602</v>
      </c>
      <c r="I26" s="72">
        <f t="shared" si="4"/>
        <v>24.98571123395648</v>
      </c>
      <c r="J26" s="72">
        <f t="shared" si="4"/>
        <v>35.03332337878999</v>
      </c>
      <c r="K26" s="72">
        <f t="shared" si="4"/>
        <v>35.09523936680385</v>
      </c>
      <c r="L26" s="72">
        <f t="shared" si="4"/>
        <v>25.96189371744792</v>
      </c>
      <c r="M26" s="72">
        <f t="shared" si="4"/>
        <v>20.22856085641044</v>
      </c>
      <c r="N26" s="72">
        <f t="shared" si="4"/>
        <v>17.39999898274739</v>
      </c>
      <c r="O26" s="72">
        <f t="shared" si="4"/>
        <v>23.309520539783293</v>
      </c>
      <c r="P26" s="72">
        <f t="shared" si="4"/>
        <v>30.128567650204616</v>
      </c>
      <c r="Q26" s="72">
        <f t="shared" si="4"/>
        <v>32.42380705333892</v>
      </c>
      <c r="R26" s="72">
        <f t="shared" si="4"/>
        <v>37.800010681152344</v>
      </c>
      <c r="S26" s="72">
        <f t="shared" si="4"/>
        <v>47.59524100167411</v>
      </c>
      <c r="T26" s="72">
        <f t="shared" si="4"/>
        <v>42.95239294142951</v>
      </c>
      <c r="U26" s="72">
        <f t="shared" si="4"/>
        <v>37.004770914713546</v>
      </c>
      <c r="V26" s="72">
        <f t="shared" si="4"/>
        <v>24.095234462193076</v>
      </c>
      <c r="W26" s="72">
        <f t="shared" si="4"/>
        <v>23.419069199335013</v>
      </c>
      <c r="X26" s="72">
        <f t="shared" si="4"/>
        <v>19.066644214448473</v>
      </c>
      <c r="Y26" s="72">
        <f t="shared" si="4"/>
        <v>22.795207795642668</v>
      </c>
      <c r="Z26" s="72">
        <f t="shared" si="4"/>
        <v>16.690467834472656</v>
      </c>
      <c r="AA26" s="72">
        <f t="shared" si="4"/>
        <v>16.976190112885973</v>
      </c>
      <c r="AB26" s="72">
        <f t="shared" si="4"/>
        <v>19.857154482886898</v>
      </c>
      <c r="AC26" s="72">
        <f t="shared" si="4"/>
        <v>24.076199849446624</v>
      </c>
      <c r="AD26" s="72">
        <f t="shared" si="4"/>
        <v>38.35714394705636</v>
      </c>
      <c r="AE26" s="72">
        <f t="shared" si="4"/>
        <v>35.45715985979352</v>
      </c>
      <c r="AF26" s="72">
        <f t="shared" si="4"/>
        <v>26.733330862862715</v>
      </c>
      <c r="AG26" s="72">
        <f t="shared" si="4"/>
        <v>30.923803420293893</v>
      </c>
      <c r="AH26" s="72">
        <f t="shared" si="4"/>
        <v>40.661903744652165</v>
      </c>
      <c r="AI26" s="72">
        <f aca="true" t="shared" si="5" ref="AI26:BJ26">(AI20-AI5*100/42)</f>
        <v>64.63334510439918</v>
      </c>
      <c r="AJ26" s="72">
        <f t="shared" si="5"/>
        <v>49.06192706880114</v>
      </c>
      <c r="AK26" s="72">
        <f t="shared" si="5"/>
        <v>21.442860921223968</v>
      </c>
      <c r="AL26" s="72">
        <f t="shared" si="5"/>
        <v>19.423807779947907</v>
      </c>
      <c r="AM26" s="72">
        <f t="shared" si="5"/>
        <v>18.995208740234375</v>
      </c>
      <c r="AN26" s="72">
        <f t="shared" si="5"/>
        <v>19.26190221877326</v>
      </c>
      <c r="AO26" s="72">
        <f t="shared" si="5"/>
        <v>37.73809850783576</v>
      </c>
      <c r="AP26" s="72">
        <f t="shared" si="5"/>
        <v>54.26664879208519</v>
      </c>
      <c r="AQ26" s="72">
        <f t="shared" si="5"/>
        <v>53.66013953799293</v>
      </c>
      <c r="AR26" s="72">
        <f t="shared" si="5"/>
        <v>52.301340012323294</v>
      </c>
      <c r="AS26" s="73">
        <f t="shared" si="5"/>
        <v>53.621002197265625</v>
      </c>
      <c r="AT26" s="73">
        <f t="shared" si="5"/>
        <v>54.357696533203125</v>
      </c>
      <c r="AU26" s="73">
        <f t="shared" si="5"/>
        <v>42.2944822765532</v>
      </c>
      <c r="AV26" s="73">
        <f t="shared" si="5"/>
        <v>35.45433480398995</v>
      </c>
      <c r="AW26" s="73">
        <f t="shared" si="5"/>
        <v>29.264912923177093</v>
      </c>
      <c r="AX26" s="73">
        <f t="shared" si="5"/>
        <v>22.220510573614206</v>
      </c>
      <c r="AY26" s="73">
        <f t="shared" si="5"/>
        <v>21.810492379324785</v>
      </c>
      <c r="AZ26" s="73">
        <f t="shared" si="5"/>
        <v>26.859642392113102</v>
      </c>
      <c r="BA26" s="73">
        <f t="shared" si="5"/>
        <v>34.39324224562873</v>
      </c>
      <c r="BB26" s="73">
        <f t="shared" si="5"/>
        <v>44.5429905482701</v>
      </c>
      <c r="BC26" s="73">
        <f t="shared" si="5"/>
        <v>48.825871058872764</v>
      </c>
      <c r="BD26" s="73">
        <f t="shared" si="5"/>
        <v>45.63600739978608</v>
      </c>
      <c r="BE26" s="73">
        <f t="shared" si="5"/>
        <v>41.702842349097835</v>
      </c>
      <c r="BF26" s="73">
        <f t="shared" si="5"/>
        <v>38.873525710332956</v>
      </c>
      <c r="BG26" s="73">
        <f t="shared" si="5"/>
        <v>34.99303181966147</v>
      </c>
      <c r="BH26" s="73">
        <f t="shared" si="5"/>
        <v>30.70157514299666</v>
      </c>
      <c r="BI26" s="73">
        <f t="shared" si="5"/>
        <v>26.422951107933415</v>
      </c>
      <c r="BJ26" s="73">
        <f t="shared" si="5"/>
        <v>22.45734441848029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38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39</v>
      </c>
      <c r="B29" t="s">
        <v>40</v>
      </c>
      <c r="C29" s="49">
        <v>16.756999969482422</v>
      </c>
      <c r="D29" s="49">
        <v>16.746999740600586</v>
      </c>
      <c r="E29" s="39">
        <v>16.746999740600586</v>
      </c>
      <c r="F29" s="39">
        <v>16.746999740600586</v>
      </c>
      <c r="G29" s="39">
        <v>16.746999740600586</v>
      </c>
      <c r="H29" s="39">
        <v>16.746999740600586</v>
      </c>
      <c r="I29" s="39">
        <v>16.746999740600586</v>
      </c>
      <c r="J29" s="39">
        <v>16.746999740600586</v>
      </c>
      <c r="K29" s="39">
        <v>16.746999740600586</v>
      </c>
      <c r="L29" s="39">
        <v>16.746999740600586</v>
      </c>
      <c r="M29" s="39">
        <v>16.746999740600586</v>
      </c>
      <c r="N29" s="39">
        <v>16.746999740600586</v>
      </c>
      <c r="O29" s="39">
        <v>16.946578979492188</v>
      </c>
      <c r="P29" s="39">
        <v>16.947778701782227</v>
      </c>
      <c r="Q29" s="39">
        <v>16.977779388427734</v>
      </c>
      <c r="R29" s="39">
        <v>16.977779388427734</v>
      </c>
      <c r="S29" s="39">
        <v>16.977779388427734</v>
      </c>
      <c r="T29" s="39">
        <v>16.977779388427734</v>
      </c>
      <c r="U29" s="39">
        <v>16.983779907226562</v>
      </c>
      <c r="V29" s="39">
        <v>16.978378295898438</v>
      </c>
      <c r="W29" s="39">
        <v>16.978378295898438</v>
      </c>
      <c r="X29" s="39">
        <v>16.982179641723633</v>
      </c>
      <c r="Y29" s="39">
        <v>16.982179641723633</v>
      </c>
      <c r="Z29" s="39">
        <v>16.982179641723633</v>
      </c>
      <c r="AA29" s="39">
        <v>17.04199981689453</v>
      </c>
      <c r="AB29" s="39">
        <v>17.049373626708984</v>
      </c>
      <c r="AC29" s="39">
        <v>17.132673263549805</v>
      </c>
      <c r="AD29" s="39">
        <v>17.132673263549805</v>
      </c>
      <c r="AE29" s="39">
        <v>17.132673263549805</v>
      </c>
      <c r="AF29" s="39">
        <v>17.132673263549805</v>
      </c>
      <c r="AG29" s="39">
        <v>17.132673263549805</v>
      </c>
      <c r="AH29" s="39">
        <v>17.136674880981445</v>
      </c>
      <c r="AI29" s="39">
        <v>17.136674880981445</v>
      </c>
      <c r="AJ29" s="39">
        <v>17.128870010375977</v>
      </c>
      <c r="AK29" s="39">
        <v>17.128870010375977</v>
      </c>
      <c r="AL29" s="39">
        <v>17.12799072265625</v>
      </c>
      <c r="AM29" s="39">
        <v>17.334714889526367</v>
      </c>
      <c r="AN29" s="39">
        <v>17.33341407775879</v>
      </c>
      <c r="AO29" s="39">
        <v>17.386714935302734</v>
      </c>
      <c r="AP29" s="39">
        <v>17.334800720214844</v>
      </c>
      <c r="AQ29" s="39">
        <v>17.34345245361328</v>
      </c>
      <c r="AR29" s="39">
        <v>17.38580894470215</v>
      </c>
      <c r="AS29" s="50">
        <v>17.38581085205078</v>
      </c>
      <c r="AT29" s="50">
        <v>17.38581085205078</v>
      </c>
      <c r="AU29" s="50">
        <v>17.38581085205078</v>
      </c>
      <c r="AV29" s="50">
        <v>17.38581085205078</v>
      </c>
      <c r="AW29" s="50">
        <v>17.38581085205078</v>
      </c>
      <c r="AX29" s="50">
        <v>17.38581085205078</v>
      </c>
      <c r="AY29" s="50">
        <v>17.38581085205078</v>
      </c>
      <c r="AZ29" s="50">
        <v>17.38581085205078</v>
      </c>
      <c r="BA29" s="50">
        <v>17.38581085205078</v>
      </c>
      <c r="BB29" s="50">
        <v>17.38581085205078</v>
      </c>
      <c r="BC29" s="50">
        <v>17.38581085205078</v>
      </c>
      <c r="BD29" s="50">
        <v>17.38581085205078</v>
      </c>
      <c r="BE29" s="50">
        <v>17.38581085205078</v>
      </c>
      <c r="BF29" s="50">
        <v>17.38581085205078</v>
      </c>
      <c r="BG29" s="50">
        <v>17.38581085205078</v>
      </c>
      <c r="BH29" s="50">
        <v>17.38581085205078</v>
      </c>
      <c r="BI29" s="50">
        <v>17.38581085205078</v>
      </c>
      <c r="BJ29" s="50">
        <v>17.38581085205078</v>
      </c>
      <c r="BK29" s="51"/>
    </row>
    <row r="30" spans="1:63" ht="11.25" customHeight="1">
      <c r="A30" t="s">
        <v>41</v>
      </c>
      <c r="B30" t="s">
        <v>42</v>
      </c>
      <c r="C30" s="49">
        <v>14.6109037399292</v>
      </c>
      <c r="D30" s="49">
        <v>14.639607429504395</v>
      </c>
      <c r="E30" s="39">
        <v>15.158774375915527</v>
      </c>
      <c r="F30" s="39">
        <v>15.75393295288086</v>
      </c>
      <c r="G30" s="39">
        <v>16.037837982177734</v>
      </c>
      <c r="H30" s="39">
        <v>15.850933074951172</v>
      </c>
      <c r="I30" s="39">
        <v>15.745451927185059</v>
      </c>
      <c r="J30" s="39">
        <v>15.910871505737305</v>
      </c>
      <c r="K30" s="39">
        <v>15.590231895446777</v>
      </c>
      <c r="L30" s="39">
        <v>15.480000495910645</v>
      </c>
      <c r="M30" s="39">
        <v>15.678766250610352</v>
      </c>
      <c r="N30" s="39">
        <v>15.5769681930542</v>
      </c>
      <c r="O30" s="39">
        <v>15.092484474182129</v>
      </c>
      <c r="P30" s="39">
        <v>15.056103706359863</v>
      </c>
      <c r="Q30" s="39">
        <v>15.027129173278809</v>
      </c>
      <c r="R30" s="39">
        <v>15.701966285705566</v>
      </c>
      <c r="S30" s="39">
        <v>16.233871459960938</v>
      </c>
      <c r="T30" s="39">
        <v>16.552398681640625</v>
      </c>
      <c r="U30" s="39">
        <v>16.436161041259766</v>
      </c>
      <c r="V30" s="39">
        <v>16.493741989135742</v>
      </c>
      <c r="W30" s="39">
        <v>15.30223274230957</v>
      </c>
      <c r="X30" s="39">
        <v>15.314032554626465</v>
      </c>
      <c r="Y30" s="39">
        <v>16.02323341369629</v>
      </c>
      <c r="Z30" s="39">
        <v>16.13532257080078</v>
      </c>
      <c r="AA30" s="39">
        <v>15.567000389099121</v>
      </c>
      <c r="AB30" s="39">
        <v>15.45099925994873</v>
      </c>
      <c r="AC30" s="39">
        <v>15.45199966430664</v>
      </c>
      <c r="AD30" s="39">
        <v>15.85726547241211</v>
      </c>
      <c r="AE30" s="39">
        <v>16.115806579589844</v>
      </c>
      <c r="AF30" s="39">
        <v>16.56089973449707</v>
      </c>
      <c r="AG30" s="39">
        <v>16.112773895263672</v>
      </c>
      <c r="AH30" s="39">
        <v>15.786161422729492</v>
      </c>
      <c r="AI30" s="39">
        <v>14.370665550231934</v>
      </c>
      <c r="AJ30" s="39">
        <v>13.983515739440918</v>
      </c>
      <c r="AK30" s="39">
        <v>15.24046516418457</v>
      </c>
      <c r="AL30" s="39">
        <v>15.252128601074219</v>
      </c>
      <c r="AM30" s="39">
        <v>15.079580307006836</v>
      </c>
      <c r="AN30" s="39">
        <v>14.99657154083252</v>
      </c>
      <c r="AO30" s="39">
        <v>14.908418655395508</v>
      </c>
      <c r="AP30" s="39">
        <v>15.175867080688477</v>
      </c>
      <c r="AQ30" s="39">
        <v>15.683290481567383</v>
      </c>
      <c r="AR30" s="39">
        <v>16.204633712768555</v>
      </c>
      <c r="AS30" s="50">
        <v>16.282569885253906</v>
      </c>
      <c r="AT30" s="50">
        <v>16.171499252319336</v>
      </c>
      <c r="AU30" s="50">
        <v>15.760600090026855</v>
      </c>
      <c r="AV30" s="50">
        <v>15.426989555358887</v>
      </c>
      <c r="AW30" s="50">
        <v>15.77455997467041</v>
      </c>
      <c r="AX30" s="50">
        <v>15.864970207214355</v>
      </c>
      <c r="AY30" s="50">
        <v>15.304510116577148</v>
      </c>
      <c r="AZ30" s="50">
        <v>15.334630012512207</v>
      </c>
      <c r="BA30" s="50">
        <v>15.59885025024414</v>
      </c>
      <c r="BB30" s="50">
        <v>16.08860969543457</v>
      </c>
      <c r="BC30" s="50">
        <v>16.465530395507812</v>
      </c>
      <c r="BD30" s="50">
        <v>16.576810836791992</v>
      </c>
      <c r="BE30" s="50">
        <v>16.430959701538086</v>
      </c>
      <c r="BF30" s="50">
        <v>16.357730865478516</v>
      </c>
      <c r="BG30" s="50">
        <v>16.00567054748535</v>
      </c>
      <c r="BH30" s="50">
        <v>15.647509574890137</v>
      </c>
      <c r="BI30" s="50">
        <v>16.054569244384766</v>
      </c>
      <c r="BJ30" s="50">
        <v>16.132549285888672</v>
      </c>
      <c r="BK30" s="51"/>
    </row>
    <row r="31" spans="1:63" ht="11.25" customHeight="1">
      <c r="A31" t="s">
        <v>43</v>
      </c>
      <c r="B31" t="s">
        <v>44</v>
      </c>
      <c r="C31" s="62">
        <v>0.8719283938407898</v>
      </c>
      <c r="D31" s="62">
        <v>0.8741629719734192</v>
      </c>
      <c r="E31" s="63">
        <v>0.905163586139679</v>
      </c>
      <c r="F31" s="63">
        <v>0.9407017827033997</v>
      </c>
      <c r="G31" s="63">
        <v>0.9576544165611267</v>
      </c>
      <c r="H31" s="63">
        <v>0.946493923664093</v>
      </c>
      <c r="I31" s="63">
        <v>0.9401953816413879</v>
      </c>
      <c r="J31" s="63">
        <v>0.9500729441642761</v>
      </c>
      <c r="K31" s="63">
        <v>0.9309269189834595</v>
      </c>
      <c r="L31" s="63">
        <v>0.9243447780609131</v>
      </c>
      <c r="M31" s="63">
        <v>0.9362133741378784</v>
      </c>
      <c r="N31" s="63">
        <v>0.9301348924636841</v>
      </c>
      <c r="O31" s="63">
        <v>0.8905917406082153</v>
      </c>
      <c r="P31" s="63">
        <v>0.8883821368217468</v>
      </c>
      <c r="Q31" s="63">
        <v>0.8851056694984436</v>
      </c>
      <c r="R31" s="63">
        <v>0.9248539209365845</v>
      </c>
      <c r="S31" s="63">
        <v>0.9561834335327148</v>
      </c>
      <c r="T31" s="63">
        <v>0.9749448895454407</v>
      </c>
      <c r="U31" s="63">
        <v>0.9677563309669495</v>
      </c>
      <c r="V31" s="63">
        <v>0.9714556932449341</v>
      </c>
      <c r="W31" s="63">
        <v>0.9012776613235474</v>
      </c>
      <c r="X31" s="63">
        <v>0.9017707109451294</v>
      </c>
      <c r="Y31" s="63">
        <v>0.9435322284698486</v>
      </c>
      <c r="Z31" s="63">
        <v>0.9501326084136963</v>
      </c>
      <c r="AA31" s="63">
        <v>0.9134491682052612</v>
      </c>
      <c r="AB31" s="63">
        <v>0.9062502980232239</v>
      </c>
      <c r="AC31" s="63">
        <v>0.9019024968147278</v>
      </c>
      <c r="AD31" s="63">
        <v>0.9255569577217102</v>
      </c>
      <c r="AE31" s="63">
        <v>0.9406476020812988</v>
      </c>
      <c r="AF31" s="63">
        <v>0.9666267037391663</v>
      </c>
      <c r="AG31" s="63">
        <v>0.9404705762863159</v>
      </c>
      <c r="AH31" s="63">
        <v>0.9211915731430054</v>
      </c>
      <c r="AI31" s="63">
        <v>0.8385912775993347</v>
      </c>
      <c r="AJ31" s="63">
        <v>0.8163712024688721</v>
      </c>
      <c r="AK31" s="63">
        <v>0.8897531032562256</v>
      </c>
      <c r="AL31" s="63">
        <v>0.8904797434806824</v>
      </c>
      <c r="AM31" s="63">
        <v>0.8699064254760742</v>
      </c>
      <c r="AN31" s="63">
        <v>0.8651828169822693</v>
      </c>
      <c r="AO31" s="63">
        <v>0.8574603199958801</v>
      </c>
      <c r="AP31" s="63">
        <v>0.8754567503929138</v>
      </c>
      <c r="AQ31" s="63">
        <v>0.9042773246765137</v>
      </c>
      <c r="AR31" s="63">
        <v>0.9320608973503113</v>
      </c>
      <c r="AS31" s="64">
        <v>0.936543345451355</v>
      </c>
      <c r="AT31" s="64">
        <v>0.9301547408103943</v>
      </c>
      <c r="AU31" s="64">
        <v>0.9065209627151489</v>
      </c>
      <c r="AV31" s="64">
        <v>0.887332022190094</v>
      </c>
      <c r="AW31" s="64">
        <v>0.907323956489563</v>
      </c>
      <c r="AX31" s="64">
        <v>0.9125238060951233</v>
      </c>
      <c r="AY31" s="64">
        <v>0.8802876472473145</v>
      </c>
      <c r="AZ31" s="64">
        <v>0.882020115852356</v>
      </c>
      <c r="BA31" s="64">
        <v>0.8972173929214478</v>
      </c>
      <c r="BB31" s="64">
        <v>0.9253876209259033</v>
      </c>
      <c r="BC31" s="64">
        <v>0.9470669031143188</v>
      </c>
      <c r="BD31" s="64">
        <v>0.9534680843353271</v>
      </c>
      <c r="BE31" s="64">
        <v>0.9450787901878357</v>
      </c>
      <c r="BF31" s="64">
        <v>0.9408665895462036</v>
      </c>
      <c r="BG31" s="64">
        <v>0.9206171035766602</v>
      </c>
      <c r="BH31" s="64">
        <v>0.9000164270401001</v>
      </c>
      <c r="BI31" s="64">
        <v>0.9234294891357422</v>
      </c>
      <c r="BJ31" s="64">
        <v>0.927914559841156</v>
      </c>
      <c r="BK31" s="65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45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46</v>
      </c>
      <c r="B34" s="17" t="s">
        <v>47</v>
      </c>
      <c r="C34" s="49">
        <v>0.12116128951311111</v>
      </c>
      <c r="D34" s="49">
        <v>0.2231426239013672</v>
      </c>
      <c r="E34" s="39">
        <v>0.21719394624233246</v>
      </c>
      <c r="F34" s="39">
        <v>0.3094007670879364</v>
      </c>
      <c r="G34" s="39">
        <v>0.3912263810634613</v>
      </c>
      <c r="H34" s="39">
        <v>0.4301339387893677</v>
      </c>
      <c r="I34" s="39">
        <v>0.34261229634284973</v>
      </c>
      <c r="J34" s="39">
        <v>0.419128954410553</v>
      </c>
      <c r="K34" s="39">
        <v>0.32876694202423096</v>
      </c>
      <c r="L34" s="39">
        <v>0.3593224287033081</v>
      </c>
      <c r="M34" s="39">
        <v>0.3214675188064575</v>
      </c>
      <c r="N34" s="39">
        <v>0.21612942218780518</v>
      </c>
      <c r="O34" s="39">
        <v>0.23438841104507446</v>
      </c>
      <c r="P34" s="39">
        <v>0.4139711558818817</v>
      </c>
      <c r="Q34" s="39">
        <v>0.47548314929008484</v>
      </c>
      <c r="R34" s="39">
        <v>0.6093807220458984</v>
      </c>
      <c r="S34" s="39">
        <v>0.4998199939727783</v>
      </c>
      <c r="T34" s="39">
        <v>0.661122739315033</v>
      </c>
      <c r="U34" s="39">
        <v>0.4912892282009125</v>
      </c>
      <c r="V34" s="39">
        <v>0.5248860716819763</v>
      </c>
      <c r="W34" s="39">
        <v>0.5259609222412109</v>
      </c>
      <c r="X34" s="39">
        <v>0.4015849828720093</v>
      </c>
      <c r="Y34" s="39">
        <v>0.3726271688938141</v>
      </c>
      <c r="Z34" s="39">
        <v>0.292199045419693</v>
      </c>
      <c r="AA34" s="39">
        <v>0.3905305564403534</v>
      </c>
      <c r="AB34" s="39">
        <v>0.2815832197666168</v>
      </c>
      <c r="AC34" s="39">
        <v>0.22363409399986267</v>
      </c>
      <c r="AD34" s="39">
        <v>0.25365859270095825</v>
      </c>
      <c r="AE34" s="39">
        <v>0.376559853553772</v>
      </c>
      <c r="AF34" s="39">
        <v>0.3638881742954254</v>
      </c>
      <c r="AG34" s="39">
        <v>0.5065391659736633</v>
      </c>
      <c r="AH34" s="39">
        <v>0.5107924938201904</v>
      </c>
      <c r="AI34" s="39">
        <v>0.42212364077568054</v>
      </c>
      <c r="AJ34" s="39">
        <v>0.4052322208881378</v>
      </c>
      <c r="AK34" s="39">
        <v>0.28861990571022034</v>
      </c>
      <c r="AL34" s="39">
        <v>0.4829430878162384</v>
      </c>
      <c r="AM34" s="39">
        <v>0.31104955077171326</v>
      </c>
      <c r="AN34" s="39">
        <v>0.24353377521038055</v>
      </c>
      <c r="AO34" s="39">
        <v>0.4718732237815857</v>
      </c>
      <c r="AP34" s="39">
        <v>0.5220000147819519</v>
      </c>
      <c r="AQ34" s="39">
        <v>0.5973805785179138</v>
      </c>
      <c r="AR34" s="39">
        <v>0.5849025845527649</v>
      </c>
      <c r="AS34" s="50">
        <v>0.6079397797584534</v>
      </c>
      <c r="AT34" s="50">
        <v>0.5870429873466492</v>
      </c>
      <c r="AU34" s="50">
        <v>0.5287880897521973</v>
      </c>
      <c r="AV34" s="50">
        <v>0.49032580852508545</v>
      </c>
      <c r="AW34" s="50">
        <v>0.4548827111721039</v>
      </c>
      <c r="AX34" s="50">
        <v>0.46454310417175293</v>
      </c>
      <c r="AY34" s="50">
        <v>0.37612658739089966</v>
      </c>
      <c r="AZ34" s="50">
        <v>0.41248029470443726</v>
      </c>
      <c r="BA34" s="50">
        <v>0.4768153131008148</v>
      </c>
      <c r="BB34" s="50">
        <v>0.553511381149292</v>
      </c>
      <c r="BC34" s="50">
        <v>0.5766028761863708</v>
      </c>
      <c r="BD34" s="50">
        <v>0.5993235111236572</v>
      </c>
      <c r="BE34" s="50">
        <v>0.5832905173301697</v>
      </c>
      <c r="BF34" s="50">
        <v>0.5740256905555725</v>
      </c>
      <c r="BG34" s="50">
        <v>0.5447916388511658</v>
      </c>
      <c r="BH34" s="50">
        <v>0.5116026997566223</v>
      </c>
      <c r="BI34" s="50">
        <v>0.4953652024269104</v>
      </c>
      <c r="BJ34" s="50">
        <v>0.5117626786231995</v>
      </c>
      <c r="BK34" s="51"/>
    </row>
    <row r="35" spans="1:63" ht="10.5">
      <c r="A35" t="s">
        <v>48</v>
      </c>
      <c r="B35" t="s">
        <v>49</v>
      </c>
      <c r="C35" s="49">
        <v>7.8701934814453125</v>
      </c>
      <c r="D35" s="49">
        <v>7.8002142906188965</v>
      </c>
      <c r="E35" s="39">
        <v>7.724387168884277</v>
      </c>
      <c r="F35" s="39">
        <v>8.160499572753906</v>
      </c>
      <c r="G35" s="39">
        <v>8.310807228088379</v>
      </c>
      <c r="H35" s="39">
        <v>8.293299674987793</v>
      </c>
      <c r="I35" s="39">
        <v>8.320484161376953</v>
      </c>
      <c r="J35" s="39">
        <v>8.354870796203613</v>
      </c>
      <c r="K35" s="39">
        <v>8.22760009765625</v>
      </c>
      <c r="L35" s="39">
        <v>8.253290176391602</v>
      </c>
      <c r="M35" s="39">
        <v>8.449832916259766</v>
      </c>
      <c r="N35" s="39">
        <v>8.54035472869873</v>
      </c>
      <c r="O35" s="39">
        <v>7.955806255340576</v>
      </c>
      <c r="P35" s="39">
        <v>7.979448318481445</v>
      </c>
      <c r="Q35" s="39">
        <v>8.101967811584473</v>
      </c>
      <c r="R35" s="39">
        <v>8.232600212097168</v>
      </c>
      <c r="S35" s="39">
        <v>8.447257995605469</v>
      </c>
      <c r="T35" s="39">
        <v>8.336166381835938</v>
      </c>
      <c r="U35" s="39">
        <v>8.369967460632324</v>
      </c>
      <c r="V35" s="39">
        <v>8.356870651245117</v>
      </c>
      <c r="W35" s="39">
        <v>7.992499828338623</v>
      </c>
      <c r="X35" s="39">
        <v>8.383580207824707</v>
      </c>
      <c r="Y35" s="39">
        <v>8.345499992370605</v>
      </c>
      <c r="Z35" s="39">
        <v>8.659419059753418</v>
      </c>
      <c r="AA35" s="39">
        <v>8.09438705444336</v>
      </c>
      <c r="AB35" s="39">
        <v>8.203499794006348</v>
      </c>
      <c r="AC35" s="39">
        <v>8.040419578552246</v>
      </c>
      <c r="AD35" s="39">
        <v>8.48763370513916</v>
      </c>
      <c r="AE35" s="39">
        <v>8.411226272583008</v>
      </c>
      <c r="AF35" s="39">
        <v>8.537033081054688</v>
      </c>
      <c r="AG35" s="39">
        <v>8.289484024047852</v>
      </c>
      <c r="AH35" s="39">
        <v>8.245097160339355</v>
      </c>
      <c r="AI35" s="39">
        <v>8.008933067321777</v>
      </c>
      <c r="AJ35" s="39">
        <v>7.903806686401367</v>
      </c>
      <c r="AK35" s="39">
        <v>8.400400161743164</v>
      </c>
      <c r="AL35" s="39">
        <v>8.474032402038574</v>
      </c>
      <c r="AM35" s="39">
        <v>8.185161590576172</v>
      </c>
      <c r="AN35" s="39">
        <v>7.969250202178955</v>
      </c>
      <c r="AO35" s="39">
        <v>7.75974178314209</v>
      </c>
      <c r="AP35" s="39">
        <v>7.946000099182129</v>
      </c>
      <c r="AQ35" s="39">
        <v>8.549748420715332</v>
      </c>
      <c r="AR35" s="39">
        <v>8.678360939025879</v>
      </c>
      <c r="AS35" s="50">
        <v>8.592578887939453</v>
      </c>
      <c r="AT35" s="50">
        <v>8.453327178955078</v>
      </c>
      <c r="AU35" s="50">
        <v>8.302973747253418</v>
      </c>
      <c r="AV35" s="50">
        <v>8.312811851501465</v>
      </c>
      <c r="AW35" s="50">
        <v>8.554529190063477</v>
      </c>
      <c r="AX35" s="50">
        <v>8.564361572265625</v>
      </c>
      <c r="AY35" s="50">
        <v>8.197214126586914</v>
      </c>
      <c r="AZ35" s="50">
        <v>8.07835865020752</v>
      </c>
      <c r="BA35" s="50">
        <v>8.152066230773926</v>
      </c>
      <c r="BB35" s="50">
        <v>8.487114906311035</v>
      </c>
      <c r="BC35" s="50">
        <v>8.540122985839844</v>
      </c>
      <c r="BD35" s="50">
        <v>8.521291732788086</v>
      </c>
      <c r="BE35" s="50">
        <v>8.45570182800293</v>
      </c>
      <c r="BF35" s="50">
        <v>8.422313690185547</v>
      </c>
      <c r="BG35" s="50">
        <v>8.35102367401123</v>
      </c>
      <c r="BH35" s="50">
        <v>8.374405860900879</v>
      </c>
      <c r="BI35" s="50">
        <v>8.635293006896973</v>
      </c>
      <c r="BJ35" s="50">
        <v>8.690044403076172</v>
      </c>
      <c r="BK35" s="51"/>
    </row>
    <row r="36" spans="1:63" ht="10.5">
      <c r="A36" t="s">
        <v>50</v>
      </c>
      <c r="B36" t="s">
        <v>51</v>
      </c>
      <c r="C36" s="49">
        <v>0.27070966362953186</v>
      </c>
      <c r="D36" s="49">
        <v>0.2833571434020996</v>
      </c>
      <c r="E36" s="39">
        <v>0.4535806477069855</v>
      </c>
      <c r="F36" s="39">
        <v>0.5931333303451538</v>
      </c>
      <c r="G36" s="39">
        <v>0.461548388004303</v>
      </c>
      <c r="H36" s="39">
        <v>0.37310001254081726</v>
      </c>
      <c r="I36" s="39">
        <v>0.4335806369781494</v>
      </c>
      <c r="J36" s="39">
        <v>0.4812903106212616</v>
      </c>
      <c r="K36" s="39">
        <v>0.3996666669845581</v>
      </c>
      <c r="L36" s="39">
        <v>0.3104838728904724</v>
      </c>
      <c r="M36" s="39">
        <v>0.3702999949455261</v>
      </c>
      <c r="N36" s="39">
        <v>0.2739354968070984</v>
      </c>
      <c r="O36" s="39">
        <v>0.24919235706329346</v>
      </c>
      <c r="P36" s="39">
        <v>0.2664766311645508</v>
      </c>
      <c r="Q36" s="39">
        <v>0.40109774470329285</v>
      </c>
      <c r="R36" s="39">
        <v>0.31851932406425476</v>
      </c>
      <c r="S36" s="39">
        <v>0.3637286126613617</v>
      </c>
      <c r="T36" s="39">
        <v>0.4251110851764679</v>
      </c>
      <c r="U36" s="39">
        <v>0.5060979723930359</v>
      </c>
      <c r="V36" s="39">
        <v>0.3616299331188202</v>
      </c>
      <c r="W36" s="39">
        <v>0.4219059348106384</v>
      </c>
      <c r="X36" s="39">
        <v>0.3996737599372864</v>
      </c>
      <c r="Y36" s="39">
        <v>0.4388056993484497</v>
      </c>
      <c r="Z36" s="39">
        <v>0.3097366392612457</v>
      </c>
      <c r="AA36" s="39">
        <v>0.34285396337509155</v>
      </c>
      <c r="AB36" s="39">
        <v>0.4408767819404602</v>
      </c>
      <c r="AC36" s="39">
        <v>0.3877308666706085</v>
      </c>
      <c r="AD36" s="39">
        <v>0.5161840319633484</v>
      </c>
      <c r="AE36" s="39">
        <v>0.44963622093200684</v>
      </c>
      <c r="AF36" s="39">
        <v>0.5099547505378723</v>
      </c>
      <c r="AG36" s="39">
        <v>0.43364280462265015</v>
      </c>
      <c r="AH36" s="39">
        <v>0.37393978238105774</v>
      </c>
      <c r="AI36" s="39">
        <v>0.5689572691917419</v>
      </c>
      <c r="AJ36" s="39">
        <v>0.7635166049003601</v>
      </c>
      <c r="AK36" s="39">
        <v>0.48777419328689575</v>
      </c>
      <c r="AL36" s="39">
        <v>0.3485051095485687</v>
      </c>
      <c r="AM36" s="39">
        <v>0.5045808553695679</v>
      </c>
      <c r="AN36" s="39">
        <v>0.5165707468986511</v>
      </c>
      <c r="AO36" s="39">
        <v>0.3876061737537384</v>
      </c>
      <c r="AP36" s="39">
        <v>0.3833666741847992</v>
      </c>
      <c r="AQ36" s="39">
        <v>0.33280184864997864</v>
      </c>
      <c r="AR36" s="39">
        <v>0.2919607162475586</v>
      </c>
      <c r="AS36" s="50">
        <v>0.2919520139694214</v>
      </c>
      <c r="AT36" s="50">
        <v>0.3200168013572693</v>
      </c>
      <c r="AU36" s="50">
        <v>0.3741181194782257</v>
      </c>
      <c r="AV36" s="50">
        <v>0.3881497085094452</v>
      </c>
      <c r="AW36" s="50">
        <v>0.3358238935470581</v>
      </c>
      <c r="AX36" s="50">
        <v>0.2567290961742401</v>
      </c>
      <c r="AY36" s="50">
        <v>0.30689549446105957</v>
      </c>
      <c r="AZ36" s="50">
        <v>0.30424758791923523</v>
      </c>
      <c r="BA36" s="50">
        <v>0.3054529130458832</v>
      </c>
      <c r="BB36" s="50">
        <v>0.33974483609199524</v>
      </c>
      <c r="BC36" s="50">
        <v>0.3690539002418518</v>
      </c>
      <c r="BD36" s="50">
        <v>0.414183109998703</v>
      </c>
      <c r="BE36" s="50">
        <v>0.43210870027542114</v>
      </c>
      <c r="BF36" s="50">
        <v>0.38651415705680847</v>
      </c>
      <c r="BG36" s="50">
        <v>0.41084718704223633</v>
      </c>
      <c r="BH36" s="50">
        <v>0.3670566976070404</v>
      </c>
      <c r="BI36" s="50">
        <v>0.35146620869636536</v>
      </c>
      <c r="BJ36" s="50">
        <v>0.2953146994113922</v>
      </c>
      <c r="BK36" s="51"/>
    </row>
    <row r="37" spans="2:62" ht="10.5">
      <c r="B37" t="s">
        <v>52</v>
      </c>
      <c r="C37" s="30">
        <f aca="true" t="shared" si="6" ref="C37:AH37">+(C42-C41)/C12*1000</f>
        <v>-100.45156171244959</v>
      </c>
      <c r="D37" s="30">
        <f t="shared" si="6"/>
        <v>218.75</v>
      </c>
      <c r="E37" s="30">
        <f t="shared" si="6"/>
        <v>206.51638892389113</v>
      </c>
      <c r="F37" s="30">
        <f t="shared" si="6"/>
        <v>-225</v>
      </c>
      <c r="G37" s="30">
        <f t="shared" si="6"/>
        <v>-121.83896956905242</v>
      </c>
      <c r="H37" s="30">
        <f t="shared" si="6"/>
        <v>73.63332112630208</v>
      </c>
      <c r="I37" s="30">
        <f t="shared" si="6"/>
        <v>95.00023626512098</v>
      </c>
      <c r="J37" s="30">
        <f t="shared" si="6"/>
        <v>156.1609083606351</v>
      </c>
      <c r="K37" s="30">
        <f t="shared" si="6"/>
        <v>-30.199686686197918</v>
      </c>
      <c r="L37" s="30">
        <f t="shared" si="6"/>
        <v>184.51616840977823</v>
      </c>
      <c r="M37" s="30">
        <f t="shared" si="6"/>
        <v>-196.06679280598956</v>
      </c>
      <c r="N37" s="30">
        <f t="shared" si="6"/>
        <v>-19.483996975806452</v>
      </c>
      <c r="O37" s="30">
        <f t="shared" si="6"/>
        <v>265.61318674395164</v>
      </c>
      <c r="P37" s="30">
        <f t="shared" si="6"/>
        <v>177.6207233297414</v>
      </c>
      <c r="Q37" s="30">
        <f t="shared" si="6"/>
        <v>45.483496881300404</v>
      </c>
      <c r="R37" s="30">
        <f t="shared" si="6"/>
        <v>-34.599812825520836</v>
      </c>
      <c r="S37" s="30">
        <f t="shared" si="6"/>
        <v>-131.38703377016128</v>
      </c>
      <c r="T37" s="30">
        <f t="shared" si="6"/>
        <v>-100.60017903645833</v>
      </c>
      <c r="U37" s="30">
        <f t="shared" si="6"/>
        <v>-9.9029541015625</v>
      </c>
      <c r="V37" s="30">
        <f t="shared" si="6"/>
        <v>83.22537329889113</v>
      </c>
      <c r="W37" s="30">
        <f t="shared" si="6"/>
        <v>75.10019938151041</v>
      </c>
      <c r="X37" s="30">
        <f t="shared" si="6"/>
        <v>-87.99989761844758</v>
      </c>
      <c r="Y37" s="30">
        <f t="shared" si="6"/>
        <v>-101.80002848307292</v>
      </c>
      <c r="Z37" s="30">
        <f t="shared" si="6"/>
        <v>-55.80631379158267</v>
      </c>
      <c r="AA37" s="30">
        <f t="shared" si="6"/>
        <v>-52.83872542842742</v>
      </c>
      <c r="AB37" s="30">
        <f t="shared" si="6"/>
        <v>-128.35747855050224</v>
      </c>
      <c r="AC37" s="30">
        <f t="shared" si="6"/>
        <v>343.77411873109884</v>
      </c>
      <c r="AD37" s="30">
        <f t="shared" si="6"/>
        <v>-127.46632893880208</v>
      </c>
      <c r="AE37" s="30">
        <f t="shared" si="6"/>
        <v>19.612958354334676</v>
      </c>
      <c r="AF37" s="30">
        <f t="shared" si="6"/>
        <v>-31.099955240885418</v>
      </c>
      <c r="AG37" s="30">
        <f t="shared" si="6"/>
        <v>221.09640798261088</v>
      </c>
      <c r="AH37" s="30">
        <f t="shared" si="6"/>
        <v>324.4840560420867</v>
      </c>
      <c r="AI37" s="30">
        <f aca="true" t="shared" si="7" ref="AI37:BJ37">+(AI42-AI41)/AI12*1000</f>
        <v>-103.466796875</v>
      </c>
      <c r="AJ37" s="30">
        <f t="shared" si="7"/>
        <v>-59.74160471270161</v>
      </c>
      <c r="AK37" s="30">
        <f t="shared" si="7"/>
        <v>-98.16691080729166</v>
      </c>
      <c r="AL37" s="30">
        <f t="shared" si="7"/>
        <v>-59.806577620967744</v>
      </c>
      <c r="AM37" s="30">
        <f t="shared" si="7"/>
        <v>-274.06458700856854</v>
      </c>
      <c r="AN37" s="30">
        <f t="shared" si="7"/>
        <v>87.35711233956474</v>
      </c>
      <c r="AO37" s="30">
        <f t="shared" si="7"/>
        <v>527.6454802482359</v>
      </c>
      <c r="AP37" s="30">
        <f t="shared" si="7"/>
        <v>288.63321940104163</v>
      </c>
      <c r="AQ37" s="30">
        <f t="shared" si="7"/>
        <v>-149.7372042748236</v>
      </c>
      <c r="AR37" s="30">
        <f t="shared" si="7"/>
        <v>-55.237070719401046</v>
      </c>
      <c r="AS37" s="36">
        <f t="shared" si="7"/>
        <v>41.36017830141129</v>
      </c>
      <c r="AT37" s="36">
        <f t="shared" si="7"/>
        <v>185.14842371786793</v>
      </c>
      <c r="AU37" s="36">
        <f t="shared" si="7"/>
        <v>-127.8399149576823</v>
      </c>
      <c r="AV37" s="36">
        <f t="shared" si="7"/>
        <v>-36.309765231224794</v>
      </c>
      <c r="AW37" s="36">
        <f t="shared" si="7"/>
        <v>-234.17994181315106</v>
      </c>
      <c r="AX37" s="36">
        <f t="shared" si="7"/>
        <v>-89.59370274697581</v>
      </c>
      <c r="AY37" s="36">
        <f t="shared" si="7"/>
        <v>-64.43885064894152</v>
      </c>
      <c r="AZ37" s="36">
        <f t="shared" si="7"/>
        <v>185.45395987374442</v>
      </c>
      <c r="BA37" s="36">
        <f t="shared" si="7"/>
        <v>177.16118597215223</v>
      </c>
      <c r="BB37" s="36">
        <f t="shared" si="7"/>
        <v>-166.45991007486978</v>
      </c>
      <c r="BC37" s="36">
        <f t="shared" si="7"/>
        <v>-125.37433255103328</v>
      </c>
      <c r="BD37" s="36">
        <f t="shared" si="7"/>
        <v>-72.33327229817708</v>
      </c>
      <c r="BE37" s="36">
        <f t="shared" si="7"/>
        <v>71.27085039692541</v>
      </c>
      <c r="BF37" s="36">
        <f t="shared" si="7"/>
        <v>201.51618219191027</v>
      </c>
      <c r="BG37" s="36">
        <f t="shared" si="7"/>
        <v>-81.793212890625</v>
      </c>
      <c r="BH37" s="36">
        <f t="shared" si="7"/>
        <v>76.35793378276209</v>
      </c>
      <c r="BI37" s="36">
        <f t="shared" si="7"/>
        <v>-194.75987752278644</v>
      </c>
      <c r="BJ37" s="36">
        <f t="shared" si="7"/>
        <v>-70.98733225176412</v>
      </c>
    </row>
    <row r="38" spans="1:63" ht="10.5">
      <c r="A38" t="s">
        <v>53</v>
      </c>
      <c r="B38" t="s">
        <v>54</v>
      </c>
      <c r="C38" s="49">
        <v>8.4135160446167</v>
      </c>
      <c r="D38" s="49">
        <v>8.525464057922363</v>
      </c>
      <c r="E38" s="39">
        <v>8.601677894592285</v>
      </c>
      <c r="F38" s="39">
        <v>8.838033676147461</v>
      </c>
      <c r="G38" s="39">
        <v>9.041742324829102</v>
      </c>
      <c r="H38" s="39">
        <v>9.170166969299316</v>
      </c>
      <c r="I38" s="39">
        <v>9.19167709350586</v>
      </c>
      <c r="J38" s="39">
        <v>9.41145133972168</v>
      </c>
      <c r="K38" s="39">
        <v>8.925833702087402</v>
      </c>
      <c r="L38" s="39">
        <v>9.107612609863281</v>
      </c>
      <c r="M38" s="39">
        <v>8.945534706115723</v>
      </c>
      <c r="N38" s="39">
        <v>9.01093578338623</v>
      </c>
      <c r="O38" s="39">
        <v>8.704999923706055</v>
      </c>
      <c r="P38" s="39">
        <v>8.837516784667969</v>
      </c>
      <c r="Q38" s="39">
        <v>9.024031639099121</v>
      </c>
      <c r="R38" s="39">
        <v>9.125900268554688</v>
      </c>
      <c r="S38" s="39">
        <v>9.17941951751709</v>
      </c>
      <c r="T38" s="39">
        <v>9.321799278259277</v>
      </c>
      <c r="U38" s="39">
        <v>9.357451438903809</v>
      </c>
      <c r="V38" s="39">
        <v>9.32661247253418</v>
      </c>
      <c r="W38" s="39">
        <v>9.015466690063477</v>
      </c>
      <c r="X38" s="39">
        <v>9.09683895111084</v>
      </c>
      <c r="Y38" s="39">
        <v>9.055132865905762</v>
      </c>
      <c r="Z38" s="39">
        <v>9.205548286437988</v>
      </c>
      <c r="AA38" s="39">
        <v>8.774932861328125</v>
      </c>
      <c r="AB38" s="39">
        <v>8.797602653503418</v>
      </c>
      <c r="AC38" s="39">
        <v>8.995558738708496</v>
      </c>
      <c r="AD38" s="39">
        <v>9.130009651184082</v>
      </c>
      <c r="AE38" s="39">
        <v>9.257035255432129</v>
      </c>
      <c r="AF38" s="39">
        <v>9.379776000976562</v>
      </c>
      <c r="AG38" s="39">
        <v>9.450762748718262</v>
      </c>
      <c r="AH38" s="39">
        <v>9.454313278198242</v>
      </c>
      <c r="AI38" s="39">
        <v>8.896547317504883</v>
      </c>
      <c r="AJ38" s="39">
        <v>9.012813568115234</v>
      </c>
      <c r="AK38" s="39">
        <v>9.078627586364746</v>
      </c>
      <c r="AL38" s="39">
        <v>9.245674133300781</v>
      </c>
      <c r="AM38" s="39">
        <v>8.726727485656738</v>
      </c>
      <c r="AN38" s="39">
        <v>8.835997581481934</v>
      </c>
      <c r="AO38" s="39">
        <v>9.129446983337402</v>
      </c>
      <c r="AP38" s="39">
        <v>9.140000343322754</v>
      </c>
      <c r="AQ38" s="39">
        <v>9.330193519592285</v>
      </c>
      <c r="AR38" s="39">
        <v>9.499987602233887</v>
      </c>
      <c r="AS38" s="50">
        <v>9.533831596374512</v>
      </c>
      <c r="AT38" s="50">
        <v>9.545534133911133</v>
      </c>
      <c r="AU38" s="50">
        <v>9.07804012298584</v>
      </c>
      <c r="AV38" s="50">
        <v>9.154976844787598</v>
      </c>
      <c r="AW38" s="50">
        <v>9.111056327819824</v>
      </c>
      <c r="AX38" s="50">
        <v>9.196041107177734</v>
      </c>
      <c r="AY38" s="50">
        <v>8.815797805786133</v>
      </c>
      <c r="AZ38" s="50">
        <v>8.980539321899414</v>
      </c>
      <c r="BA38" s="50">
        <v>9.111495018005371</v>
      </c>
      <c r="BB38" s="50">
        <v>9.213912010192871</v>
      </c>
      <c r="BC38" s="50">
        <v>9.360404968261719</v>
      </c>
      <c r="BD38" s="50">
        <v>9.46246337890625</v>
      </c>
      <c r="BE38" s="50">
        <v>9.54237174987793</v>
      </c>
      <c r="BF38" s="50">
        <v>9.584369659423828</v>
      </c>
      <c r="BG38" s="50">
        <v>9.224871635437012</v>
      </c>
      <c r="BH38" s="50">
        <v>9.32942008972168</v>
      </c>
      <c r="BI38" s="50">
        <v>9.287363052368164</v>
      </c>
      <c r="BJ38" s="50">
        <v>9.42613697052002</v>
      </c>
      <c r="BK38" s="51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56</v>
      </c>
      <c r="B41" t="s">
        <v>57</v>
      </c>
      <c r="C41" s="55">
        <v>157.20700073242188</v>
      </c>
      <c r="D41" s="55">
        <v>151.08200073242188</v>
      </c>
      <c r="E41" s="28">
        <v>144.67999267578125</v>
      </c>
      <c r="F41" s="28">
        <v>151.42999267578125</v>
      </c>
      <c r="G41" s="28">
        <v>155.20700073242188</v>
      </c>
      <c r="H41" s="28">
        <v>152.9980010986328</v>
      </c>
      <c r="I41" s="28">
        <v>150.05299377441406</v>
      </c>
      <c r="J41" s="28">
        <v>145.21200561523438</v>
      </c>
      <c r="K41" s="28">
        <v>146.1179962158203</v>
      </c>
      <c r="L41" s="28">
        <v>140.3979949951172</v>
      </c>
      <c r="M41" s="28">
        <v>146.27999877929688</v>
      </c>
      <c r="N41" s="28">
        <v>146.88400268554688</v>
      </c>
      <c r="O41" s="28">
        <v>138.64999389648438</v>
      </c>
      <c r="P41" s="28">
        <v>133.49899291992188</v>
      </c>
      <c r="Q41" s="28">
        <v>132.08900451660156</v>
      </c>
      <c r="R41" s="28">
        <v>133.1269989013672</v>
      </c>
      <c r="S41" s="28">
        <v>137.1999969482422</v>
      </c>
      <c r="T41" s="28">
        <v>140.21800231933594</v>
      </c>
      <c r="U41" s="28">
        <v>140.52499389648438</v>
      </c>
      <c r="V41" s="28">
        <v>137.94500732421875</v>
      </c>
      <c r="W41" s="28">
        <v>135.69200134277344</v>
      </c>
      <c r="X41" s="28">
        <v>138.4199981689453</v>
      </c>
      <c r="Y41" s="28">
        <v>141.4739990234375</v>
      </c>
      <c r="Z41" s="28">
        <v>143.20399475097656</v>
      </c>
      <c r="AA41" s="28">
        <v>144.8419952392578</v>
      </c>
      <c r="AB41" s="28">
        <v>148.43600463867188</v>
      </c>
      <c r="AC41" s="28">
        <v>137.7790069580078</v>
      </c>
      <c r="AD41" s="28">
        <v>141.60299682617188</v>
      </c>
      <c r="AE41" s="28">
        <v>140.9949951171875</v>
      </c>
      <c r="AF41" s="28">
        <v>141.92799377441406</v>
      </c>
      <c r="AG41" s="28">
        <v>135.07400512695312</v>
      </c>
      <c r="AH41" s="28">
        <v>125.01499938964844</v>
      </c>
      <c r="AI41" s="28">
        <v>128.11900329589844</v>
      </c>
      <c r="AJ41" s="28">
        <v>129.9709930419922</v>
      </c>
      <c r="AK41" s="28">
        <v>132.91600036621094</v>
      </c>
      <c r="AL41" s="28">
        <v>134.77000427246094</v>
      </c>
      <c r="AM41" s="28">
        <v>143.26600646972656</v>
      </c>
      <c r="AN41" s="28">
        <v>140.82000732421875</v>
      </c>
      <c r="AO41" s="28">
        <v>124.46299743652344</v>
      </c>
      <c r="AP41" s="28">
        <v>115.80400085449219</v>
      </c>
      <c r="AQ41" s="28">
        <v>120.44585418701172</v>
      </c>
      <c r="AR41" s="28">
        <v>122.10296630859375</v>
      </c>
      <c r="AS41" s="56">
        <v>120.82080078125</v>
      </c>
      <c r="AT41" s="56">
        <v>115.0811996459961</v>
      </c>
      <c r="AU41" s="56">
        <v>118.91639709472656</v>
      </c>
      <c r="AV41" s="56">
        <v>120.04199981689453</v>
      </c>
      <c r="AW41" s="56">
        <v>127.06739807128906</v>
      </c>
      <c r="AX41" s="56">
        <v>129.8448028564453</v>
      </c>
      <c r="AY41" s="56">
        <v>131.8424072265625</v>
      </c>
      <c r="AZ41" s="56">
        <v>126.64969635009766</v>
      </c>
      <c r="BA41" s="56">
        <v>121.15769958496094</v>
      </c>
      <c r="BB41" s="56">
        <v>126.15149688720703</v>
      </c>
      <c r="BC41" s="56">
        <v>130.03810119628906</v>
      </c>
      <c r="BD41" s="56">
        <v>132.20809936523438</v>
      </c>
      <c r="BE41" s="56">
        <v>129.9987030029297</v>
      </c>
      <c r="BF41" s="56">
        <v>123.75170135498047</v>
      </c>
      <c r="BG41" s="56">
        <v>126.20549774169922</v>
      </c>
      <c r="BH41" s="56">
        <v>123.8384017944336</v>
      </c>
      <c r="BI41" s="56">
        <v>129.6811981201172</v>
      </c>
      <c r="BJ41" s="56">
        <v>131.88180541992188</v>
      </c>
      <c r="BK41" s="57"/>
    </row>
    <row r="42" spans="2:62" ht="10.5">
      <c r="B42" t="s">
        <v>58</v>
      </c>
      <c r="C42" s="34">
        <v>154.09300231933594</v>
      </c>
      <c r="D42" s="34">
        <f aca="true" t="shared" si="8" ref="D42:AI42">C41</f>
        <v>157.20700073242188</v>
      </c>
      <c r="E42" s="34">
        <f t="shared" si="8"/>
        <v>151.08200073242188</v>
      </c>
      <c r="F42" s="34">
        <f t="shared" si="8"/>
        <v>144.67999267578125</v>
      </c>
      <c r="G42" s="34">
        <f t="shared" si="8"/>
        <v>151.42999267578125</v>
      </c>
      <c r="H42" s="34">
        <f t="shared" si="8"/>
        <v>155.20700073242188</v>
      </c>
      <c r="I42" s="34">
        <f t="shared" si="8"/>
        <v>152.9980010986328</v>
      </c>
      <c r="J42" s="34">
        <f t="shared" si="8"/>
        <v>150.05299377441406</v>
      </c>
      <c r="K42" s="34">
        <f t="shared" si="8"/>
        <v>145.21200561523438</v>
      </c>
      <c r="L42" s="34">
        <f t="shared" si="8"/>
        <v>146.1179962158203</v>
      </c>
      <c r="M42" s="34">
        <f t="shared" si="8"/>
        <v>140.3979949951172</v>
      </c>
      <c r="N42" s="34">
        <f t="shared" si="8"/>
        <v>146.27999877929688</v>
      </c>
      <c r="O42" s="34">
        <f t="shared" si="8"/>
        <v>146.88400268554688</v>
      </c>
      <c r="P42" s="34">
        <f t="shared" si="8"/>
        <v>138.64999389648438</v>
      </c>
      <c r="Q42" s="34">
        <f t="shared" si="8"/>
        <v>133.49899291992188</v>
      </c>
      <c r="R42" s="34">
        <f t="shared" si="8"/>
        <v>132.08900451660156</v>
      </c>
      <c r="S42" s="34">
        <f t="shared" si="8"/>
        <v>133.1269989013672</v>
      </c>
      <c r="T42" s="34">
        <f t="shared" si="8"/>
        <v>137.1999969482422</v>
      </c>
      <c r="U42" s="34">
        <f t="shared" si="8"/>
        <v>140.21800231933594</v>
      </c>
      <c r="V42" s="34">
        <f t="shared" si="8"/>
        <v>140.52499389648438</v>
      </c>
      <c r="W42" s="34">
        <f t="shared" si="8"/>
        <v>137.94500732421875</v>
      </c>
      <c r="X42" s="34">
        <f t="shared" si="8"/>
        <v>135.69200134277344</v>
      </c>
      <c r="Y42" s="34">
        <f t="shared" si="8"/>
        <v>138.4199981689453</v>
      </c>
      <c r="Z42" s="34">
        <f t="shared" si="8"/>
        <v>141.4739990234375</v>
      </c>
      <c r="AA42" s="34">
        <f t="shared" si="8"/>
        <v>143.20399475097656</v>
      </c>
      <c r="AB42" s="34">
        <f t="shared" si="8"/>
        <v>144.8419952392578</v>
      </c>
      <c r="AC42" s="34">
        <f t="shared" si="8"/>
        <v>148.43600463867188</v>
      </c>
      <c r="AD42" s="34">
        <f t="shared" si="8"/>
        <v>137.7790069580078</v>
      </c>
      <c r="AE42" s="34">
        <f t="shared" si="8"/>
        <v>141.60299682617188</v>
      </c>
      <c r="AF42" s="34">
        <f t="shared" si="8"/>
        <v>140.9949951171875</v>
      </c>
      <c r="AG42" s="34">
        <f t="shared" si="8"/>
        <v>141.92799377441406</v>
      </c>
      <c r="AH42" s="34">
        <f t="shared" si="8"/>
        <v>135.07400512695312</v>
      </c>
      <c r="AI42" s="34">
        <f t="shared" si="8"/>
        <v>125.01499938964844</v>
      </c>
      <c r="AJ42" s="34">
        <f aca="true" t="shared" si="9" ref="AJ42:BJ42">AI41</f>
        <v>128.11900329589844</v>
      </c>
      <c r="AK42" s="34">
        <f t="shared" si="9"/>
        <v>129.9709930419922</v>
      </c>
      <c r="AL42" s="34">
        <f t="shared" si="9"/>
        <v>132.91600036621094</v>
      </c>
      <c r="AM42" s="34">
        <f t="shared" si="9"/>
        <v>134.77000427246094</v>
      </c>
      <c r="AN42" s="34">
        <f t="shared" si="9"/>
        <v>143.26600646972656</v>
      </c>
      <c r="AO42" s="34">
        <f t="shared" si="9"/>
        <v>140.82000732421875</v>
      </c>
      <c r="AP42" s="34">
        <f t="shared" si="9"/>
        <v>124.46299743652344</v>
      </c>
      <c r="AQ42" s="34">
        <f t="shared" si="9"/>
        <v>115.80400085449219</v>
      </c>
      <c r="AR42" s="34">
        <f t="shared" si="9"/>
        <v>120.44585418701172</v>
      </c>
      <c r="AS42" s="37">
        <f t="shared" si="9"/>
        <v>122.10296630859375</v>
      </c>
      <c r="AT42" s="37">
        <f t="shared" si="9"/>
        <v>120.82080078125</v>
      </c>
      <c r="AU42" s="37">
        <f t="shared" si="9"/>
        <v>115.0811996459961</v>
      </c>
      <c r="AV42" s="37">
        <f t="shared" si="9"/>
        <v>118.91639709472656</v>
      </c>
      <c r="AW42" s="37">
        <f t="shared" si="9"/>
        <v>120.04199981689453</v>
      </c>
      <c r="AX42" s="37">
        <f t="shared" si="9"/>
        <v>127.06739807128906</v>
      </c>
      <c r="AY42" s="37">
        <f t="shared" si="9"/>
        <v>129.8448028564453</v>
      </c>
      <c r="AZ42" s="37">
        <f t="shared" si="9"/>
        <v>131.8424072265625</v>
      </c>
      <c r="BA42" s="37">
        <f t="shared" si="9"/>
        <v>126.64969635009766</v>
      </c>
      <c r="BB42" s="37">
        <f t="shared" si="9"/>
        <v>121.15769958496094</v>
      </c>
      <c r="BC42" s="37">
        <f t="shared" si="9"/>
        <v>126.15149688720703</v>
      </c>
      <c r="BD42" s="37">
        <f t="shared" si="9"/>
        <v>130.03810119628906</v>
      </c>
      <c r="BE42" s="37">
        <f t="shared" si="9"/>
        <v>132.20809936523438</v>
      </c>
      <c r="BF42" s="37">
        <f t="shared" si="9"/>
        <v>129.9987030029297</v>
      </c>
      <c r="BG42" s="37">
        <f t="shared" si="9"/>
        <v>123.75170135498047</v>
      </c>
      <c r="BH42" s="37">
        <f t="shared" si="9"/>
        <v>126.20549774169922</v>
      </c>
      <c r="BI42" s="37">
        <f t="shared" si="9"/>
        <v>123.8384017944336</v>
      </c>
      <c r="BJ42" s="37">
        <f t="shared" si="9"/>
        <v>129.6811981201172</v>
      </c>
    </row>
    <row r="43" spans="1:63" ht="10.5">
      <c r="A43" t="s">
        <v>59</v>
      </c>
      <c r="B43" t="s">
        <v>60</v>
      </c>
      <c r="C43" s="55">
        <v>54.284000396728516</v>
      </c>
      <c r="D43" s="55">
        <v>52.189998626708984</v>
      </c>
      <c r="E43" s="28">
        <v>55.553001403808594</v>
      </c>
      <c r="F43" s="28">
        <v>55.97200012207031</v>
      </c>
      <c r="G43" s="28">
        <v>52.999000549316406</v>
      </c>
      <c r="H43" s="28">
        <v>53.11899948120117</v>
      </c>
      <c r="I43" s="28">
        <v>51.487998962402344</v>
      </c>
      <c r="J43" s="28">
        <v>48.137001037597656</v>
      </c>
      <c r="K43" s="28">
        <v>52.38399887084961</v>
      </c>
      <c r="L43" s="28">
        <v>51.874000549316406</v>
      </c>
      <c r="M43" s="28">
        <v>57.70500183105469</v>
      </c>
      <c r="N43" s="28">
        <v>59.94300079345703</v>
      </c>
      <c r="O43" s="28">
        <v>71.31300354003906</v>
      </c>
      <c r="P43" s="28">
        <v>71.21700286865234</v>
      </c>
      <c r="Q43" s="28">
        <v>68.78800201416016</v>
      </c>
      <c r="R43" s="28">
        <v>68.28700256347656</v>
      </c>
      <c r="S43" s="28">
        <v>68.1989974975586</v>
      </c>
      <c r="T43" s="28">
        <v>68.25199890136719</v>
      </c>
      <c r="U43" s="28">
        <v>70.9020004272461</v>
      </c>
      <c r="V43" s="28">
        <v>70.28399658203125</v>
      </c>
      <c r="W43" s="28">
        <v>69.04299926757812</v>
      </c>
      <c r="X43" s="28">
        <v>65.05400085449219</v>
      </c>
      <c r="Y43" s="28">
        <v>70.18000030517578</v>
      </c>
      <c r="Z43" s="28">
        <v>74.39700317382812</v>
      </c>
      <c r="AA43" s="28">
        <v>74.08200073242188</v>
      </c>
      <c r="AB43" s="28">
        <v>78.59500122070312</v>
      </c>
      <c r="AC43" s="28">
        <v>73.95999908447266</v>
      </c>
      <c r="AD43" s="28">
        <v>71.4260025024414</v>
      </c>
      <c r="AE43" s="28">
        <v>74.50599670410156</v>
      </c>
      <c r="AF43" s="28">
        <v>74.27300262451172</v>
      </c>
      <c r="AG43" s="28">
        <v>72.2760009765625</v>
      </c>
      <c r="AH43" s="28">
        <v>69.03299713134766</v>
      </c>
      <c r="AI43" s="28">
        <v>68.33200073242188</v>
      </c>
      <c r="AJ43" s="28">
        <v>69.02999877929688</v>
      </c>
      <c r="AK43" s="28">
        <v>68.64199829101562</v>
      </c>
      <c r="AL43" s="28">
        <v>72.22899627685547</v>
      </c>
      <c r="AM43" s="28">
        <v>78.88300323486328</v>
      </c>
      <c r="AN43" s="28">
        <v>84.80999755859375</v>
      </c>
      <c r="AO43" s="28">
        <v>85.08399963378906</v>
      </c>
      <c r="AP43" s="28">
        <v>91.66500091552734</v>
      </c>
      <c r="AQ43" s="28">
        <v>89.73457336425781</v>
      </c>
      <c r="AR43" s="28">
        <v>90.98938751220703</v>
      </c>
      <c r="AS43" s="56">
        <v>90.12135314941406</v>
      </c>
      <c r="AT43" s="56">
        <v>87.04055786132812</v>
      </c>
      <c r="AU43" s="56">
        <v>87.26396942138672</v>
      </c>
      <c r="AV43" s="56">
        <v>84.3669204711914</v>
      </c>
      <c r="AW43" s="56">
        <v>85.22531127929688</v>
      </c>
      <c r="AX43" s="56">
        <v>84.6199722290039</v>
      </c>
      <c r="AY43" s="56">
        <v>89.95575714111328</v>
      </c>
      <c r="AZ43" s="56">
        <v>90.48684692382812</v>
      </c>
      <c r="BA43" s="56">
        <v>89.88392639160156</v>
      </c>
      <c r="BB43" s="56">
        <v>88.44428253173828</v>
      </c>
      <c r="BC43" s="56">
        <v>88.12447357177734</v>
      </c>
      <c r="BD43" s="56">
        <v>86.6477279663086</v>
      </c>
      <c r="BE43" s="56">
        <v>85.56604766845703</v>
      </c>
      <c r="BF43" s="56">
        <v>82.48033905029297</v>
      </c>
      <c r="BG43" s="56">
        <v>82.96376037597656</v>
      </c>
      <c r="BH43" s="56">
        <v>81.31404876708984</v>
      </c>
      <c r="BI43" s="56">
        <v>82.6703872680664</v>
      </c>
      <c r="BJ43" s="56">
        <v>82.29061889648438</v>
      </c>
      <c r="BK43" s="57"/>
    </row>
    <row r="44" spans="2:62" ht="10.5">
      <c r="B44" t="s">
        <v>58</v>
      </c>
      <c r="C44" s="34">
        <v>39.23400115966797</v>
      </c>
      <c r="D44" s="34">
        <f aca="true" t="shared" si="10" ref="D44:AI44">C43</f>
        <v>54.284000396728516</v>
      </c>
      <c r="E44" s="34">
        <f t="shared" si="10"/>
        <v>52.189998626708984</v>
      </c>
      <c r="F44" s="34">
        <f t="shared" si="10"/>
        <v>55.553001403808594</v>
      </c>
      <c r="G44" s="34">
        <f t="shared" si="10"/>
        <v>55.97200012207031</v>
      </c>
      <c r="H44" s="34">
        <f t="shared" si="10"/>
        <v>52.999000549316406</v>
      </c>
      <c r="I44" s="34">
        <f t="shared" si="10"/>
        <v>53.11899948120117</v>
      </c>
      <c r="J44" s="34">
        <f t="shared" si="10"/>
        <v>51.487998962402344</v>
      </c>
      <c r="K44" s="34">
        <f t="shared" si="10"/>
        <v>48.137001037597656</v>
      </c>
      <c r="L44" s="34">
        <f t="shared" si="10"/>
        <v>52.38399887084961</v>
      </c>
      <c r="M44" s="34">
        <f t="shared" si="10"/>
        <v>51.874000549316406</v>
      </c>
      <c r="N44" s="34">
        <f t="shared" si="10"/>
        <v>57.70500183105469</v>
      </c>
      <c r="O44" s="34">
        <f t="shared" si="10"/>
        <v>59.94300079345703</v>
      </c>
      <c r="P44" s="34">
        <f t="shared" si="10"/>
        <v>71.31300354003906</v>
      </c>
      <c r="Q44" s="34">
        <f t="shared" si="10"/>
        <v>71.21700286865234</v>
      </c>
      <c r="R44" s="34">
        <f t="shared" si="10"/>
        <v>68.78800201416016</v>
      </c>
      <c r="S44" s="34">
        <f t="shared" si="10"/>
        <v>68.28700256347656</v>
      </c>
      <c r="T44" s="34">
        <f t="shared" si="10"/>
        <v>68.1989974975586</v>
      </c>
      <c r="U44" s="34">
        <f t="shared" si="10"/>
        <v>68.25199890136719</v>
      </c>
      <c r="V44" s="34">
        <f t="shared" si="10"/>
        <v>70.9020004272461</v>
      </c>
      <c r="W44" s="34">
        <f t="shared" si="10"/>
        <v>70.28399658203125</v>
      </c>
      <c r="X44" s="34">
        <f t="shared" si="10"/>
        <v>69.04299926757812</v>
      </c>
      <c r="Y44" s="34">
        <f t="shared" si="10"/>
        <v>65.05400085449219</v>
      </c>
      <c r="Z44" s="34">
        <f t="shared" si="10"/>
        <v>70.18000030517578</v>
      </c>
      <c r="AA44" s="34">
        <f t="shared" si="10"/>
        <v>74.39700317382812</v>
      </c>
      <c r="AB44" s="34">
        <f t="shared" si="10"/>
        <v>74.08200073242188</v>
      </c>
      <c r="AC44" s="34">
        <f t="shared" si="10"/>
        <v>78.59500122070312</v>
      </c>
      <c r="AD44" s="34">
        <f t="shared" si="10"/>
        <v>73.95999908447266</v>
      </c>
      <c r="AE44" s="34">
        <f t="shared" si="10"/>
        <v>71.4260025024414</v>
      </c>
      <c r="AF44" s="34">
        <f t="shared" si="10"/>
        <v>74.50599670410156</v>
      </c>
      <c r="AG44" s="34">
        <f t="shared" si="10"/>
        <v>74.27300262451172</v>
      </c>
      <c r="AH44" s="34">
        <f t="shared" si="10"/>
        <v>72.2760009765625</v>
      </c>
      <c r="AI44" s="34">
        <f t="shared" si="10"/>
        <v>69.03299713134766</v>
      </c>
      <c r="AJ44" s="34">
        <f aca="true" t="shared" si="11" ref="AJ44:BJ44">AI43</f>
        <v>68.33200073242188</v>
      </c>
      <c r="AK44" s="34">
        <f t="shared" si="11"/>
        <v>69.02999877929688</v>
      </c>
      <c r="AL44" s="34">
        <f t="shared" si="11"/>
        <v>68.64199829101562</v>
      </c>
      <c r="AM44" s="34">
        <f t="shared" si="11"/>
        <v>72.22899627685547</v>
      </c>
      <c r="AN44" s="34">
        <f t="shared" si="11"/>
        <v>78.88300323486328</v>
      </c>
      <c r="AO44" s="34">
        <f t="shared" si="11"/>
        <v>84.80999755859375</v>
      </c>
      <c r="AP44" s="34">
        <f t="shared" si="11"/>
        <v>85.08399963378906</v>
      </c>
      <c r="AQ44" s="34">
        <f t="shared" si="11"/>
        <v>91.66500091552734</v>
      </c>
      <c r="AR44" s="34">
        <f t="shared" si="11"/>
        <v>89.73457336425781</v>
      </c>
      <c r="AS44" s="37">
        <f t="shared" si="11"/>
        <v>90.98938751220703</v>
      </c>
      <c r="AT44" s="37">
        <f t="shared" si="11"/>
        <v>90.12135314941406</v>
      </c>
      <c r="AU44" s="37">
        <f t="shared" si="11"/>
        <v>87.04055786132812</v>
      </c>
      <c r="AV44" s="37">
        <f t="shared" si="11"/>
        <v>87.26396942138672</v>
      </c>
      <c r="AW44" s="37">
        <f t="shared" si="11"/>
        <v>84.3669204711914</v>
      </c>
      <c r="AX44" s="37">
        <f t="shared" si="11"/>
        <v>85.22531127929688</v>
      </c>
      <c r="AY44" s="37">
        <f t="shared" si="11"/>
        <v>84.6199722290039</v>
      </c>
      <c r="AZ44" s="37">
        <f t="shared" si="11"/>
        <v>89.95575714111328</v>
      </c>
      <c r="BA44" s="37">
        <f t="shared" si="11"/>
        <v>90.48684692382812</v>
      </c>
      <c r="BB44" s="37">
        <f t="shared" si="11"/>
        <v>89.88392639160156</v>
      </c>
      <c r="BC44" s="37">
        <f t="shared" si="11"/>
        <v>88.44428253173828</v>
      </c>
      <c r="BD44" s="37">
        <f t="shared" si="11"/>
        <v>88.12447357177734</v>
      </c>
      <c r="BE44" s="37">
        <f t="shared" si="11"/>
        <v>86.6477279663086</v>
      </c>
      <c r="BF44" s="37">
        <f t="shared" si="11"/>
        <v>85.56604766845703</v>
      </c>
      <c r="BG44" s="37">
        <f t="shared" si="11"/>
        <v>82.48033905029297</v>
      </c>
      <c r="BH44" s="37">
        <f t="shared" si="11"/>
        <v>82.96376037597656</v>
      </c>
      <c r="BI44" s="37">
        <f t="shared" si="11"/>
        <v>81.31404876708984</v>
      </c>
      <c r="BJ44" s="37">
        <f t="shared" si="11"/>
        <v>82.6703872680664</v>
      </c>
    </row>
    <row r="45" spans="1:63" ht="10.5">
      <c r="A45" t="s">
        <v>61</v>
      </c>
      <c r="B45" t="s">
        <v>62</v>
      </c>
      <c r="C45" s="55">
        <v>211.49099731445312</v>
      </c>
      <c r="D45" s="55">
        <v>203.27200317382812</v>
      </c>
      <c r="E45" s="28">
        <v>200.23300170898438</v>
      </c>
      <c r="F45" s="28">
        <v>207.40199279785156</v>
      </c>
      <c r="G45" s="28">
        <v>208.20599365234375</v>
      </c>
      <c r="H45" s="28">
        <v>206.11700439453125</v>
      </c>
      <c r="I45" s="28">
        <v>201.54100036621094</v>
      </c>
      <c r="J45" s="28">
        <v>193.3489990234375</v>
      </c>
      <c r="K45" s="28">
        <v>198.5019989013672</v>
      </c>
      <c r="L45" s="28">
        <v>192.27200317382812</v>
      </c>
      <c r="M45" s="28">
        <v>203.98500061035156</v>
      </c>
      <c r="N45" s="28">
        <v>206.82699584960938</v>
      </c>
      <c r="O45" s="28">
        <v>209.96299743652344</v>
      </c>
      <c r="P45" s="28">
        <v>204.71600341796875</v>
      </c>
      <c r="Q45" s="28">
        <v>200.8769989013672</v>
      </c>
      <c r="R45" s="28">
        <v>201.41400146484375</v>
      </c>
      <c r="S45" s="28">
        <v>205.3990020751953</v>
      </c>
      <c r="T45" s="28">
        <v>208.47000122070312</v>
      </c>
      <c r="U45" s="28">
        <v>211.427001953125</v>
      </c>
      <c r="V45" s="28">
        <v>208.22900390625</v>
      </c>
      <c r="W45" s="28">
        <v>204.73500061035156</v>
      </c>
      <c r="X45" s="28">
        <v>203.4739990234375</v>
      </c>
      <c r="Y45" s="28">
        <v>211.6540069580078</v>
      </c>
      <c r="Z45" s="28">
        <v>217.6009979248047</v>
      </c>
      <c r="AA45" s="28">
        <v>218.9239959716797</v>
      </c>
      <c r="AB45" s="28">
        <v>227.031005859375</v>
      </c>
      <c r="AC45" s="28">
        <v>211.73899841308594</v>
      </c>
      <c r="AD45" s="28">
        <v>213.0290069580078</v>
      </c>
      <c r="AE45" s="28">
        <v>215.50100708007812</v>
      </c>
      <c r="AF45" s="28">
        <v>216.2010040283203</v>
      </c>
      <c r="AG45" s="28">
        <v>207.35000610351562</v>
      </c>
      <c r="AH45" s="28">
        <v>194.04800415039062</v>
      </c>
      <c r="AI45" s="28">
        <v>196.4510040283203</v>
      </c>
      <c r="AJ45" s="28">
        <v>199.00100708007812</v>
      </c>
      <c r="AK45" s="28">
        <v>201.55799865722656</v>
      </c>
      <c r="AL45" s="28">
        <v>206.99899291992188</v>
      </c>
      <c r="AM45" s="28">
        <v>222.1490020751953</v>
      </c>
      <c r="AN45" s="28">
        <v>225.6300048828125</v>
      </c>
      <c r="AO45" s="28">
        <v>209.5469970703125</v>
      </c>
      <c r="AP45" s="28">
        <v>207.468994140625</v>
      </c>
      <c r="AQ45" s="28">
        <v>210.18043518066406</v>
      </c>
      <c r="AR45" s="28">
        <v>213.09234619140625</v>
      </c>
      <c r="AS45" s="56">
        <v>210.9420928955078</v>
      </c>
      <c r="AT45" s="56">
        <v>202.12179565429688</v>
      </c>
      <c r="AU45" s="56">
        <v>206.1802978515625</v>
      </c>
      <c r="AV45" s="56">
        <v>204.40890502929688</v>
      </c>
      <c r="AW45" s="56">
        <v>212.29269409179688</v>
      </c>
      <c r="AX45" s="56">
        <v>214.4647979736328</v>
      </c>
      <c r="AY45" s="56">
        <v>221.798095703125</v>
      </c>
      <c r="AZ45" s="56">
        <v>217.1365966796875</v>
      </c>
      <c r="BA45" s="56">
        <v>211.04159545898438</v>
      </c>
      <c r="BB45" s="56">
        <v>214.595703125</v>
      </c>
      <c r="BC45" s="56">
        <v>218.16259765625</v>
      </c>
      <c r="BD45" s="56">
        <v>218.85589599609375</v>
      </c>
      <c r="BE45" s="56">
        <v>215.56480407714844</v>
      </c>
      <c r="BF45" s="56">
        <v>206.2321014404297</v>
      </c>
      <c r="BG45" s="56">
        <v>209.16920471191406</v>
      </c>
      <c r="BH45" s="56">
        <v>205.15249633789062</v>
      </c>
      <c r="BI45" s="56">
        <v>212.35159301757812</v>
      </c>
      <c r="BJ45" s="56">
        <v>214.17239379882812</v>
      </c>
      <c r="BK45" s="57"/>
    </row>
    <row r="46" spans="2:62" ht="10.5">
      <c r="B46" t="s">
        <v>58</v>
      </c>
      <c r="C46" s="34">
        <v>193.3270034790039</v>
      </c>
      <c r="D46" s="34">
        <f aca="true" t="shared" si="12" ref="D46:AI46">C45</f>
        <v>211.49099731445312</v>
      </c>
      <c r="E46" s="34">
        <f t="shared" si="12"/>
        <v>203.27200317382812</v>
      </c>
      <c r="F46" s="34">
        <f t="shared" si="12"/>
        <v>200.23300170898438</v>
      </c>
      <c r="G46" s="34">
        <f t="shared" si="12"/>
        <v>207.40199279785156</v>
      </c>
      <c r="H46" s="34">
        <f t="shared" si="12"/>
        <v>208.20599365234375</v>
      </c>
      <c r="I46" s="34">
        <f t="shared" si="12"/>
        <v>206.11700439453125</v>
      </c>
      <c r="J46" s="34">
        <f t="shared" si="12"/>
        <v>201.54100036621094</v>
      </c>
      <c r="K46" s="34">
        <f t="shared" si="12"/>
        <v>193.3489990234375</v>
      </c>
      <c r="L46" s="34">
        <f t="shared" si="12"/>
        <v>198.5019989013672</v>
      </c>
      <c r="M46" s="34">
        <f t="shared" si="12"/>
        <v>192.27200317382812</v>
      </c>
      <c r="N46" s="34">
        <f t="shared" si="12"/>
        <v>203.98500061035156</v>
      </c>
      <c r="O46" s="34">
        <f t="shared" si="12"/>
        <v>206.82699584960938</v>
      </c>
      <c r="P46" s="34">
        <f t="shared" si="12"/>
        <v>209.96299743652344</v>
      </c>
      <c r="Q46" s="34">
        <f t="shared" si="12"/>
        <v>204.71600341796875</v>
      </c>
      <c r="R46" s="34">
        <f t="shared" si="12"/>
        <v>200.8769989013672</v>
      </c>
      <c r="S46" s="34">
        <f t="shared" si="12"/>
        <v>201.41400146484375</v>
      </c>
      <c r="T46" s="34">
        <f t="shared" si="12"/>
        <v>205.3990020751953</v>
      </c>
      <c r="U46" s="34">
        <f t="shared" si="12"/>
        <v>208.47000122070312</v>
      </c>
      <c r="V46" s="34">
        <f t="shared" si="12"/>
        <v>211.427001953125</v>
      </c>
      <c r="W46" s="34">
        <f t="shared" si="12"/>
        <v>208.22900390625</v>
      </c>
      <c r="X46" s="34">
        <f t="shared" si="12"/>
        <v>204.73500061035156</v>
      </c>
      <c r="Y46" s="34">
        <f t="shared" si="12"/>
        <v>203.4739990234375</v>
      </c>
      <c r="Z46" s="34">
        <f t="shared" si="12"/>
        <v>211.6540069580078</v>
      </c>
      <c r="AA46" s="34">
        <f t="shared" si="12"/>
        <v>217.6009979248047</v>
      </c>
      <c r="AB46" s="34">
        <f t="shared" si="12"/>
        <v>218.9239959716797</v>
      </c>
      <c r="AC46" s="34">
        <f t="shared" si="12"/>
        <v>227.031005859375</v>
      </c>
      <c r="AD46" s="34">
        <f t="shared" si="12"/>
        <v>211.73899841308594</v>
      </c>
      <c r="AE46" s="34">
        <f t="shared" si="12"/>
        <v>213.0290069580078</v>
      </c>
      <c r="AF46" s="34">
        <f t="shared" si="12"/>
        <v>215.50100708007812</v>
      </c>
      <c r="AG46" s="34">
        <f t="shared" si="12"/>
        <v>216.2010040283203</v>
      </c>
      <c r="AH46" s="34">
        <f t="shared" si="12"/>
        <v>207.35000610351562</v>
      </c>
      <c r="AI46" s="34">
        <f t="shared" si="12"/>
        <v>194.04800415039062</v>
      </c>
      <c r="AJ46" s="34">
        <f aca="true" t="shared" si="13" ref="AJ46:BJ46">AI45</f>
        <v>196.4510040283203</v>
      </c>
      <c r="AK46" s="34">
        <f t="shared" si="13"/>
        <v>199.00100708007812</v>
      </c>
      <c r="AL46" s="34">
        <f t="shared" si="13"/>
        <v>201.55799865722656</v>
      </c>
      <c r="AM46" s="34">
        <f t="shared" si="13"/>
        <v>206.99899291992188</v>
      </c>
      <c r="AN46" s="34">
        <f t="shared" si="13"/>
        <v>222.1490020751953</v>
      </c>
      <c r="AO46" s="34">
        <f t="shared" si="13"/>
        <v>225.6300048828125</v>
      </c>
      <c r="AP46" s="34">
        <f t="shared" si="13"/>
        <v>209.5469970703125</v>
      </c>
      <c r="AQ46" s="34">
        <f t="shared" si="13"/>
        <v>207.468994140625</v>
      </c>
      <c r="AR46" s="34">
        <f t="shared" si="13"/>
        <v>210.18043518066406</v>
      </c>
      <c r="AS46" s="37">
        <f t="shared" si="13"/>
        <v>213.09234619140625</v>
      </c>
      <c r="AT46" s="37">
        <f t="shared" si="13"/>
        <v>210.9420928955078</v>
      </c>
      <c r="AU46" s="37">
        <f t="shared" si="13"/>
        <v>202.12179565429688</v>
      </c>
      <c r="AV46" s="37">
        <f t="shared" si="13"/>
        <v>206.1802978515625</v>
      </c>
      <c r="AW46" s="37">
        <f t="shared" si="13"/>
        <v>204.40890502929688</v>
      </c>
      <c r="AX46" s="37">
        <f t="shared" si="13"/>
        <v>212.29269409179688</v>
      </c>
      <c r="AY46" s="37">
        <f t="shared" si="13"/>
        <v>214.4647979736328</v>
      </c>
      <c r="AZ46" s="37">
        <f t="shared" si="13"/>
        <v>221.798095703125</v>
      </c>
      <c r="BA46" s="37">
        <f t="shared" si="13"/>
        <v>217.1365966796875</v>
      </c>
      <c r="BB46" s="37">
        <f t="shared" si="13"/>
        <v>211.04159545898438</v>
      </c>
      <c r="BC46" s="37">
        <f t="shared" si="13"/>
        <v>214.595703125</v>
      </c>
      <c r="BD46" s="37">
        <f t="shared" si="13"/>
        <v>218.16259765625</v>
      </c>
      <c r="BE46" s="37">
        <f t="shared" si="13"/>
        <v>218.85589599609375</v>
      </c>
      <c r="BF46" s="37">
        <f t="shared" si="13"/>
        <v>215.56480407714844</v>
      </c>
      <c r="BG46" s="37">
        <f t="shared" si="13"/>
        <v>206.2321014404297</v>
      </c>
      <c r="BH46" s="37">
        <f t="shared" si="13"/>
        <v>209.16920471191406</v>
      </c>
      <c r="BI46" s="37">
        <f t="shared" si="13"/>
        <v>205.15249633789062</v>
      </c>
      <c r="BJ46" s="37">
        <f t="shared" si="13"/>
        <v>212.35159301757812</v>
      </c>
    </row>
    <row r="47" spans="1:63" ht="10.5">
      <c r="A47" t="s">
        <v>63</v>
      </c>
      <c r="B47" t="s">
        <v>64</v>
      </c>
      <c r="C47" s="55">
        <v>19.243083953857422</v>
      </c>
      <c r="D47" s="55">
        <v>18.439699172973633</v>
      </c>
      <c r="E47" s="28">
        <v>17.564247131347656</v>
      </c>
      <c r="F47" s="28">
        <v>16.37015724182129</v>
      </c>
      <c r="G47" s="28">
        <v>16.747879028320312</v>
      </c>
      <c r="H47" s="28">
        <v>16.925209045410156</v>
      </c>
      <c r="I47" s="28">
        <v>16.645275115966797</v>
      </c>
      <c r="J47" s="28">
        <v>15.9436616897583</v>
      </c>
      <c r="K47" s="28">
        <v>16.26873207092285</v>
      </c>
      <c r="L47" s="28">
        <v>16.043502807617188</v>
      </c>
      <c r="M47" s="28">
        <v>15.694759368896484</v>
      </c>
      <c r="N47" s="28">
        <v>16.23360824584961</v>
      </c>
      <c r="O47" s="28">
        <v>16.87352180480957</v>
      </c>
      <c r="P47" s="28">
        <v>15.688796043395996</v>
      </c>
      <c r="Q47" s="28">
        <v>14.793718338012695</v>
      </c>
      <c r="R47" s="28">
        <v>14.474079132080078</v>
      </c>
      <c r="S47" s="28">
        <v>14.502768516540527</v>
      </c>
      <c r="T47" s="28">
        <v>14.71818733215332</v>
      </c>
      <c r="U47" s="28">
        <v>14.984635353088379</v>
      </c>
      <c r="V47" s="28">
        <v>15.067099571228027</v>
      </c>
      <c r="W47" s="28">
        <v>15.30092716217041</v>
      </c>
      <c r="X47" s="28">
        <v>14.916390419006348</v>
      </c>
      <c r="Y47" s="28">
        <v>15.286357879638672</v>
      </c>
      <c r="Z47" s="28">
        <v>15.368340492248535</v>
      </c>
      <c r="AA47" s="28">
        <v>16.319669723510742</v>
      </c>
      <c r="AB47" s="28">
        <v>16.463804244995117</v>
      </c>
      <c r="AC47" s="28">
        <v>16.50103187561035</v>
      </c>
      <c r="AD47" s="28">
        <v>15.090784072875977</v>
      </c>
      <c r="AE47" s="28">
        <v>15.296797752380371</v>
      </c>
      <c r="AF47" s="28">
        <v>15.031808853149414</v>
      </c>
      <c r="AG47" s="28">
        <v>15.017622947692871</v>
      </c>
      <c r="AH47" s="28">
        <v>14.287023544311523</v>
      </c>
      <c r="AI47" s="28">
        <v>14.052080154418945</v>
      </c>
      <c r="AJ47" s="28">
        <v>14.215206146240234</v>
      </c>
      <c r="AK47" s="28">
        <v>14.316150665283203</v>
      </c>
      <c r="AL47" s="28">
        <v>14.376020431518555</v>
      </c>
      <c r="AM47" s="28">
        <v>15.443360328674316</v>
      </c>
      <c r="AN47" s="28">
        <v>16.21390151977539</v>
      </c>
      <c r="AO47" s="28">
        <v>15.365662574768066</v>
      </c>
      <c r="AP47" s="28">
        <v>13.617396354675293</v>
      </c>
      <c r="AQ47" s="28">
        <v>12.411746978759766</v>
      </c>
      <c r="AR47" s="28">
        <v>12.67852783203125</v>
      </c>
      <c r="AS47" s="56">
        <v>22.351179122924805</v>
      </c>
      <c r="AT47" s="56">
        <v>22.0985107421875</v>
      </c>
      <c r="AU47" s="56">
        <v>22.264909744262695</v>
      </c>
      <c r="AV47" s="56">
        <v>22.521120071411133</v>
      </c>
      <c r="AW47" s="56">
        <v>22.435260772705078</v>
      </c>
      <c r="AX47" s="56">
        <v>23.085229873657227</v>
      </c>
      <c r="AY47" s="56">
        <v>24.327320098876953</v>
      </c>
      <c r="AZ47" s="56">
        <v>24.697641372680664</v>
      </c>
      <c r="BA47" s="56">
        <v>23.831050872802734</v>
      </c>
      <c r="BB47" s="56">
        <v>22.90467071533203</v>
      </c>
      <c r="BC47" s="56">
        <v>22.925899505615234</v>
      </c>
      <c r="BD47" s="56">
        <v>23.055580139160156</v>
      </c>
      <c r="BE47" s="56">
        <v>22.93515968322754</v>
      </c>
      <c r="BF47" s="56">
        <v>22.49127960205078</v>
      </c>
      <c r="BG47" s="56">
        <v>22.356090545654297</v>
      </c>
      <c r="BH47" s="56">
        <v>22.42038917541504</v>
      </c>
      <c r="BI47" s="56">
        <v>22.089420318603516</v>
      </c>
      <c r="BJ47" s="56">
        <v>22.5279598236084</v>
      </c>
      <c r="BK47" s="57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3" ht="10.5">
      <c r="A49" t="s">
        <v>48</v>
      </c>
      <c r="B49" t="s">
        <v>49</v>
      </c>
      <c r="C49" s="49">
        <v>7.8701934814453125</v>
      </c>
      <c r="D49" s="49">
        <v>7.8002142906188965</v>
      </c>
      <c r="E49" s="39">
        <v>7.724387168884277</v>
      </c>
      <c r="F49" s="39">
        <v>8.160499572753906</v>
      </c>
      <c r="G49" s="39">
        <v>8.310807228088379</v>
      </c>
      <c r="H49" s="39">
        <v>8.293299674987793</v>
      </c>
      <c r="I49" s="39">
        <v>8.320484161376953</v>
      </c>
      <c r="J49" s="39">
        <v>8.354870796203613</v>
      </c>
      <c r="K49" s="39">
        <v>8.22760009765625</v>
      </c>
      <c r="L49" s="39">
        <v>8.253290176391602</v>
      </c>
      <c r="M49" s="39">
        <v>8.449832916259766</v>
      </c>
      <c r="N49" s="39">
        <v>8.54035472869873</v>
      </c>
      <c r="O49" s="39">
        <v>7.955806255340576</v>
      </c>
      <c r="P49" s="39">
        <v>7.979448318481445</v>
      </c>
      <c r="Q49" s="39">
        <v>8.101967811584473</v>
      </c>
      <c r="R49" s="39">
        <v>8.232600212097168</v>
      </c>
      <c r="S49" s="39">
        <v>8.447257995605469</v>
      </c>
      <c r="T49" s="39">
        <v>8.336166381835938</v>
      </c>
      <c r="U49" s="39">
        <v>8.369967460632324</v>
      </c>
      <c r="V49" s="39">
        <v>8.356870651245117</v>
      </c>
      <c r="W49" s="39">
        <v>7.992499828338623</v>
      </c>
      <c r="X49" s="39">
        <v>8.383580207824707</v>
      </c>
      <c r="Y49" s="39">
        <v>8.345499992370605</v>
      </c>
      <c r="Z49" s="39">
        <v>8.659419059753418</v>
      </c>
      <c r="AA49" s="39">
        <v>8.09438705444336</v>
      </c>
      <c r="AB49" s="39">
        <v>8.203499794006348</v>
      </c>
      <c r="AC49" s="39">
        <v>8.040419578552246</v>
      </c>
      <c r="AD49" s="39">
        <v>8.48763370513916</v>
      </c>
      <c r="AE49" s="39">
        <v>8.411226272583008</v>
      </c>
      <c r="AF49" s="39">
        <v>8.537033081054688</v>
      </c>
      <c r="AG49" s="39">
        <v>8.289484024047852</v>
      </c>
      <c r="AH49" s="39">
        <v>8.245097160339355</v>
      </c>
      <c r="AI49" s="39">
        <v>8.008933067321777</v>
      </c>
      <c r="AJ49" s="39">
        <v>7.903806686401367</v>
      </c>
      <c r="AK49" s="39">
        <v>8.400400161743164</v>
      </c>
      <c r="AL49" s="39">
        <v>8.474032402038574</v>
      </c>
      <c r="AM49" s="39">
        <v>8.185161590576172</v>
      </c>
      <c r="AN49" s="39">
        <v>7.969250202178955</v>
      </c>
      <c r="AO49" s="39">
        <v>7.75974178314209</v>
      </c>
      <c r="AP49" s="39">
        <v>7.946000099182129</v>
      </c>
      <c r="AQ49" s="39">
        <v>8.549748420715332</v>
      </c>
      <c r="AR49" s="39">
        <v>8.678360939025879</v>
      </c>
      <c r="AS49" s="50">
        <v>8.592578887939453</v>
      </c>
      <c r="AT49" s="50">
        <v>8.453327178955078</v>
      </c>
      <c r="AU49" s="50">
        <v>8.302973747253418</v>
      </c>
      <c r="AV49" s="50">
        <v>8.312811851501465</v>
      </c>
      <c r="AW49" s="50">
        <v>8.554529190063477</v>
      </c>
      <c r="AX49" s="50">
        <v>8.564361572265625</v>
      </c>
      <c r="AY49" s="50">
        <v>8.197214126586914</v>
      </c>
      <c r="AZ49" s="50">
        <v>8.07835865020752</v>
      </c>
      <c r="BA49" s="50">
        <v>8.152066230773926</v>
      </c>
      <c r="BB49" s="50">
        <v>8.487114906311035</v>
      </c>
      <c r="BC49" s="50">
        <v>8.540122985839844</v>
      </c>
      <c r="BD49" s="50">
        <v>8.521291732788086</v>
      </c>
      <c r="BE49" s="50">
        <v>8.45570182800293</v>
      </c>
      <c r="BF49" s="50">
        <v>8.422313690185547</v>
      </c>
      <c r="BG49" s="50">
        <v>8.35102367401123</v>
      </c>
      <c r="BH49" s="50">
        <v>8.374405860900879</v>
      </c>
      <c r="BI49" s="50">
        <v>8.635293006896973</v>
      </c>
      <c r="BJ49" s="50">
        <v>8.690044403076172</v>
      </c>
      <c r="BK49" s="51"/>
    </row>
    <row r="50" spans="1:63" ht="10.5">
      <c r="A50" s="1" t="s">
        <v>65</v>
      </c>
      <c r="B50" s="1" t="s">
        <v>66</v>
      </c>
      <c r="C50" s="49">
        <v>0.30396774411201477</v>
      </c>
      <c r="D50" s="49">
        <v>0.2647142708301544</v>
      </c>
      <c r="E50" s="39">
        <v>0.19667741656303406</v>
      </c>
      <c r="F50" s="39">
        <v>0.17463333904743195</v>
      </c>
      <c r="G50" s="39">
        <v>0.17622581124305725</v>
      </c>
      <c r="H50" s="39">
        <v>0.17946666479110718</v>
      </c>
      <c r="I50" s="39">
        <v>0.18593548238277435</v>
      </c>
      <c r="J50" s="39">
        <v>0.19396774470806122</v>
      </c>
      <c r="K50" s="39">
        <v>0.2116333395242691</v>
      </c>
      <c r="L50" s="39">
        <v>0.24945160746574402</v>
      </c>
      <c r="M50" s="39">
        <v>0.29499998688697815</v>
      </c>
      <c r="N50" s="39">
        <v>0.30732259154319763</v>
      </c>
      <c r="O50" s="39">
        <v>0.2939032316207886</v>
      </c>
      <c r="P50" s="39">
        <v>0.27865517139434814</v>
      </c>
      <c r="Q50" s="39">
        <v>0.22325806319713593</v>
      </c>
      <c r="R50" s="39">
        <v>0.20153333246707916</v>
      </c>
      <c r="S50" s="39">
        <v>0.20029032230377197</v>
      </c>
      <c r="T50" s="39">
        <v>0.1867000013589859</v>
      </c>
      <c r="U50" s="39">
        <v>0.1850000023841858</v>
      </c>
      <c r="V50" s="39">
        <v>0.18719354271888733</v>
      </c>
      <c r="W50" s="39">
        <v>0.2139333337545395</v>
      </c>
      <c r="X50" s="39">
        <v>0.2734193503856659</v>
      </c>
      <c r="Y50" s="39">
        <v>0.30746665596961975</v>
      </c>
      <c r="Z50" s="39">
        <v>0.3102903366088867</v>
      </c>
      <c r="AA50" s="39">
        <v>0.2617741823196411</v>
      </c>
      <c r="AB50" s="39">
        <v>0.2597857117652893</v>
      </c>
      <c r="AC50" s="39">
        <v>0.20016129314899445</v>
      </c>
      <c r="AD50" s="39">
        <v>0.19056667387485504</v>
      </c>
      <c r="AE50" s="39">
        <v>0.1957419365644455</v>
      </c>
      <c r="AF50" s="39">
        <v>0.21013332903385162</v>
      </c>
      <c r="AG50" s="39">
        <v>0.18354839086532593</v>
      </c>
      <c r="AH50" s="39">
        <v>0.20296774804592133</v>
      </c>
      <c r="AI50" s="39">
        <v>0.25806665420532227</v>
      </c>
      <c r="AJ50" s="39">
        <v>0.32754838466644287</v>
      </c>
      <c r="AK50" s="39">
        <v>0.3549000024795532</v>
      </c>
      <c r="AL50" s="39">
        <v>0.3515806496143341</v>
      </c>
      <c r="AM50" s="39">
        <v>0.35061290860176086</v>
      </c>
      <c r="AN50" s="39">
        <v>0.28435713052749634</v>
      </c>
      <c r="AO50" s="39">
        <v>0.2187741994857788</v>
      </c>
      <c r="AP50" s="39">
        <v>0.21339990198612213</v>
      </c>
      <c r="AQ50" s="39">
        <v>0.19580106437206268</v>
      </c>
      <c r="AR50" s="39">
        <v>0.1908383071422577</v>
      </c>
      <c r="AS50" s="50">
        <v>0.19187210500240326</v>
      </c>
      <c r="AT50" s="50">
        <v>0.1901070922613144</v>
      </c>
      <c r="AU50" s="50">
        <v>0.20840992033481598</v>
      </c>
      <c r="AV50" s="50">
        <v>0.2609209716320038</v>
      </c>
      <c r="AW50" s="50">
        <v>0.31520625948905945</v>
      </c>
      <c r="AX50" s="50">
        <v>0.3090105950832367</v>
      </c>
      <c r="AY50" s="50">
        <v>0.31145569682121277</v>
      </c>
      <c r="AZ50" s="50">
        <v>0.27407360076904297</v>
      </c>
      <c r="BA50" s="50">
        <v>0.2218720018863678</v>
      </c>
      <c r="BB50" s="50">
        <v>0.19904130697250366</v>
      </c>
      <c r="BC50" s="50">
        <v>0.19535429775714874</v>
      </c>
      <c r="BD50" s="50">
        <v>0.18963930010795593</v>
      </c>
      <c r="BE50" s="50">
        <v>0.19080029428005219</v>
      </c>
      <c r="BF50" s="50">
        <v>0.19125600159168243</v>
      </c>
      <c r="BG50" s="50">
        <v>0.2111824005842209</v>
      </c>
      <c r="BH50" s="50">
        <v>0.26379039883613586</v>
      </c>
      <c r="BI50" s="50">
        <v>0.3083384335041046</v>
      </c>
      <c r="BJ50" s="50">
        <v>0.31304681301116943</v>
      </c>
      <c r="BK50" s="51"/>
    </row>
    <row r="51" spans="1:63" ht="10.5">
      <c r="A51" s="1" t="s">
        <v>67</v>
      </c>
      <c r="B51" s="1" t="s">
        <v>68</v>
      </c>
      <c r="C51" s="49">
        <v>0.1537741869688034</v>
      </c>
      <c r="D51" s="49">
        <v>0.180928573012352</v>
      </c>
      <c r="E51" s="39">
        <v>0.18903225660324097</v>
      </c>
      <c r="F51" s="39">
        <v>0.18416665494441986</v>
      </c>
      <c r="G51" s="39">
        <v>0.18554839491844177</v>
      </c>
      <c r="H51" s="39">
        <v>0.18556666374206543</v>
      </c>
      <c r="I51" s="39">
        <v>0.1817096769809723</v>
      </c>
      <c r="J51" s="39">
        <v>0.19770967960357666</v>
      </c>
      <c r="K51" s="39">
        <v>0.2002333253622055</v>
      </c>
      <c r="L51" s="39">
        <v>0.20261290669441223</v>
      </c>
      <c r="M51" s="39">
        <v>0.2108333259820938</v>
      </c>
      <c r="N51" s="39">
        <v>0.21280644834041595</v>
      </c>
      <c r="O51" s="39">
        <v>0.18416129052639008</v>
      </c>
      <c r="P51" s="39">
        <v>0.17893104255199432</v>
      </c>
      <c r="Q51" s="39">
        <v>0.17480644583702087</v>
      </c>
      <c r="R51" s="39">
        <v>0.16189999878406525</v>
      </c>
      <c r="S51" s="39">
        <v>0.18054838478565216</v>
      </c>
      <c r="T51" s="39">
        <v>0.181266650557518</v>
      </c>
      <c r="U51" s="39">
        <v>0.17506451904773712</v>
      </c>
      <c r="V51" s="39">
        <v>0.18709677457809448</v>
      </c>
      <c r="W51" s="39">
        <v>0.18519999086856842</v>
      </c>
      <c r="X51" s="39">
        <v>0.2033548355102539</v>
      </c>
      <c r="Y51" s="39">
        <v>0.20203332602977753</v>
      </c>
      <c r="Z51" s="39">
        <v>0.18564516305923462</v>
      </c>
      <c r="AA51" s="39">
        <v>0.18235483765602112</v>
      </c>
      <c r="AB51" s="39">
        <v>0.19578571617603302</v>
      </c>
      <c r="AC51" s="39">
        <v>0.1738709658384323</v>
      </c>
      <c r="AD51" s="39">
        <v>0.1823333352804184</v>
      </c>
      <c r="AE51" s="39">
        <v>0.18767741322517395</v>
      </c>
      <c r="AF51" s="39">
        <v>0.19036665558815002</v>
      </c>
      <c r="AG51" s="39">
        <v>0.16809679567813873</v>
      </c>
      <c r="AH51" s="39">
        <v>0.14725805819034576</v>
      </c>
      <c r="AI51" s="39">
        <v>0.17639999091625214</v>
      </c>
      <c r="AJ51" s="39">
        <v>0.2064838707447052</v>
      </c>
      <c r="AK51" s="39">
        <v>0.20073333382606506</v>
      </c>
      <c r="AL51" s="39">
        <v>0.203709676861763</v>
      </c>
      <c r="AM51" s="39">
        <v>0.17622581124305725</v>
      </c>
      <c r="AN51" s="39">
        <v>0.18842856585979462</v>
      </c>
      <c r="AO51" s="39">
        <v>0.1899999976158142</v>
      </c>
      <c r="AP51" s="39">
        <v>0.17900000512599945</v>
      </c>
      <c r="AQ51" s="39">
        <v>0.18790410459041595</v>
      </c>
      <c r="AR51" s="39">
        <v>0.19454899430274963</v>
      </c>
      <c r="AS51" s="50">
        <v>0.19307860732078552</v>
      </c>
      <c r="AT51" s="50">
        <v>0.19423440098762512</v>
      </c>
      <c r="AU51" s="50">
        <v>0.1944102942943573</v>
      </c>
      <c r="AV51" s="50">
        <v>0.19753849506378174</v>
      </c>
      <c r="AW51" s="50">
        <v>0.19740170240402222</v>
      </c>
      <c r="AX51" s="50">
        <v>0.18969139456748962</v>
      </c>
      <c r="AY51" s="50">
        <v>0.1680711954832077</v>
      </c>
      <c r="AZ51" s="50">
        <v>0.17204348742961884</v>
      </c>
      <c r="BA51" s="50">
        <v>0.17669950425624847</v>
      </c>
      <c r="BB51" s="50">
        <v>0.17993339896202087</v>
      </c>
      <c r="BC51" s="50">
        <v>0.18725499510765076</v>
      </c>
      <c r="BD51" s="50">
        <v>0.19323469698429108</v>
      </c>
      <c r="BE51" s="50">
        <v>0.18834860622882843</v>
      </c>
      <c r="BF51" s="50">
        <v>0.19040769338607788</v>
      </c>
      <c r="BG51" s="50">
        <v>0.19247299432754517</v>
      </c>
      <c r="BH51" s="50">
        <v>0.19602729380130768</v>
      </c>
      <c r="BI51" s="50">
        <v>0.19660380482673645</v>
      </c>
      <c r="BJ51" s="50">
        <v>0.18926960229873657</v>
      </c>
      <c r="BK51" s="51"/>
    </row>
    <row r="52" spans="1:63" ht="10.5">
      <c r="A52" s="1" t="s">
        <v>69</v>
      </c>
      <c r="B52" s="1" t="s">
        <v>70</v>
      </c>
      <c r="C52" s="49">
        <v>0.32980644702911377</v>
      </c>
      <c r="D52" s="49">
        <v>0.5055000185966492</v>
      </c>
      <c r="E52" s="39">
        <v>0.44167742133140564</v>
      </c>
      <c r="F52" s="39">
        <v>0.5437666773796082</v>
      </c>
      <c r="G52" s="39">
        <v>0.5780967473983765</v>
      </c>
      <c r="H52" s="39">
        <v>0.5174999833106995</v>
      </c>
      <c r="I52" s="39">
        <v>0.5572258234024048</v>
      </c>
      <c r="J52" s="39">
        <v>0.5439354777336121</v>
      </c>
      <c r="K52" s="39">
        <v>0.2698666453361511</v>
      </c>
      <c r="L52" s="39">
        <v>0.3779354989528656</v>
      </c>
      <c r="M52" s="39">
        <v>0.21673332154750824</v>
      </c>
      <c r="N52" s="39">
        <v>0.3575161397457123</v>
      </c>
      <c r="O52" s="39">
        <v>0.11999999731779099</v>
      </c>
      <c r="P52" s="39">
        <v>0.3409999907016754</v>
      </c>
      <c r="Q52" s="39">
        <v>0.5950000286102295</v>
      </c>
      <c r="R52" s="39">
        <v>0.45399999618530273</v>
      </c>
      <c r="S52" s="39">
        <v>0.4429999887943268</v>
      </c>
      <c r="T52" s="39">
        <v>0.31200000643730164</v>
      </c>
      <c r="U52" s="39">
        <v>0.33500000834465027</v>
      </c>
      <c r="V52" s="39">
        <v>0.3499999940395355</v>
      </c>
      <c r="W52" s="39">
        <v>0.3240000009536743</v>
      </c>
      <c r="X52" s="39">
        <v>0.5199999809265137</v>
      </c>
      <c r="Y52" s="39">
        <v>0.20200000703334808</v>
      </c>
      <c r="Z52" s="39">
        <v>0.328000009059906</v>
      </c>
      <c r="AA52" s="39">
        <v>0.23800000548362732</v>
      </c>
      <c r="AB52" s="39">
        <v>0.49500003457069397</v>
      </c>
      <c r="AC52" s="39">
        <v>0.7250000238418579</v>
      </c>
      <c r="AD52" s="39">
        <v>0.7300000786781311</v>
      </c>
      <c r="AE52" s="39">
        <v>0.4699999988079071</v>
      </c>
      <c r="AF52" s="39">
        <v>0.6240000128746033</v>
      </c>
      <c r="AG52" s="39">
        <v>0.4749999940395355</v>
      </c>
      <c r="AH52" s="39">
        <v>0.5619999766349792</v>
      </c>
      <c r="AI52" s="39">
        <v>0.578000009059906</v>
      </c>
      <c r="AJ52" s="39">
        <v>0.5929999947547913</v>
      </c>
      <c r="AK52" s="39">
        <v>0.5889999866485596</v>
      </c>
      <c r="AL52" s="39">
        <v>0.36500000953674316</v>
      </c>
      <c r="AM52" s="39">
        <v>0.4169999957084656</v>
      </c>
      <c r="AN52" s="39">
        <v>0.4749999940395355</v>
      </c>
      <c r="AO52" s="39">
        <v>0.6100000143051147</v>
      </c>
      <c r="AP52" s="39">
        <v>0.4189999997615814</v>
      </c>
      <c r="AQ52" s="39">
        <v>0.7615916132926941</v>
      </c>
      <c r="AR52" s="39">
        <v>0.7074952721595764</v>
      </c>
      <c r="AS52" s="50">
        <v>0.6552637219429016</v>
      </c>
      <c r="AT52" s="50">
        <v>0.5821123719215393</v>
      </c>
      <c r="AU52" s="50">
        <v>0.42862141132354736</v>
      </c>
      <c r="AV52" s="50">
        <v>0.5076321959495544</v>
      </c>
      <c r="AW52" s="50">
        <v>0.4150244891643524</v>
      </c>
      <c r="AX52" s="50">
        <v>0.41370201110839844</v>
      </c>
      <c r="AY52" s="50">
        <v>0.321911096572876</v>
      </c>
      <c r="AZ52" s="50">
        <v>0.4576930105686188</v>
      </c>
      <c r="BA52" s="50">
        <v>0.5351436734199524</v>
      </c>
      <c r="BB52" s="50">
        <v>0.5699774026870728</v>
      </c>
      <c r="BC52" s="50">
        <v>0.5533806085586548</v>
      </c>
      <c r="BD52" s="50">
        <v>0.5393036007881165</v>
      </c>
      <c r="BE52" s="50">
        <v>0.5343139171600342</v>
      </c>
      <c r="BF52" s="50">
        <v>0.5289762020111084</v>
      </c>
      <c r="BG52" s="50">
        <v>0.40009939670562744</v>
      </c>
      <c r="BH52" s="50">
        <v>0.4951241910457611</v>
      </c>
      <c r="BI52" s="50">
        <v>0.410768985748291</v>
      </c>
      <c r="BJ52" s="50">
        <v>0.41590580344200134</v>
      </c>
      <c r="BK52" s="51"/>
    </row>
    <row r="53" spans="1:63" ht="10.5">
      <c r="A53" s="1" t="s">
        <v>71</v>
      </c>
      <c r="B53" s="1" t="s">
        <v>72</v>
      </c>
      <c r="C53" s="39">
        <v>-0.05419355258345604</v>
      </c>
      <c r="D53" s="39">
        <v>0.13950002193450928</v>
      </c>
      <c r="E53" s="39">
        <v>0.058677420020103455</v>
      </c>
      <c r="F53" s="39">
        <v>0.1357666701078415</v>
      </c>
      <c r="G53" s="39">
        <v>0.15109674632549286</v>
      </c>
      <c r="H53" s="39">
        <v>0.08849998563528061</v>
      </c>
      <c r="I53" s="39">
        <v>0.122225821018219</v>
      </c>
      <c r="J53" s="39">
        <v>0.09093547612428665</v>
      </c>
      <c r="K53" s="39">
        <v>-0.15713335573673248</v>
      </c>
      <c r="L53" s="39">
        <v>-0.033064499497413635</v>
      </c>
      <c r="M53" s="39">
        <v>-0.16626667976379395</v>
      </c>
      <c r="N53" s="39">
        <v>-0.04448385909199715</v>
      </c>
      <c r="O53" s="39">
        <v>-0.27900001406669617</v>
      </c>
      <c r="P53" s="39">
        <v>-0.0689999982714653</v>
      </c>
      <c r="Q53" s="39">
        <v>0.1679999977350235</v>
      </c>
      <c r="R53" s="39">
        <v>0.04500000178813934</v>
      </c>
      <c r="S53" s="39">
        <v>0.01600000075995922</v>
      </c>
      <c r="T53" s="39">
        <v>-0.10999999940395355</v>
      </c>
      <c r="U53" s="39">
        <v>-0.07699999958276749</v>
      </c>
      <c r="V53" s="39">
        <v>-0.05999999865889549</v>
      </c>
      <c r="W53" s="39">
        <v>-0.07599999755620956</v>
      </c>
      <c r="X53" s="39">
        <v>0.11599999666213989</v>
      </c>
      <c r="Y53" s="39">
        <v>-0.1979999989271164</v>
      </c>
      <c r="Z53" s="39">
        <v>-0.09099999815225601</v>
      </c>
      <c r="AA53" s="39">
        <v>-0.13199999928474426</v>
      </c>
      <c r="AB53" s="39">
        <v>0.09799999743700027</v>
      </c>
      <c r="AC53" s="39">
        <v>0.33399999141693115</v>
      </c>
      <c r="AD53" s="39">
        <v>0.31700000166893005</v>
      </c>
      <c r="AE53" s="39">
        <v>0.06700000166893005</v>
      </c>
      <c r="AF53" s="39">
        <v>0.20499999821186066</v>
      </c>
      <c r="AG53" s="39">
        <v>0.06199999898672104</v>
      </c>
      <c r="AH53" s="39">
        <v>0.15199999511241913</v>
      </c>
      <c r="AI53" s="39">
        <v>0.19499999284744263</v>
      </c>
      <c r="AJ53" s="39">
        <v>0.21299999952316284</v>
      </c>
      <c r="AK53" s="39">
        <v>0.1860000044107437</v>
      </c>
      <c r="AL53" s="39">
        <v>-0.05999999865889549</v>
      </c>
      <c r="AM53" s="39">
        <v>-0.014000000432133675</v>
      </c>
      <c r="AN53" s="39">
        <v>0.06499999761581421</v>
      </c>
      <c r="AO53" s="39">
        <v>0.1899999976158142</v>
      </c>
      <c r="AP53" s="39">
        <v>0.023000000044703484</v>
      </c>
      <c r="AQ53" s="39">
        <v>0.33500000834465027</v>
      </c>
      <c r="AR53" s="39">
        <v>0.28700000047683716</v>
      </c>
      <c r="AS53" s="50">
        <v>0.23276199400424957</v>
      </c>
      <c r="AT53" s="50">
        <v>0.16700619459152222</v>
      </c>
      <c r="AU53" s="50">
        <v>0.02202630043029785</v>
      </c>
      <c r="AV53" s="50">
        <v>0.1078886017203331</v>
      </c>
      <c r="AW53" s="50">
        <v>0.015069300308823586</v>
      </c>
      <c r="AX53" s="50">
        <v>0.021418599411845207</v>
      </c>
      <c r="AY53" s="50">
        <v>-0.05218769982457161</v>
      </c>
      <c r="AZ53" s="50">
        <v>0.07919920235872269</v>
      </c>
      <c r="BA53" s="50">
        <v>0.13567140698432922</v>
      </c>
      <c r="BB53" s="50">
        <v>0.15467320382595062</v>
      </c>
      <c r="BC53" s="50">
        <v>0.13458700478076935</v>
      </c>
      <c r="BD53" s="50">
        <v>0.12415420264005661</v>
      </c>
      <c r="BE53" s="50">
        <v>0.12081839889287949</v>
      </c>
      <c r="BF53" s="50">
        <v>0.11294960230588913</v>
      </c>
      <c r="BG53" s="50">
        <v>-0.004584429785609245</v>
      </c>
      <c r="BH53" s="50">
        <v>0.09488929808139801</v>
      </c>
      <c r="BI53" s="50">
        <v>0.00808595959097147</v>
      </c>
      <c r="BJ53" s="50">
        <v>0.017427299171686172</v>
      </c>
      <c r="BK53" s="51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K97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0" customWidth="1"/>
  </cols>
  <sheetData>
    <row r="1" spans="1:62" ht="16.5" customHeight="1">
      <c r="A1" s="21" t="s">
        <v>407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7" t="s">
        <v>2</v>
      </c>
      <c r="B3" s="11" t="s">
        <v>3</v>
      </c>
      <c r="C3" s="82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1:63" ht="10.5">
      <c r="A4" t="s">
        <v>8</v>
      </c>
      <c r="B4" t="s">
        <v>9</v>
      </c>
      <c r="C4" s="68">
        <v>10117.07421875</v>
      </c>
      <c r="D4" s="68">
        <v>10136.7861328125</v>
      </c>
      <c r="E4" s="69">
        <v>10161.9404296875</v>
      </c>
      <c r="F4" s="69">
        <v>10186.6591796875</v>
      </c>
      <c r="G4" s="69">
        <v>10227.115234375</v>
      </c>
      <c r="H4" s="69">
        <v>10277.42578125</v>
      </c>
      <c r="I4" s="69">
        <v>10363.888671875</v>
      </c>
      <c r="J4" s="69">
        <v>10414.1884765625</v>
      </c>
      <c r="K4" s="69">
        <v>10454.6220703125</v>
      </c>
      <c r="L4" s="69">
        <v>10469.3369140625</v>
      </c>
      <c r="M4" s="69">
        <v>10501.92578125</v>
      </c>
      <c r="N4" s="69">
        <v>10536.537109375</v>
      </c>
      <c r="O4" s="69">
        <v>10578.5791015625</v>
      </c>
      <c r="P4" s="69">
        <v>10613.177734375</v>
      </c>
      <c r="Q4" s="69">
        <v>10645.744140625</v>
      </c>
      <c r="R4" s="69">
        <v>10671.611328125</v>
      </c>
      <c r="S4" s="69">
        <v>10703.611328125</v>
      </c>
      <c r="T4" s="69">
        <v>10737.078125</v>
      </c>
      <c r="U4" s="69">
        <v>10776.42578125</v>
      </c>
      <c r="V4" s="69">
        <v>10809.5146484375</v>
      </c>
      <c r="W4" s="69">
        <v>10840.7587890625</v>
      </c>
      <c r="X4" s="69">
        <v>10865.6259765625</v>
      </c>
      <c r="Y4" s="69">
        <v>10896.5810546875</v>
      </c>
      <c r="Z4" s="69">
        <v>10929.0927734375</v>
      </c>
      <c r="AA4" s="69">
        <v>10967.0556640625</v>
      </c>
      <c r="AB4" s="69">
        <v>10999.755859375</v>
      </c>
      <c r="AC4" s="69">
        <v>11031.0888671875</v>
      </c>
      <c r="AD4" s="69">
        <v>11055.7958984375</v>
      </c>
      <c r="AE4" s="69">
        <v>11088.3408203125</v>
      </c>
      <c r="AF4" s="69">
        <v>11123.462890625</v>
      </c>
      <c r="AG4" s="69">
        <v>11174.541015625</v>
      </c>
      <c r="AH4" s="69">
        <v>11204.78515625</v>
      </c>
      <c r="AI4" s="69">
        <v>11227.57421875</v>
      </c>
      <c r="AJ4" s="69">
        <v>11218.0927734375</v>
      </c>
      <c r="AK4" s="69">
        <v>11244.5810546875</v>
      </c>
      <c r="AL4" s="69">
        <v>11282.2255859375</v>
      </c>
      <c r="AM4" s="69">
        <v>11355.892578125</v>
      </c>
      <c r="AN4" s="69">
        <v>11397.1982421875</v>
      </c>
      <c r="AO4" s="69">
        <v>11431.0087890625</v>
      </c>
      <c r="AP4" s="69">
        <v>11446.3544921875</v>
      </c>
      <c r="AQ4" s="69">
        <v>11473.4052734375</v>
      </c>
      <c r="AR4" s="69">
        <v>11501.1904296875</v>
      </c>
      <c r="AS4" s="94">
        <v>11532.5</v>
      </c>
      <c r="AT4" s="94">
        <v>11559.66015625</v>
      </c>
      <c r="AU4" s="94">
        <v>11585.4599609375</v>
      </c>
      <c r="AV4" s="94">
        <v>11610.1103515625</v>
      </c>
      <c r="AW4" s="94">
        <v>11633.0302734375</v>
      </c>
      <c r="AX4" s="94">
        <v>11654.419921875</v>
      </c>
      <c r="AY4" s="94">
        <v>11672.4501953125</v>
      </c>
      <c r="AZ4" s="94">
        <v>11692.1904296875</v>
      </c>
      <c r="BA4" s="94">
        <v>11711.8095703125</v>
      </c>
      <c r="BB4" s="94">
        <v>11728.240234375</v>
      </c>
      <c r="BC4" s="94">
        <v>11749.8798828125</v>
      </c>
      <c r="BD4" s="94">
        <v>11773.6904296875</v>
      </c>
      <c r="BE4" s="94">
        <v>11803.2001953125</v>
      </c>
      <c r="BF4" s="94">
        <v>11828.669921875</v>
      </c>
      <c r="BG4" s="94">
        <v>11853.6298828125</v>
      </c>
      <c r="BH4" s="94">
        <v>11874.1201171875</v>
      </c>
      <c r="BI4" s="94">
        <v>11901.0595703125</v>
      </c>
      <c r="BJ4" s="94">
        <v>11930.490234375</v>
      </c>
      <c r="BK4" s="95"/>
    </row>
    <row r="5" spans="1:63" ht="10.5">
      <c r="A5" t="s">
        <v>142</v>
      </c>
      <c r="B5" t="s">
        <v>143</v>
      </c>
      <c r="C5" s="66">
        <v>100.41526794433594</v>
      </c>
      <c r="D5" s="66">
        <v>100.36334228515625</v>
      </c>
      <c r="E5" s="67">
        <v>100.2339859008789</v>
      </c>
      <c r="F5" s="67">
        <v>99.68919372558594</v>
      </c>
      <c r="G5" s="67">
        <v>99.658447265625</v>
      </c>
      <c r="H5" s="67">
        <v>99.80375671386719</v>
      </c>
      <c r="I5" s="67">
        <v>100.2693862915039</v>
      </c>
      <c r="J5" s="67">
        <v>100.65861511230469</v>
      </c>
      <c r="K5" s="67">
        <v>101.11570739746094</v>
      </c>
      <c r="L5" s="67">
        <v>101.74755859375</v>
      </c>
      <c r="M5" s="67">
        <v>102.26020050048828</v>
      </c>
      <c r="N5" s="67">
        <v>102.76053619384766</v>
      </c>
      <c r="O5" s="67">
        <v>103.20216369628906</v>
      </c>
      <c r="P5" s="67">
        <v>103.7126693725586</v>
      </c>
      <c r="Q5" s="67">
        <v>104.24566650390625</v>
      </c>
      <c r="R5" s="67">
        <v>104.92024993896484</v>
      </c>
      <c r="S5" s="67">
        <v>105.40888214111328</v>
      </c>
      <c r="T5" s="67">
        <v>105.8306655883789</v>
      </c>
      <c r="U5" s="67">
        <v>106.0877914428711</v>
      </c>
      <c r="V5" s="67">
        <v>106.44923400878906</v>
      </c>
      <c r="W5" s="67">
        <v>106.81717681884766</v>
      </c>
      <c r="X5" s="67">
        <v>107.20222473144531</v>
      </c>
      <c r="Y5" s="67">
        <v>107.57524108886719</v>
      </c>
      <c r="Z5" s="67">
        <v>107.94683074951172</v>
      </c>
      <c r="AA5" s="67">
        <v>108.43000793457031</v>
      </c>
      <c r="AB5" s="67">
        <v>108.7139663696289</v>
      </c>
      <c r="AC5" s="67">
        <v>108.9117202758789</v>
      </c>
      <c r="AD5" s="67">
        <v>108.854736328125</v>
      </c>
      <c r="AE5" s="67">
        <v>109.00650024414062</v>
      </c>
      <c r="AF5" s="67">
        <v>109.1984634399414</v>
      </c>
      <c r="AG5" s="67">
        <v>109.21574401855469</v>
      </c>
      <c r="AH5" s="67">
        <v>109.64927673339844</v>
      </c>
      <c r="AI5" s="67">
        <v>110.2841796875</v>
      </c>
      <c r="AJ5" s="67">
        <v>111.52073669433594</v>
      </c>
      <c r="AK5" s="67">
        <v>112.25814819335938</v>
      </c>
      <c r="AL5" s="67">
        <v>112.89671325683594</v>
      </c>
      <c r="AM5" s="67">
        <v>113.3122329711914</v>
      </c>
      <c r="AN5" s="67">
        <v>113.84623718261719</v>
      </c>
      <c r="AO5" s="67">
        <v>114.3745346069336</v>
      </c>
      <c r="AP5" s="67">
        <v>114.95072174072266</v>
      </c>
      <c r="AQ5" s="67">
        <v>115.42739868164062</v>
      </c>
      <c r="AR5" s="67">
        <v>115.8581771850586</v>
      </c>
      <c r="AS5" s="98">
        <v>116.24276733398438</v>
      </c>
      <c r="AT5" s="98">
        <v>116.5819320678711</v>
      </c>
      <c r="AU5" s="98">
        <v>116.87539672851562</v>
      </c>
      <c r="AV5" s="98">
        <v>117.12630462646484</v>
      </c>
      <c r="AW5" s="98">
        <v>117.32601928710938</v>
      </c>
      <c r="AX5" s="98">
        <v>117.47767639160156</v>
      </c>
      <c r="AY5" s="98">
        <v>117.46306610107422</v>
      </c>
      <c r="AZ5" s="98">
        <v>117.60726165771484</v>
      </c>
      <c r="BA5" s="98">
        <v>117.79206848144531</v>
      </c>
      <c r="BB5" s="98">
        <v>118.09441375732422</v>
      </c>
      <c r="BC5" s="98">
        <v>118.30270385742188</v>
      </c>
      <c r="BD5" s="98">
        <v>118.49388122558594</v>
      </c>
      <c r="BE5" s="98">
        <v>118.62267303466797</v>
      </c>
      <c r="BF5" s="98">
        <v>118.81358337402344</v>
      </c>
      <c r="BG5" s="98">
        <v>119.0213394165039</v>
      </c>
      <c r="BH5" s="98">
        <v>119.27545166015625</v>
      </c>
      <c r="BI5" s="98">
        <v>119.49476623535156</v>
      </c>
      <c r="BJ5" s="98">
        <v>119.70878601074219</v>
      </c>
      <c r="BK5" s="99"/>
    </row>
    <row r="6" spans="1:63" ht="10.5">
      <c r="A6" t="s">
        <v>144</v>
      </c>
      <c r="B6" t="s">
        <v>145</v>
      </c>
      <c r="C6" s="68">
        <v>943.6445922851562</v>
      </c>
      <c r="D6" s="68">
        <v>801.4083862304688</v>
      </c>
      <c r="E6" s="69">
        <v>571.4268188476562</v>
      </c>
      <c r="F6" s="69">
        <v>344.0033264160156</v>
      </c>
      <c r="G6" s="69">
        <v>165.4014892578125</v>
      </c>
      <c r="H6" s="69">
        <v>40.39098358154297</v>
      </c>
      <c r="I6" s="69">
        <v>3.912978410720825</v>
      </c>
      <c r="J6" s="69">
        <v>4.699551105499268</v>
      </c>
      <c r="K6" s="69">
        <v>62.18332290649414</v>
      </c>
      <c r="L6" s="69">
        <v>260.5582580566406</v>
      </c>
      <c r="M6" s="69">
        <v>477.16229248046875</v>
      </c>
      <c r="N6" s="69">
        <v>784.5025634765625</v>
      </c>
      <c r="O6" s="69">
        <v>968.3406372070312</v>
      </c>
      <c r="P6" s="69">
        <v>766.3582763671875</v>
      </c>
      <c r="Q6" s="69">
        <v>494.6942443847656</v>
      </c>
      <c r="R6" s="69">
        <v>302.7227783203125</v>
      </c>
      <c r="S6" s="69">
        <v>107.2313003540039</v>
      </c>
      <c r="T6" s="69">
        <v>36.70735168457031</v>
      </c>
      <c r="U6" s="69">
        <v>7.417397975921631</v>
      </c>
      <c r="V6" s="69">
        <v>19.389705657958984</v>
      </c>
      <c r="W6" s="69">
        <v>46.57630920410156</v>
      </c>
      <c r="X6" s="69">
        <v>251.12887573242188</v>
      </c>
      <c r="Y6" s="69">
        <v>486.4713134765625</v>
      </c>
      <c r="Z6" s="69">
        <v>802.4431762695312</v>
      </c>
      <c r="AA6" s="69">
        <v>859.22314453125</v>
      </c>
      <c r="AB6" s="69">
        <v>676.377197265625</v>
      </c>
      <c r="AC6" s="69">
        <v>647.5693969726562</v>
      </c>
      <c r="AD6" s="69">
        <v>304.9548645019531</v>
      </c>
      <c r="AE6" s="69">
        <v>185.87823486328125</v>
      </c>
      <c r="AF6" s="69">
        <v>24.899038314819336</v>
      </c>
      <c r="AG6" s="69">
        <v>3.057732343673706</v>
      </c>
      <c r="AH6" s="69">
        <v>6.449816703796387</v>
      </c>
      <c r="AI6" s="69">
        <v>38.640594482421875</v>
      </c>
      <c r="AJ6" s="69">
        <v>235.67982482910156</v>
      </c>
      <c r="AK6" s="69">
        <v>466.4139099121094</v>
      </c>
      <c r="AL6" s="69">
        <v>865.7119140625</v>
      </c>
      <c r="AM6" s="69">
        <v>662</v>
      </c>
      <c r="AN6" s="69">
        <v>714</v>
      </c>
      <c r="AO6" s="69">
        <v>580</v>
      </c>
      <c r="AP6" s="69">
        <v>262</v>
      </c>
      <c r="AQ6" s="69">
        <v>134</v>
      </c>
      <c r="AR6" s="69">
        <v>19</v>
      </c>
      <c r="AS6" s="94">
        <v>8</v>
      </c>
      <c r="AT6" s="94">
        <v>14</v>
      </c>
      <c r="AU6" s="94">
        <v>74</v>
      </c>
      <c r="AV6" s="94">
        <v>277</v>
      </c>
      <c r="AW6" s="94">
        <v>533</v>
      </c>
      <c r="AX6" s="94">
        <v>806</v>
      </c>
      <c r="AY6" s="94">
        <v>895</v>
      </c>
      <c r="AZ6" s="94">
        <v>710</v>
      </c>
      <c r="BA6" s="94">
        <v>577</v>
      </c>
      <c r="BB6" s="94">
        <v>338</v>
      </c>
      <c r="BC6" s="94">
        <v>156</v>
      </c>
      <c r="BD6" s="94">
        <v>38</v>
      </c>
      <c r="BE6" s="94">
        <v>8</v>
      </c>
      <c r="BF6" s="94">
        <v>14</v>
      </c>
      <c r="BG6" s="94">
        <v>74</v>
      </c>
      <c r="BH6" s="94">
        <v>281.9040222167969</v>
      </c>
      <c r="BI6" s="94">
        <v>538.9205932617188</v>
      </c>
      <c r="BJ6" s="94">
        <v>800.7957763671875</v>
      </c>
      <c r="BK6" s="95"/>
    </row>
    <row r="7" spans="1:63" ht="10.5">
      <c r="A7" t="s">
        <v>408</v>
      </c>
      <c r="B7" t="s">
        <v>409</v>
      </c>
      <c r="C7" s="68">
        <v>4.975858688354492</v>
      </c>
      <c r="D7" s="68">
        <v>7.456145763397217</v>
      </c>
      <c r="E7" s="69">
        <v>23.790372848510742</v>
      </c>
      <c r="F7" s="69">
        <v>30.465211868286133</v>
      </c>
      <c r="G7" s="69">
        <v>110.4044418334961</v>
      </c>
      <c r="H7" s="69">
        <v>187.4875946044922</v>
      </c>
      <c r="I7" s="69">
        <v>336.2115478515625</v>
      </c>
      <c r="J7" s="69">
        <v>345.3688049316406</v>
      </c>
      <c r="K7" s="69">
        <v>156.40367126464844</v>
      </c>
      <c r="L7" s="69">
        <v>64.76314544677734</v>
      </c>
      <c r="M7" s="69">
        <v>20.658559799194336</v>
      </c>
      <c r="N7" s="69">
        <v>3.6729180812835693</v>
      </c>
      <c r="O7" s="69">
        <v>6.131913661956787</v>
      </c>
      <c r="P7" s="69">
        <v>5.9780755043029785</v>
      </c>
      <c r="Q7" s="69">
        <v>28.325286865234375</v>
      </c>
      <c r="R7" s="69">
        <v>28.66254997253418</v>
      </c>
      <c r="S7" s="69">
        <v>138.06036376953125</v>
      </c>
      <c r="T7" s="69">
        <v>207.73765563964844</v>
      </c>
      <c r="U7" s="69">
        <v>299.4425048828125</v>
      </c>
      <c r="V7" s="69">
        <v>252.29237365722656</v>
      </c>
      <c r="W7" s="69">
        <v>176.60543823242188</v>
      </c>
      <c r="X7" s="69">
        <v>67.4420166015625</v>
      </c>
      <c r="Y7" s="69">
        <v>16.640974044799805</v>
      </c>
      <c r="Z7" s="69">
        <v>4.572512626647949</v>
      </c>
      <c r="AA7" s="69">
        <v>9.49467658996582</v>
      </c>
      <c r="AB7" s="69">
        <v>7.184695243835449</v>
      </c>
      <c r="AC7" s="69">
        <v>11.84244155883789</v>
      </c>
      <c r="AD7" s="69">
        <v>23.766178131103516</v>
      </c>
      <c r="AE7" s="69">
        <v>81.86073303222656</v>
      </c>
      <c r="AF7" s="69">
        <v>249.94491577148438</v>
      </c>
      <c r="AG7" s="69">
        <v>366.6695861816406</v>
      </c>
      <c r="AH7" s="69">
        <v>350.8556823730469</v>
      </c>
      <c r="AI7" s="69">
        <v>214.6019744873047</v>
      </c>
      <c r="AJ7" s="69">
        <v>55.19315719604492</v>
      </c>
      <c r="AK7" s="69">
        <v>19.684207916259766</v>
      </c>
      <c r="AL7" s="69">
        <v>4.3740129470825195</v>
      </c>
      <c r="AM7" s="69">
        <v>8</v>
      </c>
      <c r="AN7" s="69">
        <v>5</v>
      </c>
      <c r="AO7" s="69">
        <v>21</v>
      </c>
      <c r="AP7" s="69">
        <v>57</v>
      </c>
      <c r="AQ7" s="69">
        <v>126</v>
      </c>
      <c r="AR7" s="69">
        <v>240</v>
      </c>
      <c r="AS7" s="94">
        <v>326</v>
      </c>
      <c r="AT7" s="94">
        <v>295</v>
      </c>
      <c r="AU7" s="94">
        <v>159</v>
      </c>
      <c r="AV7" s="94">
        <v>55</v>
      </c>
      <c r="AW7" s="94">
        <v>15</v>
      </c>
      <c r="AX7" s="94">
        <v>8</v>
      </c>
      <c r="AY7" s="94">
        <v>9</v>
      </c>
      <c r="AZ7" s="94">
        <v>9</v>
      </c>
      <c r="BA7" s="94">
        <v>19</v>
      </c>
      <c r="BB7" s="94">
        <v>31</v>
      </c>
      <c r="BC7" s="94">
        <v>99</v>
      </c>
      <c r="BD7" s="94">
        <v>216</v>
      </c>
      <c r="BE7" s="94">
        <v>325</v>
      </c>
      <c r="BF7" s="94">
        <v>295</v>
      </c>
      <c r="BG7" s="94">
        <v>159</v>
      </c>
      <c r="BH7" s="94">
        <v>53</v>
      </c>
      <c r="BI7" s="94">
        <v>15</v>
      </c>
      <c r="BJ7" s="94">
        <v>8</v>
      </c>
      <c r="BK7" s="95"/>
    </row>
    <row r="8" spans="1:63" ht="10.5">
      <c r="A8" t="s">
        <v>258</v>
      </c>
      <c r="B8" t="s">
        <v>259</v>
      </c>
      <c r="C8" s="55">
        <v>84.82981872558594</v>
      </c>
      <c r="D8" s="55">
        <v>84.83378601074219</v>
      </c>
      <c r="E8" s="28">
        <v>84.83349609375</v>
      </c>
      <c r="F8" s="28">
        <v>84.80064392089844</v>
      </c>
      <c r="G8" s="28">
        <v>84.81307220458984</v>
      </c>
      <c r="H8" s="28">
        <v>84.84248352050781</v>
      </c>
      <c r="I8" s="28">
        <v>84.87821197509766</v>
      </c>
      <c r="J8" s="28">
        <v>84.94957733154297</v>
      </c>
      <c r="K8" s="28">
        <v>85.04591369628906</v>
      </c>
      <c r="L8" s="28">
        <v>85.20620727539062</v>
      </c>
      <c r="M8" s="28">
        <v>85.32325744628906</v>
      </c>
      <c r="N8" s="28">
        <v>85.43604278564453</v>
      </c>
      <c r="O8" s="28">
        <v>85.50953674316406</v>
      </c>
      <c r="P8" s="28">
        <v>85.64006805419922</v>
      </c>
      <c r="Q8" s="28">
        <v>85.79259490966797</v>
      </c>
      <c r="R8" s="28">
        <v>86.04243469238281</v>
      </c>
      <c r="S8" s="28">
        <v>86.18248748779297</v>
      </c>
      <c r="T8" s="28">
        <v>86.28807830810547</v>
      </c>
      <c r="U8" s="28">
        <v>86.27392578125</v>
      </c>
      <c r="V8" s="28">
        <v>86.37451171875</v>
      </c>
      <c r="W8" s="28">
        <v>86.50457000732422</v>
      </c>
      <c r="X8" s="28">
        <v>86.718505859375</v>
      </c>
      <c r="Y8" s="28">
        <v>86.86670684814453</v>
      </c>
      <c r="Z8" s="28">
        <v>87.00358581542969</v>
      </c>
      <c r="AA8" s="28">
        <v>87.11067962646484</v>
      </c>
      <c r="AB8" s="28">
        <v>87.23873138427734</v>
      </c>
      <c r="AC8" s="28">
        <v>87.36929321289062</v>
      </c>
      <c r="AD8" s="28">
        <v>87.50025177001953</v>
      </c>
      <c r="AE8" s="28">
        <v>87.63740539550781</v>
      </c>
      <c r="AF8" s="28">
        <v>87.77864074707031</v>
      </c>
      <c r="AG8" s="28">
        <v>87.95149230957031</v>
      </c>
      <c r="AH8" s="28">
        <v>88.08025360107422</v>
      </c>
      <c r="AI8" s="28">
        <v>88.19245910644531</v>
      </c>
      <c r="AJ8" s="28">
        <v>88.24613952636719</v>
      </c>
      <c r="AK8" s="28">
        <v>88.35669708251953</v>
      </c>
      <c r="AL8" s="28">
        <v>88.48217010498047</v>
      </c>
      <c r="AM8" s="28">
        <v>88.65049743652344</v>
      </c>
      <c r="AN8" s="28">
        <v>88.78484344482422</v>
      </c>
      <c r="AO8" s="28">
        <v>88.91315460205078</v>
      </c>
      <c r="AP8" s="28">
        <v>89.0245361328125</v>
      </c>
      <c r="AQ8" s="28">
        <v>89.14892578125</v>
      </c>
      <c r="AR8" s="28">
        <v>89.27542877197266</v>
      </c>
      <c r="AS8" s="56">
        <v>89.41191101074219</v>
      </c>
      <c r="AT8" s="56">
        <v>89.53675842285156</v>
      </c>
      <c r="AU8" s="56">
        <v>89.65784454345703</v>
      </c>
      <c r="AV8" s="56">
        <v>89.77742004394531</v>
      </c>
      <c r="AW8" s="56">
        <v>89.88925170898438</v>
      </c>
      <c r="AX8" s="56">
        <v>89.99561309814453</v>
      </c>
      <c r="AY8" s="56">
        <v>90.07994842529297</v>
      </c>
      <c r="AZ8" s="56">
        <v>90.18778228759766</v>
      </c>
      <c r="BA8" s="56">
        <v>90.30254364013672</v>
      </c>
      <c r="BB8" s="56">
        <v>90.43041229248047</v>
      </c>
      <c r="BC8" s="56">
        <v>90.554443359375</v>
      </c>
      <c r="BD8" s="56">
        <v>90.6807861328125</v>
      </c>
      <c r="BE8" s="56">
        <v>90.81470489501953</v>
      </c>
      <c r="BF8" s="56">
        <v>90.9417495727539</v>
      </c>
      <c r="BG8" s="56">
        <v>91.06716918945312</v>
      </c>
      <c r="BH8" s="56">
        <v>91.17760467529297</v>
      </c>
      <c r="BI8" s="56">
        <v>91.30980682373047</v>
      </c>
      <c r="BJ8" s="56">
        <v>91.4504165649414</v>
      </c>
      <c r="BK8" s="57"/>
    </row>
    <row r="9" spans="1:63" ht="10.5">
      <c r="A9" t="s">
        <v>256</v>
      </c>
      <c r="B9" t="s">
        <v>257</v>
      </c>
      <c r="C9" s="29">
        <v>116.43860626220703</v>
      </c>
      <c r="D9" s="29">
        <v>116.56315612792969</v>
      </c>
      <c r="E9" s="71">
        <v>116.68389892578125</v>
      </c>
      <c r="F9" s="71">
        <v>116.80076599121094</v>
      </c>
      <c r="G9" s="71">
        <v>116.91421508789062</v>
      </c>
      <c r="H9" s="71">
        <v>117.025146484375</v>
      </c>
      <c r="I9" s="71">
        <v>117.13348388671875</v>
      </c>
      <c r="J9" s="71">
        <v>117.23831939697266</v>
      </c>
      <c r="K9" s="71">
        <v>117.3377685546875</v>
      </c>
      <c r="L9" s="71">
        <v>117.4314193725586</v>
      </c>
      <c r="M9" s="71">
        <v>117.52094268798828</v>
      </c>
      <c r="N9" s="71">
        <v>117.60944366455078</v>
      </c>
      <c r="O9" s="71">
        <v>117.70301818847656</v>
      </c>
      <c r="P9" s="71">
        <v>117.80155944824219</v>
      </c>
      <c r="Q9" s="71">
        <v>117.90794372558594</v>
      </c>
      <c r="R9" s="71">
        <v>118.02426147460938</v>
      </c>
      <c r="S9" s="71">
        <v>118.1487045288086</v>
      </c>
      <c r="T9" s="71">
        <v>118.27867889404297</v>
      </c>
      <c r="U9" s="71">
        <v>118.41210174560547</v>
      </c>
      <c r="V9" s="71">
        <v>118.55054473876953</v>
      </c>
      <c r="W9" s="71">
        <v>118.6960678100586</v>
      </c>
      <c r="X9" s="71">
        <v>118.84674072265625</v>
      </c>
      <c r="Y9" s="71">
        <v>118.99952697753906</v>
      </c>
      <c r="Z9" s="71">
        <v>119.1473617553711</v>
      </c>
      <c r="AA9" s="71">
        <v>119.28719329833984</v>
      </c>
      <c r="AB9" s="71">
        <v>119.42455291748047</v>
      </c>
      <c r="AC9" s="71">
        <v>119.5689468383789</v>
      </c>
      <c r="AD9" s="71">
        <v>119.71571350097656</v>
      </c>
      <c r="AE9" s="71">
        <v>119.85299682617188</v>
      </c>
      <c r="AF9" s="71">
        <v>119.95476531982422</v>
      </c>
      <c r="AG9" s="71">
        <v>120.01243591308594</v>
      </c>
      <c r="AH9" s="71">
        <v>120.04776763916016</v>
      </c>
      <c r="AI9" s="71">
        <v>120.09994506835938</v>
      </c>
      <c r="AJ9" s="71">
        <v>120.20618438720703</v>
      </c>
      <c r="AK9" s="71">
        <v>120.3458480834961</v>
      </c>
      <c r="AL9" s="71">
        <v>120.496337890625</v>
      </c>
      <c r="AM9" s="71">
        <v>120.63065338134766</v>
      </c>
      <c r="AN9" s="71">
        <v>120.7579116821289</v>
      </c>
      <c r="AO9" s="71">
        <v>120.88287353515625</v>
      </c>
      <c r="AP9" s="71">
        <v>121.01078796386719</v>
      </c>
      <c r="AQ9" s="71">
        <v>121.13954162597656</v>
      </c>
      <c r="AR9" s="71">
        <v>121.26750183105469</v>
      </c>
      <c r="AS9" s="96">
        <v>121.39250183105469</v>
      </c>
      <c r="AT9" s="96">
        <v>121.51509857177734</v>
      </c>
      <c r="AU9" s="96">
        <v>121.63529968261719</v>
      </c>
      <c r="AV9" s="96">
        <v>121.75330352783203</v>
      </c>
      <c r="AW9" s="96">
        <v>121.86920928955078</v>
      </c>
      <c r="AX9" s="96">
        <v>121.9832992553711</v>
      </c>
      <c r="AY9" s="96">
        <v>122.09619903564453</v>
      </c>
      <c r="AZ9" s="96">
        <v>122.20780181884766</v>
      </c>
      <c r="BA9" s="96">
        <v>122.31829833984375</v>
      </c>
      <c r="BB9" s="96">
        <v>122.42790222167969</v>
      </c>
      <c r="BC9" s="96">
        <v>122.53669738769531</v>
      </c>
      <c r="BD9" s="96">
        <v>122.64459991455078</v>
      </c>
      <c r="BE9" s="96">
        <v>122.75180053710938</v>
      </c>
      <c r="BF9" s="96">
        <v>122.85810089111328</v>
      </c>
      <c r="BG9" s="96">
        <v>122.96379852294922</v>
      </c>
      <c r="BH9" s="96">
        <v>123.06890106201172</v>
      </c>
      <c r="BI9" s="96">
        <v>123.17350006103516</v>
      </c>
      <c r="BJ9" s="96">
        <v>123.27790069580078</v>
      </c>
      <c r="BK9" s="97"/>
    </row>
    <row r="10" spans="1:63" ht="10.5">
      <c r="A10" t="s">
        <v>20</v>
      </c>
      <c r="B10" t="s">
        <v>21</v>
      </c>
      <c r="C10" s="22">
        <v>31</v>
      </c>
      <c r="D10" s="22">
        <v>28</v>
      </c>
      <c r="E10" s="42">
        <v>31</v>
      </c>
      <c r="F10" s="42">
        <v>30</v>
      </c>
      <c r="G10" s="42">
        <v>31</v>
      </c>
      <c r="H10" s="42">
        <v>30</v>
      </c>
      <c r="I10" s="42">
        <v>31</v>
      </c>
      <c r="J10" s="42">
        <v>31</v>
      </c>
      <c r="K10" s="42">
        <v>30</v>
      </c>
      <c r="L10" s="42">
        <v>31</v>
      </c>
      <c r="M10" s="42">
        <v>30</v>
      </c>
      <c r="N10" s="42">
        <v>31</v>
      </c>
      <c r="O10" s="42">
        <v>31</v>
      </c>
      <c r="P10" s="42">
        <v>29</v>
      </c>
      <c r="Q10" s="42">
        <v>31</v>
      </c>
      <c r="R10" s="42">
        <v>30</v>
      </c>
      <c r="S10" s="42">
        <v>31</v>
      </c>
      <c r="T10" s="42">
        <v>30</v>
      </c>
      <c r="U10" s="42">
        <v>31</v>
      </c>
      <c r="V10" s="42">
        <v>31</v>
      </c>
      <c r="W10" s="42">
        <v>30</v>
      </c>
      <c r="X10" s="42">
        <v>31</v>
      </c>
      <c r="Y10" s="42">
        <v>30</v>
      </c>
      <c r="Z10" s="42">
        <v>31</v>
      </c>
      <c r="AA10" s="42">
        <v>31</v>
      </c>
      <c r="AB10" s="42">
        <v>28</v>
      </c>
      <c r="AC10" s="42">
        <v>31</v>
      </c>
      <c r="AD10" s="42">
        <v>30</v>
      </c>
      <c r="AE10" s="42">
        <v>31</v>
      </c>
      <c r="AF10" s="42">
        <v>30</v>
      </c>
      <c r="AG10" s="42">
        <v>31</v>
      </c>
      <c r="AH10" s="42">
        <v>31</v>
      </c>
      <c r="AI10" s="42">
        <v>30</v>
      </c>
      <c r="AJ10" s="42">
        <v>31</v>
      </c>
      <c r="AK10" s="42">
        <v>30</v>
      </c>
      <c r="AL10" s="42">
        <v>31</v>
      </c>
      <c r="AM10" s="42">
        <v>31</v>
      </c>
      <c r="AN10" s="42">
        <v>28</v>
      </c>
      <c r="AO10" s="42">
        <v>31</v>
      </c>
      <c r="AP10" s="42">
        <v>30</v>
      </c>
      <c r="AQ10" s="42">
        <v>31</v>
      </c>
      <c r="AR10" s="42">
        <v>30</v>
      </c>
      <c r="AS10" s="43">
        <v>31</v>
      </c>
      <c r="AT10" s="43">
        <v>31</v>
      </c>
      <c r="AU10" s="43">
        <v>30</v>
      </c>
      <c r="AV10" s="43">
        <v>31</v>
      </c>
      <c r="AW10" s="43">
        <v>30</v>
      </c>
      <c r="AX10" s="43">
        <v>31</v>
      </c>
      <c r="AY10" s="43">
        <v>31</v>
      </c>
      <c r="AZ10" s="43">
        <v>28</v>
      </c>
      <c r="BA10" s="43">
        <v>31</v>
      </c>
      <c r="BB10" s="43">
        <v>30</v>
      </c>
      <c r="BC10" s="43">
        <v>31</v>
      </c>
      <c r="BD10" s="43">
        <v>30</v>
      </c>
      <c r="BE10" s="43">
        <v>31</v>
      </c>
      <c r="BF10" s="43">
        <v>31</v>
      </c>
      <c r="BG10" s="43">
        <v>30</v>
      </c>
      <c r="BH10" s="43">
        <v>31</v>
      </c>
      <c r="BI10" s="43">
        <v>30</v>
      </c>
      <c r="BJ10" s="43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410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411</v>
      </c>
      <c r="B13" t="s">
        <v>412</v>
      </c>
      <c r="C13" s="49">
        <v>0.6269802451133728</v>
      </c>
      <c r="D13" s="49">
        <v>0.6683946847915649</v>
      </c>
      <c r="E13" s="39">
        <v>0.7436329126358032</v>
      </c>
      <c r="F13" s="39">
        <v>0.7988904714584351</v>
      </c>
      <c r="G13" s="39">
        <v>0.9163229465484619</v>
      </c>
      <c r="H13" s="39">
        <v>0.9151602983474731</v>
      </c>
      <c r="I13" s="39">
        <v>0.765393853187561</v>
      </c>
      <c r="J13" s="39">
        <v>0.7029343247413635</v>
      </c>
      <c r="K13" s="39">
        <v>0.5791534781455994</v>
      </c>
      <c r="L13" s="39">
        <v>0.5638045072555542</v>
      </c>
      <c r="M13" s="39">
        <v>0.6222493052482605</v>
      </c>
      <c r="N13" s="39">
        <v>0.7389291524887085</v>
      </c>
      <c r="O13" s="39">
        <v>0.7090392112731934</v>
      </c>
      <c r="P13" s="39">
        <v>0.6898384690284729</v>
      </c>
      <c r="Q13" s="39">
        <v>0.7053964734077454</v>
      </c>
      <c r="R13" s="39">
        <v>0.6668142676353455</v>
      </c>
      <c r="S13" s="39">
        <v>0.7390934228897095</v>
      </c>
      <c r="T13" s="39">
        <v>0.8071066737174988</v>
      </c>
      <c r="U13" s="39">
        <v>0.7166510224342346</v>
      </c>
      <c r="V13" s="39">
        <v>0.6637300848960876</v>
      </c>
      <c r="W13" s="39">
        <v>0.6460025906562805</v>
      </c>
      <c r="X13" s="39">
        <v>0.5800938606262207</v>
      </c>
      <c r="Y13" s="39">
        <v>0.6669644713401794</v>
      </c>
      <c r="Z13" s="39">
        <v>0.8148009777069092</v>
      </c>
      <c r="AA13" s="39">
        <v>0.7350020408630371</v>
      </c>
      <c r="AB13" s="39">
        <v>0.7386651635169983</v>
      </c>
      <c r="AC13" s="39">
        <v>0.704449474811554</v>
      </c>
      <c r="AD13" s="39">
        <v>0.7264382243156433</v>
      </c>
      <c r="AE13" s="39">
        <v>0.8363529443740845</v>
      </c>
      <c r="AF13" s="39">
        <v>0.8492578864097595</v>
      </c>
      <c r="AG13" s="39">
        <v>0.7935113310813904</v>
      </c>
      <c r="AH13" s="39">
        <v>0.6544303297996521</v>
      </c>
      <c r="AI13" s="39">
        <v>0.5409906506538391</v>
      </c>
      <c r="AJ13" s="39">
        <v>0.5431683659553528</v>
      </c>
      <c r="AK13" s="39">
        <v>0.6023262739181519</v>
      </c>
      <c r="AL13" s="39">
        <v>0.6709052920341492</v>
      </c>
      <c r="AM13" s="39">
        <v>0.8450866341590881</v>
      </c>
      <c r="AN13" s="39">
        <v>0.8461182713508606</v>
      </c>
      <c r="AO13" s="39">
        <v>0.7592896819114685</v>
      </c>
      <c r="AP13" s="39">
        <v>0.7966163754463196</v>
      </c>
      <c r="AQ13" s="39">
        <v>0.8621856570243835</v>
      </c>
      <c r="AR13" s="39">
        <v>0.8954164385795593</v>
      </c>
      <c r="AS13" s="50">
        <v>0.8053774237632751</v>
      </c>
      <c r="AT13" s="50">
        <v>0.7136257290840149</v>
      </c>
      <c r="AU13" s="50">
        <v>0.6253772974014282</v>
      </c>
      <c r="AV13" s="50">
        <v>0.5910910964012146</v>
      </c>
      <c r="AW13" s="50">
        <v>0.663383424282074</v>
      </c>
      <c r="AX13" s="50">
        <v>0.7913497090339661</v>
      </c>
      <c r="AY13" s="50">
        <v>0.8084779977798462</v>
      </c>
      <c r="AZ13" s="50">
        <v>0.8430237174034119</v>
      </c>
      <c r="BA13" s="50">
        <v>0.8635930418968201</v>
      </c>
      <c r="BB13" s="50">
        <v>0.86125248670578</v>
      </c>
      <c r="BC13" s="50">
        <v>0.9216086864471436</v>
      </c>
      <c r="BD13" s="50">
        <v>0.937099814414978</v>
      </c>
      <c r="BE13" s="50">
        <v>0.8202269077301025</v>
      </c>
      <c r="BF13" s="50">
        <v>0.7249721884727478</v>
      </c>
      <c r="BG13" s="50">
        <v>0.6267351508140564</v>
      </c>
      <c r="BH13" s="50">
        <v>0.616064190864563</v>
      </c>
      <c r="BI13" s="50">
        <v>0.6837217211723328</v>
      </c>
      <c r="BJ13" s="50">
        <v>0.7870867252349854</v>
      </c>
      <c r="BK13" s="51"/>
    </row>
    <row r="14" spans="1:63" ht="10.5">
      <c r="A14" t="s">
        <v>413</v>
      </c>
      <c r="B14" t="s">
        <v>414</v>
      </c>
      <c r="C14" s="49">
        <v>0.6386357545852661</v>
      </c>
      <c r="D14" s="49">
        <v>0.6793203949928284</v>
      </c>
      <c r="E14" s="39">
        <v>0.7556374073028564</v>
      </c>
      <c r="F14" s="39">
        <v>0.8071112036705017</v>
      </c>
      <c r="G14" s="39">
        <v>0.9289807677268982</v>
      </c>
      <c r="H14" s="39">
        <v>0.9274653792381287</v>
      </c>
      <c r="I14" s="39">
        <v>0.7773533463478088</v>
      </c>
      <c r="J14" s="39">
        <v>0.7150335907936096</v>
      </c>
      <c r="K14" s="39">
        <v>0.5903770923614502</v>
      </c>
      <c r="L14" s="39">
        <v>0.5746245384216309</v>
      </c>
      <c r="M14" s="39">
        <v>0.6339951753616333</v>
      </c>
      <c r="N14" s="39">
        <v>0.7543089985847473</v>
      </c>
      <c r="O14" s="39">
        <v>0.7166149616241455</v>
      </c>
      <c r="P14" s="39">
        <v>0.6973122954368591</v>
      </c>
      <c r="Q14" s="39">
        <v>0.718095600605011</v>
      </c>
      <c r="R14" s="39">
        <v>0.6739695072174072</v>
      </c>
      <c r="S14" s="39">
        <v>0.7526066303253174</v>
      </c>
      <c r="T14" s="39">
        <v>0.8177980780601501</v>
      </c>
      <c r="U14" s="39">
        <v>0.7298332452774048</v>
      </c>
      <c r="V14" s="39">
        <v>0.6701279878616333</v>
      </c>
      <c r="W14" s="39">
        <v>0.6585208177566528</v>
      </c>
      <c r="X14" s="39">
        <v>0.5857938528060913</v>
      </c>
      <c r="Y14" s="39">
        <v>0.6757399439811707</v>
      </c>
      <c r="Z14" s="39">
        <v>0.824546754360199</v>
      </c>
      <c r="AA14" s="39">
        <v>0.74605792760849</v>
      </c>
      <c r="AB14" s="39">
        <v>0.7482219338417053</v>
      </c>
      <c r="AC14" s="39">
        <v>0.7140504121780396</v>
      </c>
      <c r="AD14" s="39">
        <v>0.7355875372886658</v>
      </c>
      <c r="AE14" s="39">
        <v>0.8448007106781006</v>
      </c>
      <c r="AF14" s="39">
        <v>0.8590570092201233</v>
      </c>
      <c r="AG14" s="39">
        <v>0.8028009533882141</v>
      </c>
      <c r="AH14" s="39">
        <v>0.6612767577171326</v>
      </c>
      <c r="AI14" s="39">
        <v>0.5481727719306946</v>
      </c>
      <c r="AJ14" s="39">
        <v>0.5501852631568909</v>
      </c>
      <c r="AK14" s="39">
        <v>0.6097330451011658</v>
      </c>
      <c r="AL14" s="39">
        <v>0.6802728176116943</v>
      </c>
      <c r="AM14" s="39">
        <v>0.856399655342102</v>
      </c>
      <c r="AN14" s="39">
        <v>0.8563448190689087</v>
      </c>
      <c r="AO14" s="39">
        <v>0.7664760947227478</v>
      </c>
      <c r="AP14" s="39">
        <v>0.9232876896858215</v>
      </c>
      <c r="AQ14" s="39">
        <v>0.870983898639679</v>
      </c>
      <c r="AR14" s="39">
        <v>0.9054332971572876</v>
      </c>
      <c r="AS14" s="50">
        <v>0.8145998120307922</v>
      </c>
      <c r="AT14" s="50">
        <v>0.7205160856246948</v>
      </c>
      <c r="AU14" s="50">
        <v>0.6331865787506104</v>
      </c>
      <c r="AV14" s="50">
        <v>0.599601686000824</v>
      </c>
      <c r="AW14" s="50">
        <v>0.6718059778213501</v>
      </c>
      <c r="AX14" s="50">
        <v>0.8016374111175537</v>
      </c>
      <c r="AY14" s="50">
        <v>0.8208472728729248</v>
      </c>
      <c r="AZ14" s="50">
        <v>0.8540896773338318</v>
      </c>
      <c r="BA14" s="50">
        <v>0.871687114238739</v>
      </c>
      <c r="BB14" s="50">
        <v>0.8708251118659973</v>
      </c>
      <c r="BC14" s="50">
        <v>0.9306985139846802</v>
      </c>
      <c r="BD14" s="50">
        <v>0.9472531080245972</v>
      </c>
      <c r="BE14" s="50">
        <v>0.8296434879302979</v>
      </c>
      <c r="BF14" s="50">
        <v>0.7319527268409729</v>
      </c>
      <c r="BG14" s="50">
        <v>0.6346421837806702</v>
      </c>
      <c r="BH14" s="50">
        <v>0.6246677041053772</v>
      </c>
      <c r="BI14" s="50">
        <v>0.6922017931938171</v>
      </c>
      <c r="BJ14" s="50">
        <v>0.7974653840065002</v>
      </c>
      <c r="BK14" s="51"/>
    </row>
    <row r="15" spans="1:63" ht="10.5">
      <c r="A15" t="s">
        <v>415</v>
      </c>
      <c r="B15" t="s">
        <v>416</v>
      </c>
      <c r="C15" s="49">
        <v>2.2326154708862305</v>
      </c>
      <c r="D15" s="49">
        <v>2.176495313644409</v>
      </c>
      <c r="E15" s="39">
        <v>1.9333308935165405</v>
      </c>
      <c r="F15" s="39">
        <v>1.8925197124481201</v>
      </c>
      <c r="G15" s="39">
        <v>2.00651478767395</v>
      </c>
      <c r="H15" s="39">
        <v>2.139357566833496</v>
      </c>
      <c r="I15" s="39">
        <v>2.2468628883361816</v>
      </c>
      <c r="J15" s="39">
        <v>2.226576566696167</v>
      </c>
      <c r="K15" s="39">
        <v>2.119454860687256</v>
      </c>
      <c r="L15" s="39">
        <v>1.9360066652297974</v>
      </c>
      <c r="M15" s="39">
        <v>1.9866673946380615</v>
      </c>
      <c r="N15" s="39">
        <v>2.213280439376831</v>
      </c>
      <c r="O15" s="39">
        <v>2.284069538116455</v>
      </c>
      <c r="P15" s="39">
        <v>2.2104125022888184</v>
      </c>
      <c r="Q15" s="39">
        <v>2.0414552688598633</v>
      </c>
      <c r="R15" s="39">
        <v>1.9540085792541504</v>
      </c>
      <c r="S15" s="39">
        <v>2.0941100120544434</v>
      </c>
      <c r="T15" s="39">
        <v>2.2578024864196777</v>
      </c>
      <c r="U15" s="39">
        <v>2.321775436401367</v>
      </c>
      <c r="V15" s="39">
        <v>2.292531728744507</v>
      </c>
      <c r="W15" s="39">
        <v>2.19773530960083</v>
      </c>
      <c r="X15" s="39">
        <v>2.0171079635620117</v>
      </c>
      <c r="Y15" s="39">
        <v>1.9646954536437988</v>
      </c>
      <c r="Z15" s="39">
        <v>2.213439464569092</v>
      </c>
      <c r="AA15" s="39">
        <v>2.25252366065979</v>
      </c>
      <c r="AB15" s="39">
        <v>2.1766762733459473</v>
      </c>
      <c r="AC15" s="39">
        <v>1.9851138591766357</v>
      </c>
      <c r="AD15" s="39">
        <v>1.8249071836471558</v>
      </c>
      <c r="AE15" s="39">
        <v>2.0313374996185303</v>
      </c>
      <c r="AF15" s="39">
        <v>2.2048089504241943</v>
      </c>
      <c r="AG15" s="39">
        <v>2.280740976333618</v>
      </c>
      <c r="AH15" s="39">
        <v>2.2891199588775635</v>
      </c>
      <c r="AI15" s="39">
        <v>2.224632740020752</v>
      </c>
      <c r="AJ15" s="39">
        <v>1.9753408432006836</v>
      </c>
      <c r="AK15" s="39">
        <v>2.097090244293213</v>
      </c>
      <c r="AL15" s="39">
        <v>2.3140344619750977</v>
      </c>
      <c r="AM15" s="39">
        <v>2.3197267055511475</v>
      </c>
      <c r="AN15" s="39">
        <v>2.2362732887268066</v>
      </c>
      <c r="AO15" s="39">
        <v>2.055511236190796</v>
      </c>
      <c r="AP15" s="39">
        <v>1.918906807899475</v>
      </c>
      <c r="AQ15" s="39">
        <v>2.01773738861084</v>
      </c>
      <c r="AR15" s="39">
        <v>2.2633869647979736</v>
      </c>
      <c r="AS15" s="50">
        <v>2.3462679386138916</v>
      </c>
      <c r="AT15" s="50">
        <v>2.3053700923919678</v>
      </c>
      <c r="AU15" s="50">
        <v>2.152539014816284</v>
      </c>
      <c r="AV15" s="50">
        <v>1.9632019996643066</v>
      </c>
      <c r="AW15" s="50">
        <v>2.07975697517395</v>
      </c>
      <c r="AX15" s="50">
        <v>2.2713699340820312</v>
      </c>
      <c r="AY15" s="50">
        <v>2.344352960586548</v>
      </c>
      <c r="AZ15" s="50">
        <v>2.243079900741577</v>
      </c>
      <c r="BA15" s="50">
        <v>2.0383799076080322</v>
      </c>
      <c r="BB15" s="50">
        <v>1.9548670053482056</v>
      </c>
      <c r="BC15" s="50">
        <v>2.081068992614746</v>
      </c>
      <c r="BD15" s="50">
        <v>2.376516103744507</v>
      </c>
      <c r="BE15" s="50">
        <v>2.3790431022644043</v>
      </c>
      <c r="BF15" s="50">
        <v>2.3375730514526367</v>
      </c>
      <c r="BG15" s="50">
        <v>2.182607889175415</v>
      </c>
      <c r="BH15" s="50">
        <v>1.9905389547348022</v>
      </c>
      <c r="BI15" s="50">
        <v>2.1084001064300537</v>
      </c>
      <c r="BJ15" s="50">
        <v>2.302651882171631</v>
      </c>
      <c r="BK15" s="51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417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418</v>
      </c>
      <c r="B18" t="s">
        <v>419</v>
      </c>
      <c r="C18" s="52">
        <v>1.253000020980835</v>
      </c>
      <c r="D18" s="52">
        <v>1.2760000228881836</v>
      </c>
      <c r="E18" s="38">
        <v>1.2855000495910645</v>
      </c>
      <c r="F18" s="38">
        <v>1.3109999895095825</v>
      </c>
      <c r="G18" s="38">
        <v>1.277999997138977</v>
      </c>
      <c r="H18" s="38">
        <v>1.2757999897003174</v>
      </c>
      <c r="I18" s="38">
        <v>1.2726999521255493</v>
      </c>
      <c r="J18" s="38">
        <v>1.2676000595092773</v>
      </c>
      <c r="K18" s="38">
        <v>1.2604999542236328</v>
      </c>
      <c r="L18" s="38">
        <v>1.2628999948501587</v>
      </c>
      <c r="M18" s="38">
        <v>1.254699945449829</v>
      </c>
      <c r="N18" s="38">
        <v>1.2480000257492065</v>
      </c>
      <c r="O18" s="38">
        <v>1.277999997138977</v>
      </c>
      <c r="P18" s="38">
        <v>1.309999942779541</v>
      </c>
      <c r="Q18" s="38">
        <v>1.3200000524520874</v>
      </c>
      <c r="R18" s="38">
        <v>1.2999999523162842</v>
      </c>
      <c r="S18" s="38">
        <v>1.3200000524520874</v>
      </c>
      <c r="T18" s="38">
        <v>1.340000033378601</v>
      </c>
      <c r="U18" s="38">
        <v>1.350000023841858</v>
      </c>
      <c r="V18" s="38">
        <v>1.3899999856948853</v>
      </c>
      <c r="W18" s="38">
        <v>1.3700000047683716</v>
      </c>
      <c r="X18" s="38">
        <v>1.409999966621399</v>
      </c>
      <c r="Y18" s="38">
        <v>1.409999966621399</v>
      </c>
      <c r="Z18" s="38">
        <v>1.409999966621399</v>
      </c>
      <c r="AA18" s="38">
        <v>1.4600000381469727</v>
      </c>
      <c r="AB18" s="38">
        <v>1.4800001382827759</v>
      </c>
      <c r="AC18" s="38">
        <v>1.5099999904632568</v>
      </c>
      <c r="AD18" s="38">
        <v>1.5399998426437378</v>
      </c>
      <c r="AE18" s="38">
        <v>1.5399999618530273</v>
      </c>
      <c r="AF18" s="38">
        <v>1.5399998426437378</v>
      </c>
      <c r="AG18" s="38">
        <v>1.5299999713897705</v>
      </c>
      <c r="AH18" s="38">
        <v>1.5499999523162842</v>
      </c>
      <c r="AI18" s="38">
        <v>1.5800000429153442</v>
      </c>
      <c r="AJ18" s="38">
        <v>1.5700000524520874</v>
      </c>
      <c r="AK18" s="38">
        <v>1.559999942779541</v>
      </c>
      <c r="AL18" s="38">
        <v>1.5800000429153442</v>
      </c>
      <c r="AM18" s="38">
        <v>1.659999966621399</v>
      </c>
      <c r="AN18" s="38">
        <v>1.6699999570846558</v>
      </c>
      <c r="AO18" s="38">
        <v>1.6840001344680786</v>
      </c>
      <c r="AP18" s="38">
        <v>1.659999966621399</v>
      </c>
      <c r="AQ18" s="38">
        <v>1.6399999856948853</v>
      </c>
      <c r="AR18" s="38">
        <v>1.6516410112380981</v>
      </c>
      <c r="AS18" s="53">
        <v>1.6334389448165894</v>
      </c>
      <c r="AT18" s="53">
        <v>1.6367290019989014</v>
      </c>
      <c r="AU18" s="53">
        <v>1.6364179849624634</v>
      </c>
      <c r="AV18" s="53">
        <v>1.635064959526062</v>
      </c>
      <c r="AW18" s="53">
        <v>1.6346100568771362</v>
      </c>
      <c r="AX18" s="53">
        <v>1.6211819648742676</v>
      </c>
      <c r="AY18" s="53">
        <v>1.6455659866333008</v>
      </c>
      <c r="AZ18" s="53">
        <v>1.6652559041976929</v>
      </c>
      <c r="BA18" s="53">
        <v>1.6684361696243286</v>
      </c>
      <c r="BB18" s="53">
        <v>1.6752090454101562</v>
      </c>
      <c r="BC18" s="53">
        <v>1.67091703414917</v>
      </c>
      <c r="BD18" s="53">
        <v>1.6680500507354736</v>
      </c>
      <c r="BE18" s="53">
        <v>1.6525770425796509</v>
      </c>
      <c r="BF18" s="53">
        <v>1.6579740047454834</v>
      </c>
      <c r="BG18" s="53">
        <v>1.6602890491485596</v>
      </c>
      <c r="BH18" s="53">
        <v>1.6620999574661255</v>
      </c>
      <c r="BI18" s="53">
        <v>1.6634479761123657</v>
      </c>
      <c r="BJ18" s="53">
        <v>1.6511269807815552</v>
      </c>
      <c r="BK18" s="54"/>
    </row>
    <row r="19" spans="1:63" ht="10.5">
      <c r="A19" t="s">
        <v>160</v>
      </c>
      <c r="B19" t="s">
        <v>161</v>
      </c>
      <c r="C19" s="52">
        <v>5.010000228881836</v>
      </c>
      <c r="D19" s="52">
        <v>5.630000114440918</v>
      </c>
      <c r="E19" s="38">
        <v>5.440000057220459</v>
      </c>
      <c r="F19" s="38">
        <v>4.679999828338623</v>
      </c>
      <c r="G19" s="38">
        <v>4.400000095367432</v>
      </c>
      <c r="H19" s="38">
        <v>4.440000057220459</v>
      </c>
      <c r="I19" s="38">
        <v>4.71999979019165</v>
      </c>
      <c r="J19" s="38">
        <v>4.75</v>
      </c>
      <c r="K19" s="38">
        <v>4.420000076293945</v>
      </c>
      <c r="L19" s="38">
        <v>4.28000020980835</v>
      </c>
      <c r="M19" s="38">
        <v>4.550000190734863</v>
      </c>
      <c r="N19" s="38">
        <v>4.489999771118164</v>
      </c>
      <c r="O19" s="38">
        <v>4.579999923706055</v>
      </c>
      <c r="P19" s="38">
        <v>4.550000190734863</v>
      </c>
      <c r="Q19" s="38">
        <v>4.349999904632568</v>
      </c>
      <c r="R19" s="38">
        <v>4.559999942779541</v>
      </c>
      <c r="S19" s="38">
        <v>5.03000020980835</v>
      </c>
      <c r="T19" s="38">
        <v>5.050000190734863</v>
      </c>
      <c r="U19" s="38">
        <v>4.829999923706055</v>
      </c>
      <c r="V19" s="38">
        <v>4.860000133514404</v>
      </c>
      <c r="W19" s="38">
        <v>5.090000629425049</v>
      </c>
      <c r="X19" s="38">
        <v>5.309999942779541</v>
      </c>
      <c r="Y19" s="38">
        <v>5.550000190734863</v>
      </c>
      <c r="Z19" s="38">
        <v>5.039999961853027</v>
      </c>
      <c r="AA19" s="38">
        <v>5.130000114440918</v>
      </c>
      <c r="AB19" s="38">
        <v>5.380000114440918</v>
      </c>
      <c r="AC19" s="38">
        <v>5.71999979019165</v>
      </c>
      <c r="AD19" s="38">
        <v>6.670000076293945</v>
      </c>
      <c r="AE19" s="38">
        <v>6.320000171661377</v>
      </c>
      <c r="AF19" s="38">
        <v>6.630000114440918</v>
      </c>
      <c r="AG19" s="38">
        <v>6.889999866485596</v>
      </c>
      <c r="AH19" s="38">
        <v>7.5</v>
      </c>
      <c r="AI19" s="38">
        <v>8.430000305175781</v>
      </c>
      <c r="AJ19" s="38">
        <v>8.550000190734863</v>
      </c>
      <c r="AK19" s="38">
        <v>8.289999961853027</v>
      </c>
      <c r="AL19" s="38">
        <v>8.170000076293945</v>
      </c>
      <c r="AM19" s="38">
        <v>8.130000114440918</v>
      </c>
      <c r="AN19" s="38">
        <v>7.960000038146973</v>
      </c>
      <c r="AO19" s="38">
        <v>7.597195148468018</v>
      </c>
      <c r="AP19" s="38">
        <v>7.954954147338867</v>
      </c>
      <c r="AQ19" s="38">
        <v>8.412776947021484</v>
      </c>
      <c r="AR19" s="38">
        <v>8.509300231933594</v>
      </c>
      <c r="AS19" s="53">
        <v>8.682519912719727</v>
      </c>
      <c r="AT19" s="53">
        <v>8.8995943069458</v>
      </c>
      <c r="AU19" s="53">
        <v>8.851255416870117</v>
      </c>
      <c r="AV19" s="53">
        <v>8.74145793914795</v>
      </c>
      <c r="AW19" s="53">
        <v>8.685968399047852</v>
      </c>
      <c r="AX19" s="53">
        <v>8.56332015991211</v>
      </c>
      <c r="AY19" s="53">
        <v>8.548271179199219</v>
      </c>
      <c r="AZ19" s="53">
        <v>8.420942306518555</v>
      </c>
      <c r="BA19" s="53">
        <v>8.252845764160156</v>
      </c>
      <c r="BB19" s="53">
        <v>8.295299530029297</v>
      </c>
      <c r="BC19" s="53">
        <v>8.459747314453125</v>
      </c>
      <c r="BD19" s="53">
        <v>8.448958396911621</v>
      </c>
      <c r="BE19" s="53">
        <v>8.390517234802246</v>
      </c>
      <c r="BF19" s="53">
        <v>8.455229759216309</v>
      </c>
      <c r="BG19" s="53">
        <v>8.625113487243652</v>
      </c>
      <c r="BH19" s="53">
        <v>8.640277862548828</v>
      </c>
      <c r="BI19" s="53">
        <v>8.506084442138672</v>
      </c>
      <c r="BJ19" s="53">
        <v>8.391132354736328</v>
      </c>
      <c r="BK19" s="54"/>
    </row>
    <row r="20" spans="1:63" ht="10.5">
      <c r="A20" t="s">
        <v>272</v>
      </c>
      <c r="B20" t="s">
        <v>273</v>
      </c>
      <c r="C20" s="52">
        <v>5.170000076293945</v>
      </c>
      <c r="D20" s="52">
        <v>6.159999847412109</v>
      </c>
      <c r="E20" s="38">
        <v>7</v>
      </c>
      <c r="F20" s="38">
        <v>5.210000038146973</v>
      </c>
      <c r="G20" s="38">
        <v>5.460000038146973</v>
      </c>
      <c r="H20" s="38">
        <v>5.840000629425049</v>
      </c>
      <c r="I20" s="38">
        <v>5.269999980926514</v>
      </c>
      <c r="J20" s="38">
        <v>5.039999961853027</v>
      </c>
      <c r="K20" s="38">
        <v>4.949999809265137</v>
      </c>
      <c r="L20" s="38">
        <v>4.789999961853027</v>
      </c>
      <c r="M20" s="38">
        <v>4.659999370574951</v>
      </c>
      <c r="N20" s="38">
        <v>5.409999847412109</v>
      </c>
      <c r="O20" s="38">
        <v>6.130000114440918</v>
      </c>
      <c r="P20" s="38">
        <v>5.619999885559082</v>
      </c>
      <c r="Q20" s="38">
        <v>5.349999904632568</v>
      </c>
      <c r="R20" s="38">
        <v>5.590000629425049</v>
      </c>
      <c r="S20" s="38">
        <v>6.090000152587891</v>
      </c>
      <c r="T20" s="38">
        <v>6.340000629425049</v>
      </c>
      <c r="U20" s="38">
        <v>6.059999942779541</v>
      </c>
      <c r="V20" s="38">
        <v>5.809999942779541</v>
      </c>
      <c r="W20" s="38">
        <v>5.25</v>
      </c>
      <c r="X20" s="38">
        <v>5.820000171661377</v>
      </c>
      <c r="Y20" s="38">
        <v>6.610000133514404</v>
      </c>
      <c r="Z20" s="38">
        <v>6.730000019073486</v>
      </c>
      <c r="AA20" s="38">
        <v>6.409999847412109</v>
      </c>
      <c r="AB20" s="38">
        <v>6.21999979019165</v>
      </c>
      <c r="AC20" s="38">
        <v>6.590000152587891</v>
      </c>
      <c r="AD20" s="38">
        <v>7.090000629425049</v>
      </c>
      <c r="AE20" s="38">
        <v>6.659999847412109</v>
      </c>
      <c r="AF20" s="38">
        <v>6.820000171661377</v>
      </c>
      <c r="AG20" s="38">
        <v>7.309999942779541</v>
      </c>
      <c r="AH20" s="38">
        <v>8.359999656677246</v>
      </c>
      <c r="AI20" s="38">
        <v>10.579999923706055</v>
      </c>
      <c r="AJ20" s="38">
        <v>11.529999732971191</v>
      </c>
      <c r="AK20" s="38">
        <v>9.84000015258789</v>
      </c>
      <c r="AL20" s="38">
        <v>10.850000381469727</v>
      </c>
      <c r="AM20" s="38">
        <v>9.069999694824219</v>
      </c>
      <c r="AN20" s="38">
        <v>7.840000152587891</v>
      </c>
      <c r="AO20" s="38">
        <v>7.03982400894165</v>
      </c>
      <c r="AP20" s="38">
        <v>7.246180057525635</v>
      </c>
      <c r="AQ20" s="38">
        <v>6.96475076675415</v>
      </c>
      <c r="AR20" s="38">
        <v>6.478629112243652</v>
      </c>
      <c r="AS20" s="53">
        <v>6.219554901123047</v>
      </c>
      <c r="AT20" s="53">
        <v>6.697751045227051</v>
      </c>
      <c r="AU20" s="53">
        <v>7.2107648849487305</v>
      </c>
      <c r="AV20" s="53">
        <v>7.742187023162842</v>
      </c>
      <c r="AW20" s="53">
        <v>8.847990036010742</v>
      </c>
      <c r="AX20" s="53">
        <v>9.347552299499512</v>
      </c>
      <c r="AY20" s="53">
        <v>9.560602188110352</v>
      </c>
      <c r="AZ20" s="53">
        <v>8.788826942443848</v>
      </c>
      <c r="BA20" s="53">
        <v>7.902627944946289</v>
      </c>
      <c r="BB20" s="53">
        <v>7.144911766052246</v>
      </c>
      <c r="BC20" s="53">
        <v>7.0187458992004395</v>
      </c>
      <c r="BD20" s="53">
        <v>6.66584587097168</v>
      </c>
      <c r="BE20" s="53">
        <v>6.988522052764893</v>
      </c>
      <c r="BF20" s="53">
        <v>7.308047771453857</v>
      </c>
      <c r="BG20" s="53">
        <v>7.845320224761963</v>
      </c>
      <c r="BH20" s="53">
        <v>8.24498462677002</v>
      </c>
      <c r="BI20" s="53">
        <v>8.884421348571777</v>
      </c>
      <c r="BJ20" s="53">
        <v>9.489027976989746</v>
      </c>
      <c r="BK20" s="54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420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421</v>
      </c>
      <c r="B23" t="s">
        <v>422</v>
      </c>
      <c r="C23" s="58">
        <v>7.977142333984375</v>
      </c>
      <c r="D23" s="58">
        <v>7.992571830749512</v>
      </c>
      <c r="E23" s="59">
        <v>8.302173614501953</v>
      </c>
      <c r="F23" s="59">
        <v>8.811238288879395</v>
      </c>
      <c r="G23" s="59">
        <v>8.98792552947998</v>
      </c>
      <c r="H23" s="59">
        <v>9.19846248626709</v>
      </c>
      <c r="I23" s="59">
        <v>9.143716812133789</v>
      </c>
      <c r="J23" s="59">
        <v>9.181861877441406</v>
      </c>
      <c r="K23" s="59">
        <v>8.895549774169922</v>
      </c>
      <c r="L23" s="59">
        <v>8.895018577575684</v>
      </c>
      <c r="M23" s="59">
        <v>8.736742973327637</v>
      </c>
      <c r="N23" s="59">
        <v>8.334549903869629</v>
      </c>
      <c r="O23" s="59">
        <v>8.263416290283203</v>
      </c>
      <c r="P23" s="59">
        <v>8.360690116882324</v>
      </c>
      <c r="Q23" s="59">
        <v>8.649656295776367</v>
      </c>
      <c r="R23" s="59">
        <v>8.9611234664917</v>
      </c>
      <c r="S23" s="59">
        <v>9.09717845916748</v>
      </c>
      <c r="T23" s="59">
        <v>9.28334903717041</v>
      </c>
      <c r="U23" s="59">
        <v>9.36942195892334</v>
      </c>
      <c r="V23" s="59">
        <v>9.498648643493652</v>
      </c>
      <c r="W23" s="59">
        <v>9.411255836486816</v>
      </c>
      <c r="X23" s="59">
        <v>9.11396312713623</v>
      </c>
      <c r="Y23" s="59">
        <v>8.991548538208008</v>
      </c>
      <c r="Z23" s="59">
        <v>8.621603965759277</v>
      </c>
      <c r="AA23" s="59">
        <v>8.497377395629883</v>
      </c>
      <c r="AB23" s="59">
        <v>8.742252349853516</v>
      </c>
      <c r="AC23" s="59">
        <v>8.861367225646973</v>
      </c>
      <c r="AD23" s="59">
        <v>9.211237907409668</v>
      </c>
      <c r="AE23" s="59">
        <v>9.552659034729004</v>
      </c>
      <c r="AF23" s="59">
        <v>9.769478797912598</v>
      </c>
      <c r="AG23" s="59">
        <v>9.753588676452637</v>
      </c>
      <c r="AH23" s="59">
        <v>9.91076946258545</v>
      </c>
      <c r="AI23" s="59">
        <v>9.90799331665039</v>
      </c>
      <c r="AJ23" s="59">
        <v>9.729201316833496</v>
      </c>
      <c r="AK23" s="59">
        <v>9.74347972869873</v>
      </c>
      <c r="AL23" s="59">
        <v>9.251184463500977</v>
      </c>
      <c r="AM23" s="59">
        <v>9.550046920776367</v>
      </c>
      <c r="AN23" s="59">
        <v>9.813858032226562</v>
      </c>
      <c r="AO23" s="59">
        <v>9.855712890625</v>
      </c>
      <c r="AP23" s="59">
        <v>10.344325065612793</v>
      </c>
      <c r="AQ23" s="59">
        <v>10.080349922180176</v>
      </c>
      <c r="AR23" s="59">
        <v>10.391289710998535</v>
      </c>
      <c r="AS23" s="60">
        <v>10.773679733276367</v>
      </c>
      <c r="AT23" s="60">
        <v>10.666239738464355</v>
      </c>
      <c r="AU23" s="60">
        <v>10.440340042114258</v>
      </c>
      <c r="AV23" s="60">
        <v>10.043540000915527</v>
      </c>
      <c r="AW23" s="60">
        <v>9.961345672607422</v>
      </c>
      <c r="AX23" s="60">
        <v>9.769376754760742</v>
      </c>
      <c r="AY23" s="60">
        <v>9.807456970214844</v>
      </c>
      <c r="AZ23" s="60">
        <v>10.239970207214355</v>
      </c>
      <c r="BA23" s="60">
        <v>10.300950050354004</v>
      </c>
      <c r="BB23" s="60">
        <v>10.697420120239258</v>
      </c>
      <c r="BC23" s="60">
        <v>10.54563045501709</v>
      </c>
      <c r="BD23" s="60">
        <v>10.61658000946045</v>
      </c>
      <c r="BE23" s="60">
        <v>10.942110061645508</v>
      </c>
      <c r="BF23" s="60">
        <v>10.915129661560059</v>
      </c>
      <c r="BG23" s="60">
        <v>10.709609985351562</v>
      </c>
      <c r="BH23" s="60">
        <v>10.337989807128906</v>
      </c>
      <c r="BI23" s="60">
        <v>10.266169548034668</v>
      </c>
      <c r="BJ23" s="60">
        <v>10.044989585876465</v>
      </c>
      <c r="BK23" s="61"/>
    </row>
    <row r="24" spans="1:63" ht="10.5">
      <c r="A24" t="s">
        <v>423</v>
      </c>
      <c r="B24" t="s">
        <v>424</v>
      </c>
      <c r="C24" s="52">
        <v>7.657595157623291</v>
      </c>
      <c r="D24" s="52">
        <v>7.6468071937561035</v>
      </c>
      <c r="E24" s="38">
        <v>7.717381477355957</v>
      </c>
      <c r="F24" s="38">
        <v>7.91055154800415</v>
      </c>
      <c r="G24" s="38">
        <v>8.025452613830566</v>
      </c>
      <c r="H24" s="38">
        <v>8.394458770751953</v>
      </c>
      <c r="I24" s="38">
        <v>8.472752571105957</v>
      </c>
      <c r="J24" s="38">
        <v>8.395078659057617</v>
      </c>
      <c r="K24" s="38">
        <v>8.079920768737793</v>
      </c>
      <c r="L24" s="38">
        <v>8.047911643981934</v>
      </c>
      <c r="M24" s="38">
        <v>7.811056613922119</v>
      </c>
      <c r="N24" s="38">
        <v>7.682282447814941</v>
      </c>
      <c r="O24" s="38">
        <v>7.699944972991943</v>
      </c>
      <c r="P24" s="38">
        <v>7.841797828674316</v>
      </c>
      <c r="Q24" s="38">
        <v>7.926427364349365</v>
      </c>
      <c r="R24" s="38">
        <v>7.892548084259033</v>
      </c>
      <c r="S24" s="38">
        <v>7.990715980529785</v>
      </c>
      <c r="T24" s="38">
        <v>8.466897010803223</v>
      </c>
      <c r="U24" s="38">
        <v>8.612154006958008</v>
      </c>
      <c r="V24" s="38">
        <v>8.66998291015625</v>
      </c>
      <c r="W24" s="38">
        <v>8.53450870513916</v>
      </c>
      <c r="X24" s="38">
        <v>8.235381126403809</v>
      </c>
      <c r="Y24" s="38">
        <v>8.050375938415527</v>
      </c>
      <c r="Z24" s="38">
        <v>7.823622226715088</v>
      </c>
      <c r="AA24" s="38">
        <v>8.002777099609375</v>
      </c>
      <c r="AB24" s="38">
        <v>8.23269271850586</v>
      </c>
      <c r="AC24" s="38">
        <v>8.232421875</v>
      </c>
      <c r="AD24" s="38">
        <v>8.313828468322754</v>
      </c>
      <c r="AE24" s="38">
        <v>8.490995407104492</v>
      </c>
      <c r="AF24" s="38">
        <v>8.989994049072266</v>
      </c>
      <c r="AG24" s="38">
        <v>9.08400821685791</v>
      </c>
      <c r="AH24" s="38">
        <v>9.194708824157715</v>
      </c>
      <c r="AI24" s="38">
        <v>9.260540008544922</v>
      </c>
      <c r="AJ24" s="38">
        <v>8.966310501098633</v>
      </c>
      <c r="AK24" s="38">
        <v>8.821175575256348</v>
      </c>
      <c r="AL24" s="38">
        <v>8.82861042022705</v>
      </c>
      <c r="AM24" s="38">
        <v>8.841350555419922</v>
      </c>
      <c r="AN24" s="38">
        <v>9.108644485473633</v>
      </c>
      <c r="AO24" s="38">
        <v>9.043739318847656</v>
      </c>
      <c r="AP24" s="38">
        <v>8.886800765991211</v>
      </c>
      <c r="AQ24" s="38">
        <v>8.97746753692627</v>
      </c>
      <c r="AR24" s="38">
        <v>9.423979759216309</v>
      </c>
      <c r="AS24" s="53">
        <v>9.713772773742676</v>
      </c>
      <c r="AT24" s="53">
        <v>9.805207252502441</v>
      </c>
      <c r="AU24" s="53">
        <v>9.82217025756836</v>
      </c>
      <c r="AV24" s="53">
        <v>9.567394256591797</v>
      </c>
      <c r="AW24" s="53">
        <v>9.373307228088379</v>
      </c>
      <c r="AX24" s="53">
        <v>9.317495346069336</v>
      </c>
      <c r="AY24" s="53">
        <v>8.99083423614502</v>
      </c>
      <c r="AZ24" s="53">
        <v>9.289360046386719</v>
      </c>
      <c r="BA24" s="53">
        <v>9.21818733215332</v>
      </c>
      <c r="BB24" s="53">
        <v>9.078766822814941</v>
      </c>
      <c r="BC24" s="53">
        <v>9.253937721252441</v>
      </c>
      <c r="BD24" s="53">
        <v>9.670480728149414</v>
      </c>
      <c r="BE24" s="53">
        <v>9.893836975097656</v>
      </c>
      <c r="BF24" s="53">
        <v>10.001509666442871</v>
      </c>
      <c r="BG24" s="53">
        <v>10.032110214233398</v>
      </c>
      <c r="BH24" s="53">
        <v>9.781105041503906</v>
      </c>
      <c r="BI24" s="53">
        <v>9.57482624053955</v>
      </c>
      <c r="BJ24" s="53">
        <v>9.522247314453125</v>
      </c>
      <c r="BK24" s="54"/>
    </row>
    <row r="25" spans="1:63" ht="10.5">
      <c r="A25" t="s">
        <v>425</v>
      </c>
      <c r="B25" t="s">
        <v>426</v>
      </c>
      <c r="C25" s="52">
        <v>4.833905220031738</v>
      </c>
      <c r="D25" s="52">
        <v>4.990231037139893</v>
      </c>
      <c r="E25" s="38">
        <v>5.0626349449157715</v>
      </c>
      <c r="F25" s="38">
        <v>5.032911777496338</v>
      </c>
      <c r="G25" s="38">
        <v>5.085743427276611</v>
      </c>
      <c r="H25" s="38">
        <v>5.24078369140625</v>
      </c>
      <c r="I25" s="38">
        <v>5.464573860168457</v>
      </c>
      <c r="J25" s="38">
        <v>5.455923080444336</v>
      </c>
      <c r="K25" s="38">
        <v>5.195872783660889</v>
      </c>
      <c r="L25" s="38">
        <v>5.1308488845825195</v>
      </c>
      <c r="M25" s="38">
        <v>4.930301189422607</v>
      </c>
      <c r="N25" s="38">
        <v>4.9440693855285645</v>
      </c>
      <c r="O25" s="38">
        <v>5.02018928527832</v>
      </c>
      <c r="P25" s="38">
        <v>5.061788082122803</v>
      </c>
      <c r="Q25" s="38">
        <v>5.073439598083496</v>
      </c>
      <c r="R25" s="38">
        <v>5.113001823425293</v>
      </c>
      <c r="S25" s="38">
        <v>5.178996562957764</v>
      </c>
      <c r="T25" s="38">
        <v>5.4462175369262695</v>
      </c>
      <c r="U25" s="38">
        <v>5.63129186630249</v>
      </c>
      <c r="V25" s="38">
        <v>5.649654865264893</v>
      </c>
      <c r="W25" s="38">
        <v>5.42014741897583</v>
      </c>
      <c r="X25" s="38">
        <v>5.261512279510498</v>
      </c>
      <c r="Y25" s="38">
        <v>5.115377426147461</v>
      </c>
      <c r="Z25" s="38">
        <v>5.174344539642334</v>
      </c>
      <c r="AA25" s="38">
        <v>5.066131114959717</v>
      </c>
      <c r="AB25" s="38">
        <v>5.0940165519714355</v>
      </c>
      <c r="AC25" s="38">
        <v>5.144414901733398</v>
      </c>
      <c r="AD25" s="38">
        <v>5.168064594268799</v>
      </c>
      <c r="AE25" s="38">
        <v>5.285618305206299</v>
      </c>
      <c r="AF25" s="38">
        <v>5.6915483474731445</v>
      </c>
      <c r="AG25" s="38">
        <v>5.948409080505371</v>
      </c>
      <c r="AH25" s="38">
        <v>6.016115665435791</v>
      </c>
      <c r="AI25" s="38">
        <v>5.989094257354736</v>
      </c>
      <c r="AJ25" s="38">
        <v>5.861138343811035</v>
      </c>
      <c r="AK25" s="38">
        <v>5.706718921661377</v>
      </c>
      <c r="AL25" s="38">
        <v>5.724050045013428</v>
      </c>
      <c r="AM25" s="38">
        <v>5.711044788360596</v>
      </c>
      <c r="AN25" s="38">
        <v>5.806221961975098</v>
      </c>
      <c r="AO25" s="38">
        <v>5.762843132019043</v>
      </c>
      <c r="AP25" s="38">
        <v>5.650681972503662</v>
      </c>
      <c r="AQ25" s="38">
        <v>5.718420028686523</v>
      </c>
      <c r="AR25" s="38">
        <v>6.107868671417236</v>
      </c>
      <c r="AS25" s="53">
        <v>6.560072898864746</v>
      </c>
      <c r="AT25" s="53">
        <v>6.505247116088867</v>
      </c>
      <c r="AU25" s="53">
        <v>6.3527140617370605</v>
      </c>
      <c r="AV25" s="53">
        <v>6.062685012817383</v>
      </c>
      <c r="AW25" s="53">
        <v>5.907104015350342</v>
      </c>
      <c r="AX25" s="53">
        <v>5.835151195526123</v>
      </c>
      <c r="AY25" s="53">
        <v>5.828660011291504</v>
      </c>
      <c r="AZ25" s="53">
        <v>5.925128936767578</v>
      </c>
      <c r="BA25" s="53">
        <v>5.89724588394165</v>
      </c>
      <c r="BB25" s="53">
        <v>5.87065315246582</v>
      </c>
      <c r="BC25" s="53">
        <v>6.100534915924072</v>
      </c>
      <c r="BD25" s="53">
        <v>6.431888103485107</v>
      </c>
      <c r="BE25" s="53">
        <v>6.6597490310668945</v>
      </c>
      <c r="BF25" s="53">
        <v>6.607051849365234</v>
      </c>
      <c r="BG25" s="53">
        <v>6.45516300201416</v>
      </c>
      <c r="BH25" s="53">
        <v>6.179704189300537</v>
      </c>
      <c r="BI25" s="53">
        <v>6.03014612197876</v>
      </c>
      <c r="BJ25" s="53">
        <v>5.961019992828369</v>
      </c>
      <c r="BK25" s="54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427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428</v>
      </c>
      <c r="B28" t="s">
        <v>429</v>
      </c>
      <c r="C28" s="49">
        <v>10.562760353088379</v>
      </c>
      <c r="D28" s="49">
        <v>10.2392578125</v>
      </c>
      <c r="E28" s="39">
        <v>9.389872550964355</v>
      </c>
      <c r="F28" s="39">
        <v>9.10053825378418</v>
      </c>
      <c r="G28" s="39">
        <v>9.491643905639648</v>
      </c>
      <c r="H28" s="39">
        <v>10.510207176208496</v>
      </c>
      <c r="I28" s="39">
        <v>11.616634368896484</v>
      </c>
      <c r="J28" s="39">
        <v>11.852264404296875</v>
      </c>
      <c r="K28" s="39">
        <v>10.32504940032959</v>
      </c>
      <c r="L28" s="39">
        <v>9.460929870605469</v>
      </c>
      <c r="M28" s="39">
        <v>9.496747016906738</v>
      </c>
      <c r="N28" s="39">
        <v>10.254403114318848</v>
      </c>
      <c r="O28" s="39">
        <v>10.710441589355469</v>
      </c>
      <c r="P28" s="39">
        <v>10.38129711151123</v>
      </c>
      <c r="Q28" s="39">
        <v>9.525978088378906</v>
      </c>
      <c r="R28" s="39">
        <v>9.245969772338867</v>
      </c>
      <c r="S28" s="39">
        <v>10.12060832977295</v>
      </c>
      <c r="T28" s="39">
        <v>11.045072555541992</v>
      </c>
      <c r="U28" s="39">
        <v>11.70090103149414</v>
      </c>
      <c r="V28" s="39">
        <v>11.429154396057129</v>
      </c>
      <c r="W28" s="39">
        <v>10.74251651763916</v>
      </c>
      <c r="X28" s="39">
        <v>9.65864372253418</v>
      </c>
      <c r="Y28" s="39">
        <v>9.63276481628418</v>
      </c>
      <c r="Z28" s="39">
        <v>10.571317672729492</v>
      </c>
      <c r="AA28" s="39">
        <v>10.636303901672363</v>
      </c>
      <c r="AB28" s="39">
        <v>10.206746101379395</v>
      </c>
      <c r="AC28" s="39">
        <v>9.796506881713867</v>
      </c>
      <c r="AD28" s="39">
        <v>9.201822280883789</v>
      </c>
      <c r="AE28" s="39">
        <v>9.71217155456543</v>
      </c>
      <c r="AF28" s="39">
        <v>11.602898597717285</v>
      </c>
      <c r="AG28" s="39">
        <v>12.405539512634277</v>
      </c>
      <c r="AH28" s="39">
        <v>12.497117042541504</v>
      </c>
      <c r="AI28" s="39">
        <v>11.208192825317383</v>
      </c>
      <c r="AJ28" s="39">
        <v>9.79970645904541</v>
      </c>
      <c r="AK28" s="39">
        <v>9.77795696258545</v>
      </c>
      <c r="AL28" s="39">
        <v>10.762475967407227</v>
      </c>
      <c r="AM28" s="39">
        <v>10.084376335144043</v>
      </c>
      <c r="AN28" s="39">
        <v>10.461894035339355</v>
      </c>
      <c r="AO28" s="39">
        <v>9.811751365661621</v>
      </c>
      <c r="AP28" s="39">
        <v>9.438389778137207</v>
      </c>
      <c r="AQ28" s="39">
        <v>10.98742961883545</v>
      </c>
      <c r="AR28" s="39">
        <v>12.0720796585083</v>
      </c>
      <c r="AS28" s="50">
        <v>12.287859916687012</v>
      </c>
      <c r="AT28" s="50">
        <v>11.797590255737305</v>
      </c>
      <c r="AU28" s="50">
        <v>10.216489791870117</v>
      </c>
      <c r="AV28" s="50">
        <v>9.895467758178711</v>
      </c>
      <c r="AW28" s="50">
        <v>10.305060386657715</v>
      </c>
      <c r="AX28" s="50">
        <v>11.093779563903809</v>
      </c>
      <c r="AY28" s="50">
        <v>10.789440155029297</v>
      </c>
      <c r="AZ28" s="50">
        <v>10.226929664611816</v>
      </c>
      <c r="BA28" s="50">
        <v>10.22268009185791</v>
      </c>
      <c r="BB28" s="50">
        <v>9.707162857055664</v>
      </c>
      <c r="BC28" s="50">
        <v>11.100689888000488</v>
      </c>
      <c r="BD28" s="50">
        <v>12.092141151428223</v>
      </c>
      <c r="BE28" s="50">
        <v>12.422459602355957</v>
      </c>
      <c r="BF28" s="50">
        <v>11.83156967163086</v>
      </c>
      <c r="BG28" s="50">
        <v>10.543519973754883</v>
      </c>
      <c r="BH28" s="50">
        <v>10.125321388244629</v>
      </c>
      <c r="BI28" s="50">
        <v>10.437020301818848</v>
      </c>
      <c r="BJ28" s="50">
        <v>11.233400344848633</v>
      </c>
      <c r="BK28" s="51"/>
    </row>
    <row r="29" spans="1:63" ht="10.5">
      <c r="A29" t="s">
        <v>430</v>
      </c>
      <c r="B29" t="s">
        <v>431</v>
      </c>
      <c r="C29" s="49">
        <v>5.785683631896973</v>
      </c>
      <c r="D29" s="49">
        <v>5.54583215713501</v>
      </c>
      <c r="E29" s="39">
        <v>4.945901870727539</v>
      </c>
      <c r="F29" s="39">
        <v>4.678961277008057</v>
      </c>
      <c r="G29" s="39">
        <v>4.7927093505859375</v>
      </c>
      <c r="H29" s="39">
        <v>5.351961612701416</v>
      </c>
      <c r="I29" s="39">
        <v>5.806639194488525</v>
      </c>
      <c r="J29" s="39">
        <v>5.918363094329834</v>
      </c>
      <c r="K29" s="39">
        <v>5.441441059112549</v>
      </c>
      <c r="L29" s="39">
        <v>5.083147048950195</v>
      </c>
      <c r="M29" s="39">
        <v>5.2178730964660645</v>
      </c>
      <c r="N29" s="39">
        <v>5.626375675201416</v>
      </c>
      <c r="O29" s="39">
        <v>5.764977931976318</v>
      </c>
      <c r="P29" s="39">
        <v>5.509791851043701</v>
      </c>
      <c r="Q29" s="39">
        <v>4.920991897583008</v>
      </c>
      <c r="R29" s="39">
        <v>4.66103458404541</v>
      </c>
      <c r="S29" s="39">
        <v>5.009443283081055</v>
      </c>
      <c r="T29" s="39">
        <v>5.527462959289551</v>
      </c>
      <c r="U29" s="39">
        <v>5.7935261726379395</v>
      </c>
      <c r="V29" s="39">
        <v>5.689409255981445</v>
      </c>
      <c r="W29" s="39">
        <v>5.419854164123535</v>
      </c>
      <c r="X29" s="39">
        <v>5.029801368713379</v>
      </c>
      <c r="Y29" s="39">
        <v>5.19216251373291</v>
      </c>
      <c r="Z29" s="39">
        <v>5.643274784088135</v>
      </c>
      <c r="AA29" s="39">
        <v>5.660767555236816</v>
      </c>
      <c r="AB29" s="39">
        <v>5.513194561004639</v>
      </c>
      <c r="AC29" s="39">
        <v>5.22891902923584</v>
      </c>
      <c r="AD29" s="39">
        <v>4.718762397766113</v>
      </c>
      <c r="AE29" s="39">
        <v>4.910419940948486</v>
      </c>
      <c r="AF29" s="39">
        <v>5.764964580535889</v>
      </c>
      <c r="AG29" s="39">
        <v>5.9399542808532715</v>
      </c>
      <c r="AH29" s="39">
        <v>5.990904808044434</v>
      </c>
      <c r="AI29" s="39">
        <v>5.663464546203613</v>
      </c>
      <c r="AJ29" s="39">
        <v>5.186151504516602</v>
      </c>
      <c r="AK29" s="39">
        <v>5.238612651824951</v>
      </c>
      <c r="AL29" s="39">
        <v>5.6824445724487305</v>
      </c>
      <c r="AM29" s="39">
        <v>5.39082670211792</v>
      </c>
      <c r="AN29" s="39">
        <v>5.590026378631592</v>
      </c>
      <c r="AO29" s="39">
        <v>5.120077610015869</v>
      </c>
      <c r="AP29" s="39">
        <v>4.638543605804443</v>
      </c>
      <c r="AQ29" s="39">
        <v>5.439422130584717</v>
      </c>
      <c r="AR29" s="39">
        <v>5.976118087768555</v>
      </c>
      <c r="AS29" s="50">
        <v>5.984385013580322</v>
      </c>
      <c r="AT29" s="50">
        <v>5.71018123626709</v>
      </c>
      <c r="AU29" s="50">
        <v>5.067117214202881</v>
      </c>
      <c r="AV29" s="50">
        <v>5.238199234008789</v>
      </c>
      <c r="AW29" s="50">
        <v>5.58523416519165</v>
      </c>
      <c r="AX29" s="50">
        <v>5.993145942687988</v>
      </c>
      <c r="AY29" s="50">
        <v>5.744733810424805</v>
      </c>
      <c r="AZ29" s="50">
        <v>5.3391008377075195</v>
      </c>
      <c r="BA29" s="50">
        <v>5.254429817199707</v>
      </c>
      <c r="BB29" s="50">
        <v>4.853066921234131</v>
      </c>
      <c r="BC29" s="50">
        <v>5.509881973266602</v>
      </c>
      <c r="BD29" s="50">
        <v>5.8886919021606445</v>
      </c>
      <c r="BE29" s="50">
        <v>6.025822162628174</v>
      </c>
      <c r="BF29" s="50">
        <v>5.709788799285889</v>
      </c>
      <c r="BG29" s="50">
        <v>5.236507892608643</v>
      </c>
      <c r="BH29" s="50">
        <v>5.333897113800049</v>
      </c>
      <c r="BI29" s="50">
        <v>5.612957954406738</v>
      </c>
      <c r="BJ29" s="50">
        <v>6.022540092468262</v>
      </c>
      <c r="BK29" s="51"/>
    </row>
    <row r="30" spans="1:63" ht="10.5">
      <c r="A30" t="s">
        <v>432</v>
      </c>
      <c r="B30" t="s">
        <v>433</v>
      </c>
      <c r="C30" s="49">
        <v>1.3724581003189087</v>
      </c>
      <c r="D30" s="49">
        <v>1.3228769302368164</v>
      </c>
      <c r="E30" s="39">
        <v>1.2890043258666992</v>
      </c>
      <c r="F30" s="39">
        <v>1.2908381223678589</v>
      </c>
      <c r="G30" s="39">
        <v>1.3721401691436768</v>
      </c>
      <c r="H30" s="39">
        <v>1.5851447582244873</v>
      </c>
      <c r="I30" s="39">
        <v>2.245912790298462</v>
      </c>
      <c r="J30" s="39">
        <v>2.444286584854126</v>
      </c>
      <c r="K30" s="39">
        <v>1.7392534017562866</v>
      </c>
      <c r="L30" s="39">
        <v>1.452335000038147</v>
      </c>
      <c r="M30" s="39">
        <v>1.2980700731277466</v>
      </c>
      <c r="N30" s="39">
        <v>1.2065608501434326</v>
      </c>
      <c r="O30" s="39">
        <v>1.330348253250122</v>
      </c>
      <c r="P30" s="39">
        <v>1.505176067352295</v>
      </c>
      <c r="Q30" s="39">
        <v>1.3881028890609741</v>
      </c>
      <c r="R30" s="39">
        <v>1.5117287635803223</v>
      </c>
      <c r="S30" s="39">
        <v>1.773125410079956</v>
      </c>
      <c r="T30" s="39">
        <v>1.9259870052337646</v>
      </c>
      <c r="U30" s="39">
        <v>2.315737009048462</v>
      </c>
      <c r="V30" s="39">
        <v>2.275362014770508</v>
      </c>
      <c r="W30" s="39">
        <v>2.031601667404175</v>
      </c>
      <c r="X30" s="39">
        <v>1.638219952583313</v>
      </c>
      <c r="Y30" s="39">
        <v>1.440484881401062</v>
      </c>
      <c r="Z30" s="39">
        <v>1.4266941547393799</v>
      </c>
      <c r="AA30" s="39">
        <v>1.4596976041793823</v>
      </c>
      <c r="AB30" s="39">
        <v>1.3817996978759766</v>
      </c>
      <c r="AC30" s="39">
        <v>1.4556394815444946</v>
      </c>
      <c r="AD30" s="39">
        <v>1.5442107915878296</v>
      </c>
      <c r="AE30" s="39">
        <v>1.5448857545852661</v>
      </c>
      <c r="AF30" s="39">
        <v>2.2504377365112305</v>
      </c>
      <c r="AG30" s="39">
        <v>2.813890218734741</v>
      </c>
      <c r="AH30" s="39">
        <v>2.9379184246063232</v>
      </c>
      <c r="AI30" s="39">
        <v>2.2006313800811768</v>
      </c>
      <c r="AJ30" s="39">
        <v>1.6090877056121826</v>
      </c>
      <c r="AK30" s="39">
        <v>1.4413090944290161</v>
      </c>
      <c r="AL30" s="39">
        <v>1.5105388164520264</v>
      </c>
      <c r="AM30" s="39">
        <v>1.156014323234558</v>
      </c>
      <c r="AN30" s="39">
        <v>1.4387129545211792</v>
      </c>
      <c r="AO30" s="39">
        <v>1.5551316738128662</v>
      </c>
      <c r="AP30" s="39">
        <v>1.6013466119766235</v>
      </c>
      <c r="AQ30" s="39">
        <v>2.2074038982391357</v>
      </c>
      <c r="AR30" s="39">
        <v>2.449367046356201</v>
      </c>
      <c r="AS30" s="50">
        <v>2.6684539318084717</v>
      </c>
      <c r="AT30" s="50">
        <v>2.5519349575042725</v>
      </c>
      <c r="AU30" s="50">
        <v>1.9261959791183472</v>
      </c>
      <c r="AV30" s="50">
        <v>1.6901639699935913</v>
      </c>
      <c r="AW30" s="50">
        <v>1.58577299118042</v>
      </c>
      <c r="AX30" s="50">
        <v>1.5913020372390747</v>
      </c>
      <c r="AY30" s="50">
        <v>1.3957099914550781</v>
      </c>
      <c r="AZ30" s="50">
        <v>1.3413640260696411</v>
      </c>
      <c r="BA30" s="50">
        <v>1.5803278684616089</v>
      </c>
      <c r="BB30" s="50">
        <v>1.575853943824768</v>
      </c>
      <c r="BC30" s="50">
        <v>2.0873870849609375</v>
      </c>
      <c r="BD30" s="50">
        <v>2.336452007293701</v>
      </c>
      <c r="BE30" s="50">
        <v>2.609700918197632</v>
      </c>
      <c r="BF30" s="50">
        <v>2.4893128871917725</v>
      </c>
      <c r="BG30" s="50">
        <v>1.977301001548767</v>
      </c>
      <c r="BH30" s="50">
        <v>1.7164380550384521</v>
      </c>
      <c r="BI30" s="50">
        <v>1.602728009223938</v>
      </c>
      <c r="BJ30" s="50">
        <v>1.6266969442367554</v>
      </c>
      <c r="BK30" s="51"/>
    </row>
    <row r="31" spans="1:63" ht="10.5">
      <c r="A31" t="s">
        <v>434</v>
      </c>
      <c r="B31" t="s">
        <v>435</v>
      </c>
      <c r="C31" s="49">
        <v>0.008573516272008419</v>
      </c>
      <c r="D31" s="49">
        <v>0.008476214483380318</v>
      </c>
      <c r="E31" s="39">
        <v>0.007386838551610708</v>
      </c>
      <c r="F31" s="39">
        <v>0.008111200295388699</v>
      </c>
      <c r="G31" s="39">
        <v>0.008103419095277786</v>
      </c>
      <c r="H31" s="39">
        <v>0.006825566757470369</v>
      </c>
      <c r="I31" s="39">
        <v>0.006842451635748148</v>
      </c>
      <c r="J31" s="39">
        <v>0.006559903267771006</v>
      </c>
      <c r="K31" s="39">
        <v>0.00681696692481637</v>
      </c>
      <c r="L31" s="39">
        <v>0.005835677031427622</v>
      </c>
      <c r="M31" s="39">
        <v>0.006994300056248903</v>
      </c>
      <c r="N31" s="39">
        <v>0.0066117094829678535</v>
      </c>
      <c r="O31" s="39">
        <v>0.007274741772562265</v>
      </c>
      <c r="P31" s="39">
        <v>0.00877924170345068</v>
      </c>
      <c r="Q31" s="39">
        <v>0.008212709799408913</v>
      </c>
      <c r="R31" s="39">
        <v>0.008126066997647285</v>
      </c>
      <c r="S31" s="39">
        <v>0.008301644586026669</v>
      </c>
      <c r="T31" s="39">
        <v>0.008628999814391136</v>
      </c>
      <c r="U31" s="39">
        <v>0.00900261290371418</v>
      </c>
      <c r="V31" s="39">
        <v>0.008305677212774754</v>
      </c>
      <c r="W31" s="39">
        <v>0.009600866585969925</v>
      </c>
      <c r="X31" s="39">
        <v>0.007184548303484917</v>
      </c>
      <c r="Y31" s="39">
        <v>0.007982533425092697</v>
      </c>
      <c r="Z31" s="39">
        <v>0.007876064628362656</v>
      </c>
      <c r="AA31" s="39">
        <v>0.007390644866973162</v>
      </c>
      <c r="AB31" s="39">
        <v>0.007584357168525457</v>
      </c>
      <c r="AC31" s="39">
        <v>0.009670193307101727</v>
      </c>
      <c r="AD31" s="39">
        <v>0.0091045331209898</v>
      </c>
      <c r="AE31" s="39">
        <v>0.008313450962305069</v>
      </c>
      <c r="AF31" s="39">
        <v>0.009645533747971058</v>
      </c>
      <c r="AG31" s="39">
        <v>0.009309257380664349</v>
      </c>
      <c r="AH31" s="39">
        <v>0.011100645177066326</v>
      </c>
      <c r="AI31" s="39">
        <v>0.009873200207948685</v>
      </c>
      <c r="AJ31" s="39">
        <v>0.008931806311011314</v>
      </c>
      <c r="AK31" s="39">
        <v>0.009602067060768604</v>
      </c>
      <c r="AL31" s="39">
        <v>0.010706741362810135</v>
      </c>
      <c r="AM31" s="39">
        <v>0.011432354338467121</v>
      </c>
      <c r="AN31" s="39">
        <v>0.011310500092804432</v>
      </c>
      <c r="AO31" s="39">
        <v>0.011324676685035229</v>
      </c>
      <c r="AP31" s="39">
        <v>0.009650805033743382</v>
      </c>
      <c r="AQ31" s="39">
        <v>0.011346000246703625</v>
      </c>
      <c r="AR31" s="39">
        <v>0.012741399928927422</v>
      </c>
      <c r="AS31" s="50">
        <v>0.012393399141728878</v>
      </c>
      <c r="AT31" s="50">
        <v>0.014293800108134747</v>
      </c>
      <c r="AU31" s="50">
        <v>0.012983200140297413</v>
      </c>
      <c r="AV31" s="50">
        <v>0.012171300128102303</v>
      </c>
      <c r="AW31" s="50">
        <v>0.012882200069725513</v>
      </c>
      <c r="AX31" s="50">
        <v>0.013997400179505348</v>
      </c>
      <c r="AY31" s="50">
        <v>0.014579099602997303</v>
      </c>
      <c r="AZ31" s="50">
        <v>0.014382599852979183</v>
      </c>
      <c r="BA31" s="50">
        <v>0.01434240024536848</v>
      </c>
      <c r="BB31" s="50">
        <v>0.01524870004504919</v>
      </c>
      <c r="BC31" s="50">
        <v>0.014487099833786488</v>
      </c>
      <c r="BD31" s="50">
        <v>0.015891600400209427</v>
      </c>
      <c r="BE31" s="50">
        <v>0.015548200346529484</v>
      </c>
      <c r="BF31" s="50">
        <v>0.017454400658607483</v>
      </c>
      <c r="BG31" s="50">
        <v>0.016141099855303764</v>
      </c>
      <c r="BH31" s="50">
        <v>0.015333199873566628</v>
      </c>
      <c r="BI31" s="50">
        <v>0.016037600114941597</v>
      </c>
      <c r="BJ31" s="50">
        <v>0.0171424001455307</v>
      </c>
      <c r="BK31" s="51"/>
    </row>
    <row r="32" spans="1:63" ht="10.5">
      <c r="A32" t="s">
        <v>436</v>
      </c>
      <c r="B32" t="s">
        <v>437</v>
      </c>
      <c r="C32" s="49">
        <v>0.3900092840194702</v>
      </c>
      <c r="D32" s="49">
        <v>0.36830762028694153</v>
      </c>
      <c r="E32" s="39">
        <v>0.3144126832485199</v>
      </c>
      <c r="F32" s="39">
        <v>0.2717364430427551</v>
      </c>
      <c r="G32" s="39">
        <v>0.24524472653865814</v>
      </c>
      <c r="H32" s="39">
        <v>0.35041797161102295</v>
      </c>
      <c r="I32" s="39">
        <v>0.37682342529296875</v>
      </c>
      <c r="J32" s="39">
        <v>0.3866117596626282</v>
      </c>
      <c r="K32" s="39">
        <v>0.274069219827652</v>
      </c>
      <c r="L32" s="39">
        <v>0.2618963122367859</v>
      </c>
      <c r="M32" s="39">
        <v>0.20267976820468903</v>
      </c>
      <c r="N32" s="39">
        <v>0.2965334951877594</v>
      </c>
      <c r="O32" s="39">
        <v>0.4586460292339325</v>
      </c>
      <c r="P32" s="39">
        <v>0.2954559326171875</v>
      </c>
      <c r="Q32" s="39">
        <v>0.28974902629852295</v>
      </c>
      <c r="R32" s="39">
        <v>0.2781795263290405</v>
      </c>
      <c r="S32" s="39">
        <v>0.30941250920295715</v>
      </c>
      <c r="T32" s="39">
        <v>0.33862540125846863</v>
      </c>
      <c r="U32" s="39">
        <v>0.36560356616973877</v>
      </c>
      <c r="V32" s="39">
        <v>0.3346042335033417</v>
      </c>
      <c r="W32" s="39">
        <v>0.273455411195755</v>
      </c>
      <c r="X32" s="39">
        <v>0.23172232508659363</v>
      </c>
      <c r="Y32" s="39">
        <v>0.2066817730665207</v>
      </c>
      <c r="Z32" s="39">
        <v>0.3007689416408539</v>
      </c>
      <c r="AA32" s="39">
        <v>0.36711251735687256</v>
      </c>
      <c r="AB32" s="39">
        <v>0.23900052905082703</v>
      </c>
      <c r="AC32" s="39">
        <v>0.2492188960313797</v>
      </c>
      <c r="AD32" s="39">
        <v>0.21086376905441284</v>
      </c>
      <c r="AE32" s="39">
        <v>0.20591706037521362</v>
      </c>
      <c r="AF32" s="39">
        <v>0.3411851227283478</v>
      </c>
      <c r="AG32" s="39">
        <v>0.3976620137691498</v>
      </c>
      <c r="AH32" s="39">
        <v>0.45246270298957825</v>
      </c>
      <c r="AI32" s="39">
        <v>0.3975771963596344</v>
      </c>
      <c r="AJ32" s="39">
        <v>0.3152662217617035</v>
      </c>
      <c r="AK32" s="39">
        <v>0.21638727188110352</v>
      </c>
      <c r="AL32" s="39">
        <v>0.4037283658981323</v>
      </c>
      <c r="AM32" s="39">
        <v>0.18114003539085388</v>
      </c>
      <c r="AN32" s="39">
        <v>0.16215841472148895</v>
      </c>
      <c r="AO32" s="39">
        <v>0.1168004497885704</v>
      </c>
      <c r="AP32" s="39">
        <v>0.17160740494728088</v>
      </c>
      <c r="AQ32" s="39">
        <v>0.25385579466819763</v>
      </c>
      <c r="AR32" s="39">
        <v>0.2735956907272339</v>
      </c>
      <c r="AS32" s="50">
        <v>0.27480611205101013</v>
      </c>
      <c r="AT32" s="50">
        <v>0.3154348134994507</v>
      </c>
      <c r="AU32" s="50">
        <v>0.24105709791183472</v>
      </c>
      <c r="AV32" s="50">
        <v>0.21760429441928864</v>
      </c>
      <c r="AW32" s="50">
        <v>0.1842050999403</v>
      </c>
      <c r="AX32" s="50">
        <v>0.24312959611415863</v>
      </c>
      <c r="AY32" s="50">
        <v>0.2839724123477936</v>
      </c>
      <c r="AZ32" s="50">
        <v>0.256866991519928</v>
      </c>
      <c r="BA32" s="50">
        <v>0.26233869791030884</v>
      </c>
      <c r="BB32" s="50">
        <v>0.24535110592842102</v>
      </c>
      <c r="BC32" s="50">
        <v>0.2708995044231415</v>
      </c>
      <c r="BD32" s="50">
        <v>0.31643548607826233</v>
      </c>
      <c r="BE32" s="50">
        <v>0.35066190361976624</v>
      </c>
      <c r="BF32" s="50">
        <v>0.34140199422836304</v>
      </c>
      <c r="BG32" s="50">
        <v>0.2862015962600708</v>
      </c>
      <c r="BH32" s="50">
        <v>0.24533160030841827</v>
      </c>
      <c r="BI32" s="50">
        <v>0.1944790929555893</v>
      </c>
      <c r="BJ32" s="50">
        <v>0.25981220602989197</v>
      </c>
      <c r="BK32" s="51"/>
    </row>
    <row r="33" spans="1:63" ht="10.5">
      <c r="A33" t="s">
        <v>438</v>
      </c>
      <c r="B33" t="s">
        <v>439</v>
      </c>
      <c r="C33" s="49">
        <v>0.2737675905227661</v>
      </c>
      <c r="D33" s="49">
        <v>0.25758472084999084</v>
      </c>
      <c r="E33" s="39">
        <v>0.23931445181369781</v>
      </c>
      <c r="F33" s="39">
        <v>0.20672419667243958</v>
      </c>
      <c r="G33" s="39">
        <v>0.1683487743139267</v>
      </c>
      <c r="H33" s="39">
        <v>0.25603193044662476</v>
      </c>
      <c r="I33" s="39">
        <v>0.287200003862381</v>
      </c>
      <c r="J33" s="39">
        <v>0.30335426330566406</v>
      </c>
      <c r="K33" s="39">
        <v>0.20530591905117035</v>
      </c>
      <c r="L33" s="39">
        <v>0.19143103063106537</v>
      </c>
      <c r="M33" s="39">
        <v>0.13412334024906158</v>
      </c>
      <c r="N33" s="39">
        <v>0.21824073791503906</v>
      </c>
      <c r="O33" s="39">
        <v>0.33012139797210693</v>
      </c>
      <c r="P33" s="39">
        <v>0.22433003783226013</v>
      </c>
      <c r="Q33" s="39">
        <v>0.22497713565826416</v>
      </c>
      <c r="R33" s="39">
        <v>0.21300767362117767</v>
      </c>
      <c r="S33" s="39">
        <v>0.23602786660194397</v>
      </c>
      <c r="T33" s="39">
        <v>0.26948150992393494</v>
      </c>
      <c r="U33" s="39">
        <v>0.298625111579895</v>
      </c>
      <c r="V33" s="39">
        <v>0.2638522982597351</v>
      </c>
      <c r="W33" s="39">
        <v>0.19853070378303528</v>
      </c>
      <c r="X33" s="39">
        <v>0.16397644579410553</v>
      </c>
      <c r="Y33" s="39">
        <v>0.14728979766368866</v>
      </c>
      <c r="Z33" s="39">
        <v>0.21824178099632263</v>
      </c>
      <c r="AA33" s="39">
        <v>0.2512761354446411</v>
      </c>
      <c r="AB33" s="39">
        <v>0.16837528347969055</v>
      </c>
      <c r="AC33" s="39">
        <v>0.1795710027217865</v>
      </c>
      <c r="AD33" s="39">
        <v>0.14489971101284027</v>
      </c>
      <c r="AE33" s="39">
        <v>0.1276143491268158</v>
      </c>
      <c r="AF33" s="39">
        <v>0.25870275497436523</v>
      </c>
      <c r="AG33" s="39">
        <v>0.30755001306533813</v>
      </c>
      <c r="AH33" s="39">
        <v>0.34969934821128845</v>
      </c>
      <c r="AI33" s="39">
        <v>0.3066766858100891</v>
      </c>
      <c r="AJ33" s="39">
        <v>0.23582331836223602</v>
      </c>
      <c r="AK33" s="39">
        <v>0.1457194685935974</v>
      </c>
      <c r="AL33" s="39">
        <v>0.3022502362728119</v>
      </c>
      <c r="AM33" s="39">
        <v>0.10404471307992935</v>
      </c>
      <c r="AN33" s="39">
        <v>0.08680256456136703</v>
      </c>
      <c r="AO33" s="39">
        <v>0.052765678614377975</v>
      </c>
      <c r="AP33" s="39">
        <v>0.09959899634122849</v>
      </c>
      <c r="AQ33" s="39">
        <v>0.16831910610198975</v>
      </c>
      <c r="AR33" s="39">
        <v>0.18579520285129547</v>
      </c>
      <c r="AS33" s="50">
        <v>0.19002680480480194</v>
      </c>
      <c r="AT33" s="50">
        <v>0.21299709379673004</v>
      </c>
      <c r="AU33" s="50">
        <v>0.15283459424972534</v>
      </c>
      <c r="AV33" s="50">
        <v>0.1419743001461029</v>
      </c>
      <c r="AW33" s="50">
        <v>0.1183457002043724</v>
      </c>
      <c r="AX33" s="50">
        <v>0.16053329408168793</v>
      </c>
      <c r="AY33" s="50">
        <v>0.1895574927330017</v>
      </c>
      <c r="AZ33" s="50">
        <v>0.17284619808197021</v>
      </c>
      <c r="BA33" s="50">
        <v>0.1786741018295288</v>
      </c>
      <c r="BB33" s="50">
        <v>0.17164482176303864</v>
      </c>
      <c r="BC33" s="50">
        <v>0.18275919556617737</v>
      </c>
      <c r="BD33" s="50">
        <v>0.21762919425964355</v>
      </c>
      <c r="BE33" s="50">
        <v>0.25464990735054016</v>
      </c>
      <c r="BF33" s="50">
        <v>0.23670850694179535</v>
      </c>
      <c r="BG33" s="50">
        <v>0.19660259783267975</v>
      </c>
      <c r="BH33" s="50">
        <v>0.16197030246257782</v>
      </c>
      <c r="BI33" s="50">
        <v>0.1256881058216095</v>
      </c>
      <c r="BJ33" s="50">
        <v>0.17472189664840698</v>
      </c>
      <c r="BK33" s="51"/>
    </row>
    <row r="34" spans="1:63" ht="10.5">
      <c r="A34" t="s">
        <v>440</v>
      </c>
      <c r="B34" t="s">
        <v>441</v>
      </c>
      <c r="C34" s="49">
        <v>0.07657831907272339</v>
      </c>
      <c r="D34" s="49">
        <v>0.07192867994308472</v>
      </c>
      <c r="E34" s="39">
        <v>0.04669767990708351</v>
      </c>
      <c r="F34" s="39">
        <v>0.025571433827280998</v>
      </c>
      <c r="G34" s="39">
        <v>0.040455613285303116</v>
      </c>
      <c r="H34" s="39">
        <v>0.04817520081996918</v>
      </c>
      <c r="I34" s="39">
        <v>0.03885984048247337</v>
      </c>
      <c r="J34" s="39">
        <v>0.03140464425086975</v>
      </c>
      <c r="K34" s="39">
        <v>0.019895799458026886</v>
      </c>
      <c r="L34" s="39">
        <v>0.020378999412059784</v>
      </c>
      <c r="M34" s="39">
        <v>0.0188763327896595</v>
      </c>
      <c r="N34" s="39">
        <v>0.027733387425541878</v>
      </c>
      <c r="O34" s="39">
        <v>0.06350364536046982</v>
      </c>
      <c r="P34" s="39">
        <v>0.022095482796430588</v>
      </c>
      <c r="Q34" s="39">
        <v>0.019326742738485336</v>
      </c>
      <c r="R34" s="39">
        <v>0.018155399709939957</v>
      </c>
      <c r="S34" s="39">
        <v>0.02505551651120186</v>
      </c>
      <c r="T34" s="39">
        <v>0.02382339909672737</v>
      </c>
      <c r="U34" s="39">
        <v>0.02040558122098446</v>
      </c>
      <c r="V34" s="39">
        <v>0.019365709275007248</v>
      </c>
      <c r="W34" s="39">
        <v>0.0249552670866251</v>
      </c>
      <c r="X34" s="39">
        <v>0.016429774463176727</v>
      </c>
      <c r="Y34" s="39">
        <v>0.015721967443823814</v>
      </c>
      <c r="Z34" s="39">
        <v>0.02901206538081169</v>
      </c>
      <c r="AA34" s="39">
        <v>0.050641998648643494</v>
      </c>
      <c r="AB34" s="39">
        <v>0.01592317782342434</v>
      </c>
      <c r="AC34" s="39">
        <v>0.016864322125911713</v>
      </c>
      <c r="AD34" s="39">
        <v>0.017340099439024925</v>
      </c>
      <c r="AE34" s="39">
        <v>0.021513162180781364</v>
      </c>
      <c r="AF34" s="39">
        <v>0.02207106724381447</v>
      </c>
      <c r="AG34" s="39">
        <v>0.03183700144290924</v>
      </c>
      <c r="AH34" s="39">
        <v>0.03591351583600044</v>
      </c>
      <c r="AI34" s="39">
        <v>0.03147836774587631</v>
      </c>
      <c r="AJ34" s="39">
        <v>0.02389451675117016</v>
      </c>
      <c r="AK34" s="39">
        <v>0.018244100734591484</v>
      </c>
      <c r="AL34" s="39">
        <v>0.04262561351060867</v>
      </c>
      <c r="AM34" s="39">
        <v>0.02004416100680828</v>
      </c>
      <c r="AN34" s="39">
        <v>0.017166677862405777</v>
      </c>
      <c r="AO34" s="39">
        <v>0.013547741807997227</v>
      </c>
      <c r="AP34" s="39">
        <v>0.017288800328969955</v>
      </c>
      <c r="AQ34" s="39">
        <v>0.022277500480413437</v>
      </c>
      <c r="AR34" s="39">
        <v>0.021085400134325027</v>
      </c>
      <c r="AS34" s="50">
        <v>0.020932799205183983</v>
      </c>
      <c r="AT34" s="50">
        <v>0.030527299270033836</v>
      </c>
      <c r="AU34" s="50">
        <v>0.024606699123978615</v>
      </c>
      <c r="AV34" s="50">
        <v>0.01632610149681568</v>
      </c>
      <c r="AW34" s="50">
        <v>0.009720000438392162</v>
      </c>
      <c r="AX34" s="50">
        <v>0.020447900518774986</v>
      </c>
      <c r="AY34" s="50">
        <v>0.034237898886203766</v>
      </c>
      <c r="AZ34" s="50">
        <v>0.021766800433397293</v>
      </c>
      <c r="BA34" s="50">
        <v>0.0290645994246006</v>
      </c>
      <c r="BB34" s="50">
        <v>0.014339599758386612</v>
      </c>
      <c r="BC34" s="50">
        <v>0.020354600623250008</v>
      </c>
      <c r="BD34" s="50">
        <v>0.027726799249649048</v>
      </c>
      <c r="BE34" s="50">
        <v>0.02796260081231594</v>
      </c>
      <c r="BF34" s="50">
        <v>0.02869410067796707</v>
      </c>
      <c r="BG34" s="50">
        <v>0.02197529934346676</v>
      </c>
      <c r="BH34" s="50">
        <v>0.020065100863575935</v>
      </c>
      <c r="BI34" s="50">
        <v>0.008639469742774963</v>
      </c>
      <c r="BJ34" s="50">
        <v>0.018905099481344223</v>
      </c>
      <c r="BK34" s="51"/>
    </row>
    <row r="35" spans="1:63" ht="10.5">
      <c r="A35" t="s">
        <v>442</v>
      </c>
      <c r="B35" t="s">
        <v>443</v>
      </c>
      <c r="C35" s="49">
        <v>0.007668032310903072</v>
      </c>
      <c r="D35" s="49">
        <v>0.005868535488843918</v>
      </c>
      <c r="E35" s="39">
        <v>0.00404532253742218</v>
      </c>
      <c r="F35" s="39">
        <v>0.0014999668346717954</v>
      </c>
      <c r="G35" s="39">
        <v>0.0014917419757694006</v>
      </c>
      <c r="H35" s="39">
        <v>0.0018539000302553177</v>
      </c>
      <c r="I35" s="39">
        <v>0.002165128942579031</v>
      </c>
      <c r="J35" s="39">
        <v>0.0031687419395893812</v>
      </c>
      <c r="K35" s="39">
        <v>0.0016640332760289311</v>
      </c>
      <c r="L35" s="39">
        <v>0.0015707096317782998</v>
      </c>
      <c r="M35" s="39">
        <v>0.0016387333162128925</v>
      </c>
      <c r="N35" s="39">
        <v>0.0019652904011309147</v>
      </c>
      <c r="O35" s="39">
        <v>0.012293870560824871</v>
      </c>
      <c r="P35" s="39">
        <v>0.001738137798383832</v>
      </c>
      <c r="Q35" s="39">
        <v>0.0017109677428379655</v>
      </c>
      <c r="R35" s="39">
        <v>0.0016061000060290098</v>
      </c>
      <c r="S35" s="39">
        <v>0.0023154192604124546</v>
      </c>
      <c r="T35" s="39">
        <v>0.0012486333725973964</v>
      </c>
      <c r="U35" s="39">
        <v>0.0015177096938714385</v>
      </c>
      <c r="V35" s="39">
        <v>0.0007402580813504755</v>
      </c>
      <c r="W35" s="39">
        <v>0.0015632000286132097</v>
      </c>
      <c r="X35" s="39">
        <v>0.0007676128880120814</v>
      </c>
      <c r="Y35" s="39">
        <v>0.0013687333557754755</v>
      </c>
      <c r="Z35" s="39">
        <v>0.002780548296868801</v>
      </c>
      <c r="AA35" s="39">
        <v>0.011742419563233852</v>
      </c>
      <c r="AB35" s="39">
        <v>0.001528678578324616</v>
      </c>
      <c r="AC35" s="39">
        <v>0.0017175805987790227</v>
      </c>
      <c r="AD35" s="39">
        <v>0.0022720666602253914</v>
      </c>
      <c r="AE35" s="39">
        <v>0.002330935560166836</v>
      </c>
      <c r="AF35" s="39">
        <v>0.0014364999951794744</v>
      </c>
      <c r="AG35" s="39">
        <v>0.002941838698461652</v>
      </c>
      <c r="AH35" s="39">
        <v>0.003047677455469966</v>
      </c>
      <c r="AI35" s="39">
        <v>0.0024087666533887386</v>
      </c>
      <c r="AJ35" s="39">
        <v>0.0017850322183221579</v>
      </c>
      <c r="AK35" s="39">
        <v>0.001786666689440608</v>
      </c>
      <c r="AL35" s="39">
        <v>0.004709451459348202</v>
      </c>
      <c r="AM35" s="39">
        <v>0.0018034515669569373</v>
      </c>
      <c r="AN35" s="39">
        <v>0.0021397857926785946</v>
      </c>
      <c r="AO35" s="39">
        <v>0.00264951610006392</v>
      </c>
      <c r="AP35" s="39">
        <v>0.002306629903614521</v>
      </c>
      <c r="AQ35" s="39">
        <v>0.0023128900211304426</v>
      </c>
      <c r="AR35" s="39">
        <v>0.0014156500110402703</v>
      </c>
      <c r="AS35" s="50">
        <v>0.002903599990531802</v>
      </c>
      <c r="AT35" s="50">
        <v>0.0028875700663775206</v>
      </c>
      <c r="AU35" s="50">
        <v>0.0020430299919098616</v>
      </c>
      <c r="AV35" s="50">
        <v>0.0013183599803596735</v>
      </c>
      <c r="AW35" s="50">
        <v>0.0011963200522586703</v>
      </c>
      <c r="AX35" s="50">
        <v>0.004035079851746559</v>
      </c>
      <c r="AY35" s="50">
        <v>0.0009121409966610372</v>
      </c>
      <c r="AZ35" s="50">
        <v>0.0020024499390274286</v>
      </c>
      <c r="BA35" s="50">
        <v>0.0024498100392520428</v>
      </c>
      <c r="BB35" s="50">
        <v>0.0020126199815422297</v>
      </c>
      <c r="BC35" s="50">
        <v>0.00199148990213871</v>
      </c>
      <c r="BD35" s="50">
        <v>0.0010689799673855305</v>
      </c>
      <c r="BE35" s="50">
        <v>0.002529769903048873</v>
      </c>
      <c r="BF35" s="50">
        <v>0.002485780045390129</v>
      </c>
      <c r="BG35" s="50">
        <v>0.0016211000038310885</v>
      </c>
      <c r="BH35" s="50">
        <v>0.0008917429950088263</v>
      </c>
      <c r="BI35" s="50">
        <v>0.0007730419165454805</v>
      </c>
      <c r="BJ35" s="50">
        <v>0.00362573005259037</v>
      </c>
      <c r="BK35" s="51"/>
    </row>
    <row r="36" spans="1:63" ht="10.5">
      <c r="A36" t="s">
        <v>444</v>
      </c>
      <c r="B36" t="s">
        <v>445</v>
      </c>
      <c r="C36" s="49">
        <v>0.04056902974843979</v>
      </c>
      <c r="D36" s="49">
        <v>0.04036971554160118</v>
      </c>
      <c r="E36" s="39">
        <v>0.03912448137998581</v>
      </c>
      <c r="F36" s="39">
        <v>0.03888183459639549</v>
      </c>
      <c r="G36" s="39">
        <v>0.03769983723759651</v>
      </c>
      <c r="H36" s="39">
        <v>0.040759701281785965</v>
      </c>
      <c r="I36" s="39">
        <v>0.039611902087926865</v>
      </c>
      <c r="J36" s="39">
        <v>0.039336998015642166</v>
      </c>
      <c r="K36" s="39">
        <v>0.040116600692272186</v>
      </c>
      <c r="L36" s="39">
        <v>0.03856293484568596</v>
      </c>
      <c r="M36" s="39">
        <v>0.03837456554174423</v>
      </c>
      <c r="N36" s="39">
        <v>0.04089796543121338</v>
      </c>
      <c r="O36" s="39">
        <v>0.041766997426748276</v>
      </c>
      <c r="P36" s="39">
        <v>0.04186631366610527</v>
      </c>
      <c r="Q36" s="39">
        <v>0.040032386779785156</v>
      </c>
      <c r="R36" s="39">
        <v>0.03871279954910278</v>
      </c>
      <c r="S36" s="39">
        <v>0.038952771574258804</v>
      </c>
      <c r="T36" s="39">
        <v>0.040823400020599365</v>
      </c>
      <c r="U36" s="39">
        <v>0.04121067747473717</v>
      </c>
      <c r="V36" s="39">
        <v>0.04055364429950714</v>
      </c>
      <c r="W36" s="39">
        <v>0.03961276635527611</v>
      </c>
      <c r="X36" s="39">
        <v>0.04117254540324211</v>
      </c>
      <c r="Y36" s="39">
        <v>0.0404004342854023</v>
      </c>
      <c r="Z36" s="39">
        <v>0.04051641747355461</v>
      </c>
      <c r="AA36" s="39">
        <v>0.04156322404742241</v>
      </c>
      <c r="AB36" s="39">
        <v>0.039203427731990814</v>
      </c>
      <c r="AC36" s="39">
        <v>0.04015970975160599</v>
      </c>
      <c r="AD36" s="39">
        <v>0.04088466614484787</v>
      </c>
      <c r="AE36" s="39">
        <v>0.04195909574627876</v>
      </c>
      <c r="AF36" s="39">
        <v>0.042809899896383286</v>
      </c>
      <c r="AG36" s="39">
        <v>0.042355287820100784</v>
      </c>
      <c r="AH36" s="39">
        <v>0.041626255959272385</v>
      </c>
      <c r="AI36" s="39">
        <v>0.041943132877349854</v>
      </c>
      <c r="AJ36" s="39">
        <v>0.04140448197722435</v>
      </c>
      <c r="AK36" s="39">
        <v>0.0418114997446537</v>
      </c>
      <c r="AL36" s="39">
        <v>0.041361548006534576</v>
      </c>
      <c r="AM36" s="39">
        <v>0.04046973958611488</v>
      </c>
      <c r="AN36" s="39">
        <v>0.04020943120121956</v>
      </c>
      <c r="AO36" s="39">
        <v>0.04166229069232941</v>
      </c>
      <c r="AP36" s="39">
        <v>0.04333774745464325</v>
      </c>
      <c r="AQ36" s="39">
        <v>0.03697479888796806</v>
      </c>
      <c r="AR36" s="39">
        <v>0.03894190117716789</v>
      </c>
      <c r="AS36" s="50">
        <v>0.041447099298238754</v>
      </c>
      <c r="AT36" s="50">
        <v>0.04279579967260361</v>
      </c>
      <c r="AU36" s="50">
        <v>0.039245400577783585</v>
      </c>
      <c r="AV36" s="50">
        <v>0.03655010089278221</v>
      </c>
      <c r="AW36" s="50">
        <v>0.03617290034890175</v>
      </c>
      <c r="AX36" s="50">
        <v>0.03664059937000275</v>
      </c>
      <c r="AY36" s="50">
        <v>0.03706210106611252</v>
      </c>
      <c r="AZ36" s="50">
        <v>0.03678860142827034</v>
      </c>
      <c r="BA36" s="50">
        <v>0.03720559924840927</v>
      </c>
      <c r="BB36" s="50">
        <v>0.03574550151824951</v>
      </c>
      <c r="BC36" s="50">
        <v>0.03457209840416908</v>
      </c>
      <c r="BD36" s="50">
        <v>0.03719690069556236</v>
      </c>
      <c r="BE36" s="50">
        <v>0.04015079885721207</v>
      </c>
      <c r="BF36" s="50">
        <v>0.041812699288129807</v>
      </c>
      <c r="BG36" s="50">
        <v>0.03847990185022354</v>
      </c>
      <c r="BH36" s="50">
        <v>0.03593749925494194</v>
      </c>
      <c r="BI36" s="50">
        <v>0.03566829860210419</v>
      </c>
      <c r="BJ36" s="50">
        <v>0.036212798207998276</v>
      </c>
      <c r="BK36" s="51"/>
    </row>
    <row r="37" spans="1:63" ht="10.5">
      <c r="A37" t="s">
        <v>446</v>
      </c>
      <c r="B37" t="s">
        <v>447</v>
      </c>
      <c r="C37" s="49">
        <v>0.027836225926876068</v>
      </c>
      <c r="D37" s="49">
        <v>0.027240606024861336</v>
      </c>
      <c r="E37" s="39">
        <v>0.025297483429312706</v>
      </c>
      <c r="F37" s="39">
        <v>0.024331767112016678</v>
      </c>
      <c r="G37" s="39">
        <v>0.021596387028694153</v>
      </c>
      <c r="H37" s="39">
        <v>0.024768967181444168</v>
      </c>
      <c r="I37" s="39">
        <v>0.0284955482929945</v>
      </c>
      <c r="J37" s="39">
        <v>0.028633838519454002</v>
      </c>
      <c r="K37" s="39">
        <v>0.026681967079639435</v>
      </c>
      <c r="L37" s="39">
        <v>0.02541564404964447</v>
      </c>
      <c r="M37" s="39">
        <v>0.026457900181412697</v>
      </c>
      <c r="N37" s="39">
        <v>0.026522353291511536</v>
      </c>
      <c r="O37" s="39">
        <v>0.02727351523935795</v>
      </c>
      <c r="P37" s="39">
        <v>0.02754286304116249</v>
      </c>
      <c r="Q37" s="39">
        <v>0.02613174170255661</v>
      </c>
      <c r="R37" s="39">
        <v>0.02319910004734993</v>
      </c>
      <c r="S37" s="39">
        <v>0.023212160915136337</v>
      </c>
      <c r="T37" s="39">
        <v>0.02455729991197586</v>
      </c>
      <c r="U37" s="39">
        <v>0.028915999457240105</v>
      </c>
      <c r="V37" s="39">
        <v>0.028657902032136917</v>
      </c>
      <c r="W37" s="39">
        <v>0.027127433568239212</v>
      </c>
      <c r="X37" s="39">
        <v>0.02649138681590557</v>
      </c>
      <c r="Y37" s="39">
        <v>0.02614353410899639</v>
      </c>
      <c r="Z37" s="39">
        <v>0.02956683747470379</v>
      </c>
      <c r="AA37" s="39">
        <v>0.027332870289683342</v>
      </c>
      <c r="AB37" s="39">
        <v>0.02778507210314274</v>
      </c>
      <c r="AC37" s="39">
        <v>0.027155514806509018</v>
      </c>
      <c r="AD37" s="39">
        <v>0.02272743359208107</v>
      </c>
      <c r="AE37" s="39">
        <v>0.024006353691220284</v>
      </c>
      <c r="AF37" s="39">
        <v>0.02640550024807453</v>
      </c>
      <c r="AG37" s="39">
        <v>0.029481740668416023</v>
      </c>
      <c r="AH37" s="39">
        <v>0.029757032170891762</v>
      </c>
      <c r="AI37" s="39">
        <v>0.02820463292300701</v>
      </c>
      <c r="AJ37" s="39">
        <v>0.025838160887360573</v>
      </c>
      <c r="AK37" s="39">
        <v>0.027748866006731987</v>
      </c>
      <c r="AL37" s="39">
        <v>0.029547804966568947</v>
      </c>
      <c r="AM37" s="39">
        <v>0.02980670891702175</v>
      </c>
      <c r="AN37" s="39">
        <v>0.030462320894002914</v>
      </c>
      <c r="AO37" s="39">
        <v>0.028681257739663124</v>
      </c>
      <c r="AP37" s="39">
        <v>0.0240910816937685</v>
      </c>
      <c r="AQ37" s="39">
        <v>0.024240199476480484</v>
      </c>
      <c r="AR37" s="39">
        <v>0.02722799964249134</v>
      </c>
      <c r="AS37" s="50">
        <v>0.027443500235676765</v>
      </c>
      <c r="AT37" s="50">
        <v>0.027291100472211838</v>
      </c>
      <c r="AU37" s="50">
        <v>0.026092400774359703</v>
      </c>
      <c r="AV37" s="50">
        <v>0.025738900527358055</v>
      </c>
      <c r="AW37" s="50">
        <v>0.02693380042910576</v>
      </c>
      <c r="AX37" s="50">
        <v>0.02765760011970997</v>
      </c>
      <c r="AY37" s="50">
        <v>0.030024299398064613</v>
      </c>
      <c r="AZ37" s="50">
        <v>0.027647599577903748</v>
      </c>
      <c r="BA37" s="50">
        <v>0.027666298672556877</v>
      </c>
      <c r="BB37" s="50">
        <v>0.025654200464487076</v>
      </c>
      <c r="BC37" s="50">
        <v>0.024876300245523453</v>
      </c>
      <c r="BD37" s="50">
        <v>0.02750460058450699</v>
      </c>
      <c r="BE37" s="50">
        <v>0.027721699327230453</v>
      </c>
      <c r="BF37" s="50">
        <v>0.0273887999355793</v>
      </c>
      <c r="BG37" s="50">
        <v>0.026414399966597557</v>
      </c>
      <c r="BH37" s="50">
        <v>0.025962399318814278</v>
      </c>
      <c r="BI37" s="50">
        <v>0.02706580050289631</v>
      </c>
      <c r="BJ37" s="50">
        <v>0.02782200090587139</v>
      </c>
      <c r="BK37" s="51"/>
    </row>
    <row r="38" spans="1:63" ht="10.5">
      <c r="A38" t="s">
        <v>448</v>
      </c>
      <c r="B38" t="s">
        <v>449</v>
      </c>
      <c r="C38" s="49">
        <v>0.020398031920194626</v>
      </c>
      <c r="D38" s="49">
        <v>0.02662053517997265</v>
      </c>
      <c r="E38" s="39">
        <v>0.03342270851135254</v>
      </c>
      <c r="F38" s="39">
        <v>0.03642553463578224</v>
      </c>
      <c r="G38" s="39">
        <v>0.03246396407485008</v>
      </c>
      <c r="H38" s="39">
        <v>0.034904833883047104</v>
      </c>
      <c r="I38" s="39">
        <v>0.030754709616303444</v>
      </c>
      <c r="J38" s="39">
        <v>0.026304161176085472</v>
      </c>
      <c r="K38" s="39">
        <v>0.029835132881999016</v>
      </c>
      <c r="L38" s="39">
        <v>0.028940675780177116</v>
      </c>
      <c r="M38" s="39">
        <v>0.03204776719212532</v>
      </c>
      <c r="N38" s="39">
        <v>0.035641320049762726</v>
      </c>
      <c r="O38" s="39">
        <v>0.03224019333720207</v>
      </c>
      <c r="P38" s="39">
        <v>0.03522652015089989</v>
      </c>
      <c r="Q38" s="39">
        <v>0.041652385145425797</v>
      </c>
      <c r="R38" s="39">
        <v>0.04316190257668495</v>
      </c>
      <c r="S38" s="39">
        <v>0.05489199981093407</v>
      </c>
      <c r="T38" s="39">
        <v>0.04657353460788727</v>
      </c>
      <c r="U38" s="39">
        <v>0.037560321390628815</v>
      </c>
      <c r="V38" s="39">
        <v>0.03389415889978409</v>
      </c>
      <c r="W38" s="39">
        <v>0.03632050007581711</v>
      </c>
      <c r="X38" s="39">
        <v>0.033189449459314346</v>
      </c>
      <c r="Y38" s="39">
        <v>0.03107343427836895</v>
      </c>
      <c r="Z38" s="39">
        <v>0.03780674189329147</v>
      </c>
      <c r="AA38" s="39">
        <v>0.029002806171774864</v>
      </c>
      <c r="AB38" s="39">
        <v>0.027966106310486794</v>
      </c>
      <c r="AC38" s="39">
        <v>0.039827611297369</v>
      </c>
      <c r="AD38" s="39">
        <v>0.046928633004426956</v>
      </c>
      <c r="AE38" s="39">
        <v>0.04819270968437195</v>
      </c>
      <c r="AF38" s="39">
        <v>0.05130266770720482</v>
      </c>
      <c r="AG38" s="39">
        <v>0.03776538744568825</v>
      </c>
      <c r="AH38" s="39">
        <v>0.02960257977247238</v>
      </c>
      <c r="AI38" s="39">
        <v>0.04249950125813484</v>
      </c>
      <c r="AJ38" s="39">
        <v>0.04051099717617035</v>
      </c>
      <c r="AK38" s="39">
        <v>0.04544049873948097</v>
      </c>
      <c r="AL38" s="39">
        <v>0.04054867476224899</v>
      </c>
      <c r="AM38" s="39">
        <v>0.052226029336452484</v>
      </c>
      <c r="AN38" s="39">
        <v>0.04886874929070473</v>
      </c>
      <c r="AO38" s="39">
        <v>0.06448560953140259</v>
      </c>
      <c r="AP38" s="39">
        <v>0.04974435269832611</v>
      </c>
      <c r="AQ38" s="39">
        <v>0.06129759922623634</v>
      </c>
      <c r="AR38" s="39">
        <v>0.06473570317029953</v>
      </c>
      <c r="AS38" s="50">
        <v>0.057459600269794464</v>
      </c>
      <c r="AT38" s="50">
        <v>0.04874730110168457</v>
      </c>
      <c r="AU38" s="50">
        <v>0.06347589939832687</v>
      </c>
      <c r="AV38" s="50">
        <v>0.060778599232435226</v>
      </c>
      <c r="AW38" s="50">
        <v>0.06586010009050369</v>
      </c>
      <c r="AX38" s="50">
        <v>0.0623151995241642</v>
      </c>
      <c r="AY38" s="50">
        <v>0.07433909922838211</v>
      </c>
      <c r="AZ38" s="50">
        <v>0.07037000358104706</v>
      </c>
      <c r="BA38" s="50">
        <v>0.08692760020494461</v>
      </c>
      <c r="BB38" s="50">
        <v>0.08145009726285934</v>
      </c>
      <c r="BC38" s="50">
        <v>0.0851479023694992</v>
      </c>
      <c r="BD38" s="50">
        <v>0.08816179633140564</v>
      </c>
      <c r="BE38" s="50">
        <v>0.08735760301351547</v>
      </c>
      <c r="BF38" s="50">
        <v>0.07750610262155533</v>
      </c>
      <c r="BG38" s="50">
        <v>0.09307300299406052</v>
      </c>
      <c r="BH38" s="50">
        <v>0.08916609734296799</v>
      </c>
      <c r="BI38" s="50">
        <v>0.09399860352277756</v>
      </c>
      <c r="BJ38" s="50">
        <v>0.09185320138931274</v>
      </c>
      <c r="BK38" s="51"/>
    </row>
    <row r="39" spans="1:63" ht="10.5">
      <c r="A39" t="s">
        <v>450</v>
      </c>
      <c r="B39" t="s">
        <v>451</v>
      </c>
      <c r="C39" s="49">
        <v>0.000426354818046093</v>
      </c>
      <c r="D39" s="49">
        <v>0.0006367856985889375</v>
      </c>
      <c r="E39" s="39">
        <v>0.0016137741040438414</v>
      </c>
      <c r="F39" s="39">
        <v>0.0020103000570088625</v>
      </c>
      <c r="G39" s="39">
        <v>0.0021923226304352283</v>
      </c>
      <c r="H39" s="39">
        <v>0.0030227333772927523</v>
      </c>
      <c r="I39" s="39">
        <v>0.002013128949329257</v>
      </c>
      <c r="J39" s="39">
        <v>0.0019997418858110905</v>
      </c>
      <c r="K39" s="39">
        <v>0.0018618999747559428</v>
      </c>
      <c r="L39" s="39">
        <v>0.0011430967133492231</v>
      </c>
      <c r="M39" s="39">
        <v>0.00046770001063123345</v>
      </c>
      <c r="N39" s="39">
        <v>0.00013712902728002518</v>
      </c>
      <c r="O39" s="39">
        <v>0.00040677416836842895</v>
      </c>
      <c r="P39" s="39">
        <v>0.0003745517460629344</v>
      </c>
      <c r="Q39" s="39">
        <v>0.0017073870403692126</v>
      </c>
      <c r="R39" s="39">
        <v>0.001896733301691711</v>
      </c>
      <c r="S39" s="39">
        <v>0.00263793533667922</v>
      </c>
      <c r="T39" s="39">
        <v>0.002929199952632189</v>
      </c>
      <c r="U39" s="39">
        <v>0.0026484837289899588</v>
      </c>
      <c r="V39" s="39">
        <v>0.002349870977923274</v>
      </c>
      <c r="W39" s="39">
        <v>0.0020210666116327047</v>
      </c>
      <c r="X39" s="39">
        <v>0.0010813225526362658</v>
      </c>
      <c r="Y39" s="39">
        <v>0.0005113999941386282</v>
      </c>
      <c r="Z39" s="39">
        <v>0.00025025804643519223</v>
      </c>
      <c r="AA39" s="39">
        <v>0.00026235482073388994</v>
      </c>
      <c r="AB39" s="39">
        <v>0.0004507500270847231</v>
      </c>
      <c r="AC39" s="39">
        <v>0.0012048063799738884</v>
      </c>
      <c r="AD39" s="39">
        <v>0.0019069666741415858</v>
      </c>
      <c r="AE39" s="39">
        <v>0.002608064329251647</v>
      </c>
      <c r="AF39" s="39">
        <v>0.0029132666531950235</v>
      </c>
      <c r="AG39" s="39">
        <v>0.0023002580273896456</v>
      </c>
      <c r="AH39" s="39">
        <v>0.0024232903961092234</v>
      </c>
      <c r="AI39" s="39">
        <v>0.002008599927648902</v>
      </c>
      <c r="AJ39" s="39">
        <v>0.0011890322202816606</v>
      </c>
      <c r="AK39" s="39">
        <v>0.0004021333297714591</v>
      </c>
      <c r="AL39" s="39">
        <v>7.154838385758922E-05</v>
      </c>
      <c r="AM39" s="39">
        <v>0.00039664519135840237</v>
      </c>
      <c r="AN39" s="39">
        <v>0.0006745714345015585</v>
      </c>
      <c r="AO39" s="39">
        <v>0.0010439354227855802</v>
      </c>
      <c r="AP39" s="39">
        <v>0.002021384658291936</v>
      </c>
      <c r="AQ39" s="39">
        <v>0.0025863300543278456</v>
      </c>
      <c r="AR39" s="39">
        <v>0.0028904599603265524</v>
      </c>
      <c r="AS39" s="50">
        <v>0.002276980085298419</v>
      </c>
      <c r="AT39" s="50">
        <v>0.002426059916615486</v>
      </c>
      <c r="AU39" s="50">
        <v>0.0020055898930877447</v>
      </c>
      <c r="AV39" s="50">
        <v>0.0011854999465867877</v>
      </c>
      <c r="AW39" s="50">
        <v>0.0003883829922415316</v>
      </c>
      <c r="AX39" s="50">
        <v>6.50076981401071E-05</v>
      </c>
      <c r="AY39" s="50">
        <v>0.0004039029881823808</v>
      </c>
      <c r="AZ39" s="50">
        <v>0.0006712439353577793</v>
      </c>
      <c r="BA39" s="50">
        <v>0.0010216799564659595</v>
      </c>
      <c r="BB39" s="50">
        <v>0.0018780099926516414</v>
      </c>
      <c r="BC39" s="50">
        <v>0.002576249884441495</v>
      </c>
      <c r="BD39" s="50">
        <v>0.002881350228562951</v>
      </c>
      <c r="BE39" s="50">
        <v>0.0022690100595355034</v>
      </c>
      <c r="BF39" s="50">
        <v>0.0024193699937313795</v>
      </c>
      <c r="BG39" s="50">
        <v>0.0019981099758297205</v>
      </c>
      <c r="BH39" s="50">
        <v>0.0011776499450206757</v>
      </c>
      <c r="BI39" s="50">
        <v>0.0003801760030910373</v>
      </c>
      <c r="BJ39" s="50">
        <v>5.726309973397292E-05</v>
      </c>
      <c r="BK39" s="51"/>
    </row>
    <row r="40" spans="1:63" ht="10.5">
      <c r="A40" t="s">
        <v>452</v>
      </c>
      <c r="B40" t="s">
        <v>453</v>
      </c>
      <c r="C40" s="49">
        <v>0.0009046451305039227</v>
      </c>
      <c r="D40" s="49">
        <v>0.00028864285559393466</v>
      </c>
      <c r="E40" s="39">
        <v>0.0005361935473047197</v>
      </c>
      <c r="F40" s="39">
        <v>0.00023946665169205517</v>
      </c>
      <c r="G40" s="39">
        <v>2.4548386136302724E-05</v>
      </c>
      <c r="H40" s="39">
        <v>0.0003329333267174661</v>
      </c>
      <c r="I40" s="39">
        <v>0.007745225448161364</v>
      </c>
      <c r="J40" s="39">
        <v>0.011930161155760288</v>
      </c>
      <c r="K40" s="39">
        <v>0.009142166934907436</v>
      </c>
      <c r="L40" s="39">
        <v>0.009704128839075565</v>
      </c>
      <c r="M40" s="39">
        <v>0.007701300084590912</v>
      </c>
      <c r="N40" s="39">
        <v>0.0027721612714231014</v>
      </c>
      <c r="O40" s="39">
        <v>0.005540064536035061</v>
      </c>
      <c r="P40" s="39">
        <v>0.006044586654752493</v>
      </c>
      <c r="Q40" s="39">
        <v>0.005330387037247419</v>
      </c>
      <c r="R40" s="39">
        <v>0.004767599981278181</v>
      </c>
      <c r="S40" s="39">
        <v>0.005218871403485537</v>
      </c>
      <c r="T40" s="39">
        <v>0.004574766848236322</v>
      </c>
      <c r="U40" s="39">
        <v>0.005364225711673498</v>
      </c>
      <c r="V40" s="39">
        <v>0.005318161100149155</v>
      </c>
      <c r="W40" s="39">
        <v>0.0038817666936665773</v>
      </c>
      <c r="X40" s="39">
        <v>0.0038708706852048635</v>
      </c>
      <c r="Y40" s="39">
        <v>0.004671233240514994</v>
      </c>
      <c r="Z40" s="39">
        <v>0.005384515970945358</v>
      </c>
      <c r="AA40" s="39">
        <v>0.0004993870970793068</v>
      </c>
      <c r="AB40" s="39">
        <v>0.00021114286209922284</v>
      </c>
      <c r="AC40" s="39">
        <v>0.00042712900904007256</v>
      </c>
      <c r="AD40" s="39">
        <v>0.0004242333525326103</v>
      </c>
      <c r="AE40" s="39">
        <v>0.0002435161150060594</v>
      </c>
      <c r="AF40" s="39">
        <v>0.0002691000117920339</v>
      </c>
      <c r="AG40" s="39">
        <v>0.00020767741079907864</v>
      </c>
      <c r="AH40" s="39">
        <v>0.0004416773736011237</v>
      </c>
      <c r="AI40" s="39">
        <v>0.0001340333401458338</v>
      </c>
      <c r="AJ40" s="39">
        <v>0.00013774192484561354</v>
      </c>
      <c r="AK40" s="39">
        <v>0.00011393333261366934</v>
      </c>
      <c r="AL40" s="39">
        <v>6.57096752547659E-05</v>
      </c>
      <c r="AM40" s="39">
        <v>0.00023754837457090616</v>
      </c>
      <c r="AN40" s="39">
        <v>0.0005440356908366084</v>
      </c>
      <c r="AO40" s="39">
        <v>0.0029262257739901543</v>
      </c>
      <c r="AP40" s="39">
        <v>0.0004496873589232564</v>
      </c>
      <c r="AQ40" s="39">
        <v>0.003469980088993907</v>
      </c>
      <c r="AR40" s="39">
        <v>0.0031521900091320276</v>
      </c>
      <c r="AS40" s="50">
        <v>0.005704259965568781</v>
      </c>
      <c r="AT40" s="50">
        <v>0.0074183400720357895</v>
      </c>
      <c r="AU40" s="50">
        <v>0.005648230202496052</v>
      </c>
      <c r="AV40" s="50">
        <v>0.005715920124202967</v>
      </c>
      <c r="AW40" s="50">
        <v>0.005250430200248957</v>
      </c>
      <c r="AX40" s="50">
        <v>0.0032750300597399473</v>
      </c>
      <c r="AY40" s="50">
        <v>0.0008143549202941358</v>
      </c>
      <c r="AZ40" s="50">
        <v>0.0024284799583256245</v>
      </c>
      <c r="BA40" s="50">
        <v>0.0035318899899721146</v>
      </c>
      <c r="BB40" s="50">
        <v>0.004468179773539305</v>
      </c>
      <c r="BC40" s="50">
        <v>0.004618459846824408</v>
      </c>
      <c r="BD40" s="50">
        <v>0.004091939888894558</v>
      </c>
      <c r="BE40" s="50">
        <v>0.005023940000683069</v>
      </c>
      <c r="BF40" s="50">
        <v>0.00591441011056304</v>
      </c>
      <c r="BG40" s="50">
        <v>0.00448358990252018</v>
      </c>
      <c r="BH40" s="50">
        <v>0.004386520013213158</v>
      </c>
      <c r="BI40" s="50">
        <v>0.004433480091392994</v>
      </c>
      <c r="BJ40" s="50">
        <v>0.0034426599740982056</v>
      </c>
      <c r="BK40" s="51"/>
    </row>
    <row r="41" spans="3:62" ht="10.5">
      <c r="C41" s="29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454</v>
      </c>
      <c r="B42" t="s">
        <v>455</v>
      </c>
      <c r="C42" s="49">
        <v>0.019918128848075867</v>
      </c>
      <c r="D42" s="49">
        <v>0.01965903304517269</v>
      </c>
      <c r="E42" s="39">
        <v>0.019169611856341362</v>
      </c>
      <c r="F42" s="39">
        <v>0.019357500597834587</v>
      </c>
      <c r="G42" s="39">
        <v>0.019302481785416603</v>
      </c>
      <c r="H42" s="39">
        <v>0.0208059661090374</v>
      </c>
      <c r="I42" s="39">
        <v>0.022868387401103973</v>
      </c>
      <c r="J42" s="39">
        <v>0.023173967376351357</v>
      </c>
      <c r="K42" s="39">
        <v>0.021332867443561554</v>
      </c>
      <c r="L42" s="39">
        <v>0.02052193507552147</v>
      </c>
      <c r="M42" s="39">
        <v>0.01958576776087284</v>
      </c>
      <c r="N42" s="39">
        <v>0.02063458040356636</v>
      </c>
      <c r="O42" s="39">
        <v>0.022397225722670555</v>
      </c>
      <c r="P42" s="39">
        <v>0.02256103605031967</v>
      </c>
      <c r="Q42" s="39">
        <v>0.020461998879909515</v>
      </c>
      <c r="R42" s="39">
        <v>0.02076643332839012</v>
      </c>
      <c r="S42" s="39">
        <v>0.022557934746146202</v>
      </c>
      <c r="T42" s="39">
        <v>0.02339773438870907</v>
      </c>
      <c r="U42" s="39">
        <v>0.0246184840798378</v>
      </c>
      <c r="V42" s="39">
        <v>0.02417474053800106</v>
      </c>
      <c r="W42" s="39">
        <v>0.02355886623263359</v>
      </c>
      <c r="X42" s="39">
        <v>0.021721450611948967</v>
      </c>
      <c r="Y42" s="39">
        <v>0.021868498995900154</v>
      </c>
      <c r="Z42" s="39">
        <v>0.02302522584795952</v>
      </c>
      <c r="AA42" s="39">
        <v>0.023472579196095467</v>
      </c>
      <c r="AB42" s="39">
        <v>0.022825036197900772</v>
      </c>
      <c r="AC42" s="39">
        <v>0.022089902311563492</v>
      </c>
      <c r="AD42" s="39">
        <v>0.02144860103726387</v>
      </c>
      <c r="AE42" s="39">
        <v>0.021306322887539864</v>
      </c>
      <c r="AF42" s="39">
        <v>0.024509601294994354</v>
      </c>
      <c r="AG42" s="39">
        <v>0.025306740775704384</v>
      </c>
      <c r="AH42" s="39">
        <v>0.02515241876244545</v>
      </c>
      <c r="AI42" s="39">
        <v>0.023021800443530083</v>
      </c>
      <c r="AJ42" s="39">
        <v>0.02001832239329815</v>
      </c>
      <c r="AK42" s="39">
        <v>0.02044850029051304</v>
      </c>
      <c r="AL42" s="39">
        <v>0.020806675776839256</v>
      </c>
      <c r="AM42" s="39">
        <v>0.020030483603477478</v>
      </c>
      <c r="AN42" s="39">
        <v>0.021248072385787964</v>
      </c>
      <c r="AO42" s="39">
        <v>0.019512871280312538</v>
      </c>
      <c r="AP42" s="39">
        <v>0.021937133744359016</v>
      </c>
      <c r="AQ42" s="39">
        <v>0.02196509949862957</v>
      </c>
      <c r="AR42" s="39">
        <v>0.023343401029706</v>
      </c>
      <c r="AS42" s="50">
        <v>0.02439579926431179</v>
      </c>
      <c r="AT42" s="50">
        <v>0.025088397786021233</v>
      </c>
      <c r="AU42" s="50">
        <v>0.022569900378584862</v>
      </c>
      <c r="AV42" s="50">
        <v>0.021366599947214127</v>
      </c>
      <c r="AW42" s="50">
        <v>0.020407600328326225</v>
      </c>
      <c r="AX42" s="50">
        <v>0.021787699311971664</v>
      </c>
      <c r="AY42" s="50">
        <v>0.021587299183011055</v>
      </c>
      <c r="AZ42" s="50">
        <v>0.02099359966814518</v>
      </c>
      <c r="BA42" s="50">
        <v>0.020217400044202805</v>
      </c>
      <c r="BB42" s="50">
        <v>0.02018819935619831</v>
      </c>
      <c r="BC42" s="50">
        <v>0.020126599818468094</v>
      </c>
      <c r="BD42" s="50">
        <v>0.022217299789190292</v>
      </c>
      <c r="BE42" s="50">
        <v>0.0243987999856472</v>
      </c>
      <c r="BF42" s="50">
        <v>0.025109099224209785</v>
      </c>
      <c r="BG42" s="50">
        <v>0.0226243007928133</v>
      </c>
      <c r="BH42" s="50">
        <v>0.021270200610160828</v>
      </c>
      <c r="BI42" s="50">
        <v>0.020319899544119835</v>
      </c>
      <c r="BJ42" s="50">
        <v>0.021707899868488312</v>
      </c>
      <c r="BK42" s="51"/>
    </row>
    <row r="43" spans="1:63" ht="10.5">
      <c r="A43" t="s">
        <v>456</v>
      </c>
      <c r="B43" t="s">
        <v>457</v>
      </c>
      <c r="C43" s="49">
        <v>0.44922205805778503</v>
      </c>
      <c r="D43" s="49">
        <v>0.4285390079021454</v>
      </c>
      <c r="E43" s="39">
        <v>0.40764352679252625</v>
      </c>
      <c r="F43" s="39">
        <v>0.40529441833496094</v>
      </c>
      <c r="G43" s="39">
        <v>0.4098558723926544</v>
      </c>
      <c r="H43" s="39">
        <v>0.4254439175128937</v>
      </c>
      <c r="I43" s="39">
        <v>0.4377889931201935</v>
      </c>
      <c r="J43" s="39">
        <v>0.441216379404068</v>
      </c>
      <c r="K43" s="39">
        <v>0.42480283975601196</v>
      </c>
      <c r="L43" s="39">
        <v>0.41341695189476013</v>
      </c>
      <c r="M43" s="39">
        <v>0.41255712509155273</v>
      </c>
      <c r="N43" s="39">
        <v>0.4243306517601013</v>
      </c>
      <c r="O43" s="39">
        <v>0.4372536242008209</v>
      </c>
      <c r="P43" s="39">
        <v>0.4257805645465851</v>
      </c>
      <c r="Q43" s="39">
        <v>0.40871602296829224</v>
      </c>
      <c r="R43" s="39">
        <v>0.41112110018730164</v>
      </c>
      <c r="S43" s="39">
        <v>0.4117714762687683</v>
      </c>
      <c r="T43" s="39">
        <v>0.4284214973449707</v>
      </c>
      <c r="U43" s="39">
        <v>0.4398878514766693</v>
      </c>
      <c r="V43" s="39">
        <v>0.42519670724868774</v>
      </c>
      <c r="W43" s="39">
        <v>0.41954004764556885</v>
      </c>
      <c r="X43" s="39">
        <v>0.3968019485473633</v>
      </c>
      <c r="Y43" s="39">
        <v>0.40790891647338867</v>
      </c>
      <c r="Z43" s="39">
        <v>0.43417248129844666</v>
      </c>
      <c r="AA43" s="39">
        <v>0.41212528944015503</v>
      </c>
      <c r="AB43" s="39">
        <v>0.4111258089542389</v>
      </c>
      <c r="AC43" s="39">
        <v>0.4001120328903198</v>
      </c>
      <c r="AD43" s="39">
        <v>0.39558321237564087</v>
      </c>
      <c r="AE43" s="39">
        <v>0.38823530077934265</v>
      </c>
      <c r="AF43" s="39">
        <v>0.4216589331626892</v>
      </c>
      <c r="AG43" s="39">
        <v>0.4482581317424774</v>
      </c>
      <c r="AH43" s="39">
        <v>0.44476136565208435</v>
      </c>
      <c r="AI43" s="39">
        <v>0.3958556354045868</v>
      </c>
      <c r="AJ43" s="39">
        <v>0.34267038106918335</v>
      </c>
      <c r="AK43" s="39">
        <v>0.3648945987224579</v>
      </c>
      <c r="AL43" s="39">
        <v>0.38619813323020935</v>
      </c>
      <c r="AM43" s="39">
        <v>0.38739147782325745</v>
      </c>
      <c r="AN43" s="39">
        <v>0.39027807116508484</v>
      </c>
      <c r="AO43" s="39">
        <v>0.3700037896633148</v>
      </c>
      <c r="AP43" s="39">
        <v>0.4045271575450897</v>
      </c>
      <c r="AQ43" s="39">
        <v>0.4045394957065582</v>
      </c>
      <c r="AR43" s="39">
        <v>0.431648313999176</v>
      </c>
      <c r="AS43" s="50">
        <v>0.44512391090393066</v>
      </c>
      <c r="AT43" s="50">
        <v>0.4476271867752075</v>
      </c>
      <c r="AU43" s="50">
        <v>0.43080011010169983</v>
      </c>
      <c r="AV43" s="50">
        <v>0.4165748059749603</v>
      </c>
      <c r="AW43" s="50">
        <v>0.41627100110054016</v>
      </c>
      <c r="AX43" s="50">
        <v>0.42460060119628906</v>
      </c>
      <c r="AY43" s="50">
        <v>0.42378389835357666</v>
      </c>
      <c r="AZ43" s="50">
        <v>0.4237454831600189</v>
      </c>
      <c r="BA43" s="50">
        <v>0.41859957575798035</v>
      </c>
      <c r="BB43" s="50">
        <v>0.4157398045063019</v>
      </c>
      <c r="BC43" s="50">
        <v>0.42014989256858826</v>
      </c>
      <c r="BD43" s="50">
        <v>0.43804308772087097</v>
      </c>
      <c r="BE43" s="50">
        <v>0.45457959175109863</v>
      </c>
      <c r="BF43" s="50">
        <v>0.4534843862056732</v>
      </c>
      <c r="BG43" s="50">
        <v>0.4362182915210724</v>
      </c>
      <c r="BH43" s="50">
        <v>0.42123448848724365</v>
      </c>
      <c r="BI43" s="50">
        <v>0.41921719908714294</v>
      </c>
      <c r="BJ43" s="50">
        <v>0.4284788966178894</v>
      </c>
      <c r="BK43" s="51"/>
    </row>
    <row r="44" spans="1:63" ht="10.5">
      <c r="A44" t="s">
        <v>458</v>
      </c>
      <c r="B44" t="s">
        <v>459</v>
      </c>
      <c r="C44" s="49">
        <v>11.031899452209473</v>
      </c>
      <c r="D44" s="49">
        <v>10.687456130981445</v>
      </c>
      <c r="E44" s="39">
        <v>9.816685676574707</v>
      </c>
      <c r="F44" s="39">
        <v>9.525190353393555</v>
      </c>
      <c r="G44" s="39">
        <v>9.920802116394043</v>
      </c>
      <c r="H44" s="39">
        <v>10.956457138061523</v>
      </c>
      <c r="I44" s="39">
        <v>12.077291488647461</v>
      </c>
      <c r="J44" s="39">
        <v>12.316655158996582</v>
      </c>
      <c r="K44" s="39">
        <v>10.771184921264648</v>
      </c>
      <c r="L44" s="39">
        <v>9.894868850708008</v>
      </c>
      <c r="M44" s="39">
        <v>9.928890228271484</v>
      </c>
      <c r="N44" s="39">
        <v>10.699368476867676</v>
      </c>
      <c r="O44" s="39">
        <v>11.170092582702637</v>
      </c>
      <c r="P44" s="39">
        <v>10.829638481140137</v>
      </c>
      <c r="Q44" s="39">
        <v>9.955155372619629</v>
      </c>
      <c r="R44" s="39">
        <v>9.677857398986816</v>
      </c>
      <c r="S44" s="39">
        <v>10.554937362670898</v>
      </c>
      <c r="T44" s="39">
        <v>11.496891975402832</v>
      </c>
      <c r="U44" s="39">
        <v>12.165407180786133</v>
      </c>
      <c r="V44" s="39">
        <v>11.878523826599121</v>
      </c>
      <c r="W44" s="39">
        <v>11.185616493225098</v>
      </c>
      <c r="X44" s="39">
        <v>10.077167510986328</v>
      </c>
      <c r="Y44" s="39">
        <v>10.062542915344238</v>
      </c>
      <c r="Z44" s="39">
        <v>11.028515815734863</v>
      </c>
      <c r="AA44" s="39">
        <v>11.07190227508545</v>
      </c>
      <c r="AB44" s="39">
        <v>10.64069652557373</v>
      </c>
      <c r="AC44" s="39">
        <v>10.218708992004395</v>
      </c>
      <c r="AD44" s="39">
        <v>9.618854522705078</v>
      </c>
      <c r="AE44" s="39">
        <v>10.121712684631348</v>
      </c>
      <c r="AF44" s="39">
        <v>12.049066543579102</v>
      </c>
      <c r="AG44" s="39">
        <v>12.879105567932129</v>
      </c>
      <c r="AH44" s="39">
        <v>12.967031478881836</v>
      </c>
      <c r="AI44" s="39">
        <v>11.627070426940918</v>
      </c>
      <c r="AJ44" s="39">
        <v>10.162394523620605</v>
      </c>
      <c r="AK44" s="39">
        <v>10.163300514221191</v>
      </c>
      <c r="AL44" s="39">
        <v>11.16948127746582</v>
      </c>
      <c r="AM44" s="39">
        <v>10.491798400878906</v>
      </c>
      <c r="AN44" s="39">
        <v>10.873420715332031</v>
      </c>
      <c r="AO44" s="39">
        <v>10.201268196105957</v>
      </c>
      <c r="AP44" s="39">
        <v>9.841894149780273</v>
      </c>
      <c r="AQ44" s="39">
        <v>11.41392993927002</v>
      </c>
      <c r="AR44" s="39">
        <v>12.527070045471191</v>
      </c>
      <c r="AS44" s="50">
        <v>12.757379531860352</v>
      </c>
      <c r="AT44" s="50">
        <v>12.270299911499023</v>
      </c>
      <c r="AU44" s="50">
        <v>10.669859886169434</v>
      </c>
      <c r="AV44" s="50">
        <v>10.333410263061523</v>
      </c>
      <c r="AW44" s="50">
        <v>10.741740226745605</v>
      </c>
      <c r="AX44" s="50">
        <v>11.540169715881348</v>
      </c>
      <c r="AY44" s="50">
        <v>11.234809875488281</v>
      </c>
      <c r="AZ44" s="50">
        <v>10.671669960021973</v>
      </c>
      <c r="BA44" s="50">
        <v>10.661499977111816</v>
      </c>
      <c r="BB44" s="50">
        <v>10.14309024810791</v>
      </c>
      <c r="BC44" s="50">
        <v>11.540960311889648</v>
      </c>
      <c r="BD44" s="50">
        <v>12.552399635314941</v>
      </c>
      <c r="BE44" s="50">
        <v>12.901439666748047</v>
      </c>
      <c r="BF44" s="50">
        <v>12.310159683227539</v>
      </c>
      <c r="BG44" s="50">
        <v>11.002360343933105</v>
      </c>
      <c r="BH44" s="50">
        <v>10.567830085754395</v>
      </c>
      <c r="BI44" s="50">
        <v>10.87656021118164</v>
      </c>
      <c r="BJ44" s="50">
        <v>11.68358039855957</v>
      </c>
      <c r="BK44" s="51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460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461</v>
      </c>
      <c r="B47" t="s">
        <v>462</v>
      </c>
      <c r="C47" s="49">
        <v>0.04968893155455589</v>
      </c>
      <c r="D47" s="49">
        <v>0.0465858168900013</v>
      </c>
      <c r="E47" s="39">
        <v>-0.006775714922696352</v>
      </c>
      <c r="F47" s="39">
        <v>0.0288851335644722</v>
      </c>
      <c r="G47" s="39">
        <v>0.01034222450107336</v>
      </c>
      <c r="H47" s="39">
        <v>0.014003530144691467</v>
      </c>
      <c r="I47" s="39">
        <v>0.09244399517774582</v>
      </c>
      <c r="J47" s="39">
        <v>0.0713542252779007</v>
      </c>
      <c r="K47" s="39">
        <v>-0.016138501465320587</v>
      </c>
      <c r="L47" s="39">
        <v>-0.06064499914646149</v>
      </c>
      <c r="M47" s="39">
        <v>-0.025444697588682175</v>
      </c>
      <c r="N47" s="39">
        <v>0.007258810568600893</v>
      </c>
      <c r="O47" s="39">
        <v>0.004096776247024536</v>
      </c>
      <c r="P47" s="39">
        <v>-0.004024103283882141</v>
      </c>
      <c r="Q47" s="39">
        <v>-0.02976522222161293</v>
      </c>
      <c r="R47" s="39">
        <v>0.0001422688364982605</v>
      </c>
      <c r="S47" s="39">
        <v>0.005666456650942564</v>
      </c>
      <c r="T47" s="39">
        <v>0.021395130082964897</v>
      </c>
      <c r="U47" s="39">
        <v>0.09343664348125458</v>
      </c>
      <c r="V47" s="39">
        <v>0.11058102548122406</v>
      </c>
      <c r="W47" s="39">
        <v>0.03167646378278732</v>
      </c>
      <c r="X47" s="39">
        <v>0.034268710762262344</v>
      </c>
      <c r="Y47" s="39">
        <v>0.049862537533044815</v>
      </c>
      <c r="Z47" s="39">
        <v>0.0506383515894413</v>
      </c>
      <c r="AA47" s="39">
        <v>0.046117354184389114</v>
      </c>
      <c r="AB47" s="39">
        <v>0.061603572219610214</v>
      </c>
      <c r="AC47" s="39">
        <v>0.07552548497915268</v>
      </c>
      <c r="AD47" s="39">
        <v>0.06094513088464737</v>
      </c>
      <c r="AE47" s="39">
        <v>0.04896757751703262</v>
      </c>
      <c r="AF47" s="39">
        <v>0.05344873666763306</v>
      </c>
      <c r="AG47" s="39">
        <v>0.09343134611845016</v>
      </c>
      <c r="AH47" s="39">
        <v>0.11426238715648651</v>
      </c>
      <c r="AI47" s="39">
        <v>0.06721420586109161</v>
      </c>
      <c r="AJ47" s="39">
        <v>0.06051918864250183</v>
      </c>
      <c r="AK47" s="39">
        <v>0.06242823600769043</v>
      </c>
      <c r="AL47" s="39">
        <v>0.0669393241405487</v>
      </c>
      <c r="AM47" s="39">
        <v>0.04655458778142929</v>
      </c>
      <c r="AN47" s="39">
        <v>0.056249283254146576</v>
      </c>
      <c r="AO47" s="39">
        <v>0.0534726157784462</v>
      </c>
      <c r="AP47" s="39">
        <v>0.06842999905347824</v>
      </c>
      <c r="AQ47" s="39">
        <v>0.07442659884691238</v>
      </c>
      <c r="AR47" s="39">
        <v>0.08589719980955124</v>
      </c>
      <c r="AS47" s="50">
        <v>0.11456619948148727</v>
      </c>
      <c r="AT47" s="50">
        <v>0.10953590273857117</v>
      </c>
      <c r="AU47" s="50">
        <v>0.07000569999217987</v>
      </c>
      <c r="AV47" s="50">
        <v>0.06367699801921844</v>
      </c>
      <c r="AW47" s="50">
        <v>0.059086598455905914</v>
      </c>
      <c r="AX47" s="50">
        <v>0.05246850103139877</v>
      </c>
      <c r="AY47" s="50">
        <v>0.03963179886341095</v>
      </c>
      <c r="AZ47" s="50">
        <v>0.041012901812791824</v>
      </c>
      <c r="BA47" s="50">
        <v>0.03668149933218956</v>
      </c>
      <c r="BB47" s="50">
        <v>0.032591599971055984</v>
      </c>
      <c r="BC47" s="50">
        <v>0.011954200454056263</v>
      </c>
      <c r="BD47" s="50">
        <v>0.022689800709486008</v>
      </c>
      <c r="BE47" s="50">
        <v>0.05667509883642197</v>
      </c>
      <c r="BF47" s="50">
        <v>0.06451310217380524</v>
      </c>
      <c r="BG47" s="50">
        <v>0.03564940020442009</v>
      </c>
      <c r="BH47" s="50">
        <v>0.034460898488759995</v>
      </c>
      <c r="BI47" s="50">
        <v>0.03281329944729805</v>
      </c>
      <c r="BJ47" s="50">
        <v>0.030037499964237213</v>
      </c>
      <c r="BK47" s="51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463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464</v>
      </c>
      <c r="B50" t="s">
        <v>465</v>
      </c>
      <c r="C50" s="49">
        <v>0.643470048904419</v>
      </c>
      <c r="D50" s="49">
        <v>0.15507091581821442</v>
      </c>
      <c r="E50" s="39">
        <v>0.5246513485908508</v>
      </c>
      <c r="F50" s="39">
        <v>0.561057448387146</v>
      </c>
      <c r="G50" s="39">
        <v>0.8043481707572937</v>
      </c>
      <c r="H50" s="39">
        <v>0.8607270121574402</v>
      </c>
      <c r="I50" s="39">
        <v>0.9371997714042664</v>
      </c>
      <c r="J50" s="39">
        <v>0.9005845785140991</v>
      </c>
      <c r="K50" s="39">
        <v>0.058786775916814804</v>
      </c>
      <c r="L50" s="39">
        <v>0.4080692529678345</v>
      </c>
      <c r="M50" s="39">
        <v>0.6472700834274292</v>
      </c>
      <c r="N50" s="39">
        <v>0.7281706929206848</v>
      </c>
      <c r="O50" s="39">
        <v>0.7765511870384216</v>
      </c>
      <c r="P50" s="39">
        <v>0.4645114541053772</v>
      </c>
      <c r="Q50" s="39">
        <v>0.48167818784713745</v>
      </c>
      <c r="R50" s="39">
        <v>0.45366451144218445</v>
      </c>
      <c r="S50" s="39">
        <v>1.0466890335083008</v>
      </c>
      <c r="T50" s="39">
        <v>0.7498168349266052</v>
      </c>
      <c r="U50" s="39">
        <v>0.9711015820503235</v>
      </c>
      <c r="V50" s="39">
        <v>0.8024916052818298</v>
      </c>
      <c r="W50" s="39">
        <v>0.45101726055145264</v>
      </c>
      <c r="X50" s="39">
        <v>0.5429400205612183</v>
      </c>
      <c r="Y50" s="39">
        <v>0.6349688172340393</v>
      </c>
      <c r="Z50" s="39">
        <v>0.8740931153297424</v>
      </c>
      <c r="AA50" s="39">
        <v>0.6240280270576477</v>
      </c>
      <c r="AB50" s="39">
        <v>0.1983988732099533</v>
      </c>
      <c r="AC50" s="39">
        <v>0.5794181227684021</v>
      </c>
      <c r="AD50" s="39">
        <v>0.4214325249195099</v>
      </c>
      <c r="AE50" s="39">
        <v>0.9093562364578247</v>
      </c>
      <c r="AF50" s="39">
        <v>0.9800180196762085</v>
      </c>
      <c r="AG50" s="39">
        <v>1.007664680480957</v>
      </c>
      <c r="AH50" s="39">
        <v>0.8942596912384033</v>
      </c>
      <c r="AI50" s="39">
        <v>0.2485475093126297</v>
      </c>
      <c r="AJ50" s="39">
        <v>0.21882791817188263</v>
      </c>
      <c r="AK50" s="39">
        <v>0.659143328666687</v>
      </c>
      <c r="AL50" s="39">
        <v>0.8544129133224487</v>
      </c>
      <c r="AM50" s="39">
        <v>0.2909494936466217</v>
      </c>
      <c r="AN50" s="39">
        <v>0.4613454043865204</v>
      </c>
      <c r="AO50" s="39">
        <v>0.4819423258304596</v>
      </c>
      <c r="AP50" s="39">
        <v>0.5049805045127869</v>
      </c>
      <c r="AQ50" s="39">
        <v>1.066269040107727</v>
      </c>
      <c r="AR50" s="39">
        <v>0.9727867245674133</v>
      </c>
      <c r="AS50" s="50">
        <v>0.942450225353241</v>
      </c>
      <c r="AT50" s="50">
        <v>0.8073374032974243</v>
      </c>
      <c r="AU50" s="50">
        <v>0.22636979818344116</v>
      </c>
      <c r="AV50" s="50">
        <v>0.5079200267791748</v>
      </c>
      <c r="AW50" s="50">
        <v>0.7384520769119263</v>
      </c>
      <c r="AX50" s="50">
        <v>0.9198412895202637</v>
      </c>
      <c r="AY50" s="50">
        <v>0.6304386258125305</v>
      </c>
      <c r="AZ50" s="50">
        <v>0.19624440371990204</v>
      </c>
      <c r="BA50" s="50">
        <v>0.6664056181907654</v>
      </c>
      <c r="BB50" s="50">
        <v>0.5965870022773743</v>
      </c>
      <c r="BC50" s="50">
        <v>0.9707285761833191</v>
      </c>
      <c r="BD50" s="50">
        <v>0.9915285110473633</v>
      </c>
      <c r="BE50" s="50">
        <v>1.0085699558258057</v>
      </c>
      <c r="BF50" s="50">
        <v>0.8019881248474121</v>
      </c>
      <c r="BG50" s="50">
        <v>0.2295083999633789</v>
      </c>
      <c r="BH50" s="50">
        <v>0.5041888952255249</v>
      </c>
      <c r="BI50" s="50">
        <v>0.7480782270431519</v>
      </c>
      <c r="BJ50" s="50">
        <v>0.9172313213348389</v>
      </c>
      <c r="BK50" s="51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274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466</v>
      </c>
      <c r="B53" t="s">
        <v>467</v>
      </c>
      <c r="C53" s="49">
        <v>4.022225856781006</v>
      </c>
      <c r="D53" s="49">
        <v>3.9810357093811035</v>
      </c>
      <c r="E53" s="39">
        <v>3.2148709297180176</v>
      </c>
      <c r="F53" s="39">
        <v>2.7895667552948</v>
      </c>
      <c r="G53" s="39">
        <v>2.8356130123138428</v>
      </c>
      <c r="H53" s="39">
        <v>3.3471333980560303</v>
      </c>
      <c r="I53" s="39">
        <v>4.181032180786133</v>
      </c>
      <c r="J53" s="39">
        <v>4.2977094650268555</v>
      </c>
      <c r="K53" s="39">
        <v>3.764899969100952</v>
      </c>
      <c r="L53" s="39">
        <v>2.890354871749878</v>
      </c>
      <c r="M53" s="39">
        <v>2.901400089263916</v>
      </c>
      <c r="N53" s="39">
        <v>3.656161308288574</v>
      </c>
      <c r="O53" s="39">
        <v>4.089225769042969</v>
      </c>
      <c r="P53" s="39">
        <v>3.879862070083618</v>
      </c>
      <c r="Q53" s="39">
        <v>3.1910321712493896</v>
      </c>
      <c r="R53" s="39">
        <v>2.842900037765503</v>
      </c>
      <c r="S53" s="39">
        <v>2.9373226165771484</v>
      </c>
      <c r="T53" s="39">
        <v>3.7577667236328125</v>
      </c>
      <c r="U53" s="39">
        <v>4.18461275100708</v>
      </c>
      <c r="V53" s="39">
        <v>4.085967540740967</v>
      </c>
      <c r="W53" s="39">
        <v>3.7430334091186523</v>
      </c>
      <c r="X53" s="39">
        <v>3.0221612453460693</v>
      </c>
      <c r="Y53" s="39">
        <v>2.9866998195648193</v>
      </c>
      <c r="Z53" s="39">
        <v>3.6883225440979004</v>
      </c>
      <c r="AA53" s="39">
        <v>4.070064544677734</v>
      </c>
      <c r="AB53" s="39">
        <v>3.8383572101593018</v>
      </c>
      <c r="AC53" s="39">
        <v>3.373903274536133</v>
      </c>
      <c r="AD53" s="39">
        <v>2.9045000076293945</v>
      </c>
      <c r="AE53" s="39">
        <v>2.829967737197876</v>
      </c>
      <c r="AF53" s="39">
        <v>3.9018332958221436</v>
      </c>
      <c r="AG53" s="39">
        <v>4.675645351409912</v>
      </c>
      <c r="AH53" s="39">
        <v>4.7515482902526855</v>
      </c>
      <c r="AI53" s="39">
        <v>4.207733154296875</v>
      </c>
      <c r="AJ53" s="39">
        <v>3.338677406311035</v>
      </c>
      <c r="AK53" s="39">
        <v>3.067699909210205</v>
      </c>
      <c r="AL53" s="39">
        <v>3.891225814819336</v>
      </c>
      <c r="AM53" s="39">
        <v>3.902548313140869</v>
      </c>
      <c r="AN53" s="39">
        <v>3.7402501106262207</v>
      </c>
      <c r="AO53" s="39">
        <v>3.396967649459839</v>
      </c>
      <c r="AP53" s="39">
        <v>2.948016881942749</v>
      </c>
      <c r="AQ53" s="39">
        <v>3.609015941619873</v>
      </c>
      <c r="AR53" s="39">
        <v>4.408085346221924</v>
      </c>
      <c r="AS53" s="50">
        <v>4.664854049682617</v>
      </c>
      <c r="AT53" s="50">
        <v>4.340333938598633</v>
      </c>
      <c r="AU53" s="50">
        <v>3.5517570972442627</v>
      </c>
      <c r="AV53" s="50">
        <v>3.2044219970703125</v>
      </c>
      <c r="AW53" s="50">
        <v>3.494088888168335</v>
      </c>
      <c r="AX53" s="50">
        <v>4.103291988372803</v>
      </c>
      <c r="AY53" s="50">
        <v>4.129601001739502</v>
      </c>
      <c r="AZ53" s="50">
        <v>3.77839994430542</v>
      </c>
      <c r="BA53" s="50">
        <v>3.5343587398529053</v>
      </c>
      <c r="BB53" s="50">
        <v>3.0563108921051025</v>
      </c>
      <c r="BC53" s="50">
        <v>3.7550649642944336</v>
      </c>
      <c r="BD53" s="50">
        <v>4.383083820343018</v>
      </c>
      <c r="BE53" s="50">
        <v>4.643214225769043</v>
      </c>
      <c r="BF53" s="50">
        <v>4.275069236755371</v>
      </c>
      <c r="BG53" s="50">
        <v>3.758763074874878</v>
      </c>
      <c r="BH53" s="50">
        <v>3.323106050491333</v>
      </c>
      <c r="BI53" s="50">
        <v>3.525773048400879</v>
      </c>
      <c r="BJ53" s="50">
        <v>4.158082962036133</v>
      </c>
      <c r="BK53" s="51"/>
    </row>
    <row r="54" spans="1:63" ht="10.5">
      <c r="A54" t="s">
        <v>468</v>
      </c>
      <c r="B54" t="s">
        <v>469</v>
      </c>
      <c r="C54" s="49">
        <v>2.976680278778076</v>
      </c>
      <c r="D54" s="49">
        <v>2.974198579788208</v>
      </c>
      <c r="E54" s="39">
        <v>2.7443490028381348</v>
      </c>
      <c r="F54" s="39">
        <v>2.7383735179901123</v>
      </c>
      <c r="G54" s="39">
        <v>2.8380696773529053</v>
      </c>
      <c r="H54" s="39">
        <v>3.111737012863159</v>
      </c>
      <c r="I54" s="39">
        <v>3.3973522186279297</v>
      </c>
      <c r="J54" s="39">
        <v>3.432253837585449</v>
      </c>
      <c r="K54" s="39">
        <v>3.236048460006714</v>
      </c>
      <c r="L54" s="39">
        <v>2.953598976135254</v>
      </c>
      <c r="M54" s="39">
        <v>2.831362724304199</v>
      </c>
      <c r="N54" s="39">
        <v>2.899257183074951</v>
      </c>
      <c r="O54" s="39">
        <v>2.9395601749420166</v>
      </c>
      <c r="P54" s="39">
        <v>2.9610495567321777</v>
      </c>
      <c r="Q54" s="39">
        <v>2.833261013031006</v>
      </c>
      <c r="R54" s="39">
        <v>2.8601667881011963</v>
      </c>
      <c r="S54" s="39">
        <v>2.993603467941284</v>
      </c>
      <c r="T54" s="39">
        <v>3.3028759956359863</v>
      </c>
      <c r="U54" s="39">
        <v>3.425116539001465</v>
      </c>
      <c r="V54" s="39">
        <v>3.3970577716827393</v>
      </c>
      <c r="W54" s="39">
        <v>3.327927827835083</v>
      </c>
      <c r="X54" s="39">
        <v>3.0215847492218018</v>
      </c>
      <c r="Y54" s="39">
        <v>2.9160027503967285</v>
      </c>
      <c r="Z54" s="39">
        <v>3.0171260833740234</v>
      </c>
      <c r="AA54" s="39">
        <v>2.9953293800354004</v>
      </c>
      <c r="AB54" s="39">
        <v>3.0453784465789795</v>
      </c>
      <c r="AC54" s="39">
        <v>2.91087007522583</v>
      </c>
      <c r="AD54" s="39">
        <v>2.876882314682007</v>
      </c>
      <c r="AE54" s="39">
        <v>2.933497428894043</v>
      </c>
      <c r="AF54" s="39">
        <v>3.463118553161621</v>
      </c>
      <c r="AG54" s="39">
        <v>3.586268663406372</v>
      </c>
      <c r="AH54" s="39">
        <v>3.649212121963501</v>
      </c>
      <c r="AI54" s="39">
        <v>3.506786823272705</v>
      </c>
      <c r="AJ54" s="39">
        <v>3.174567461013794</v>
      </c>
      <c r="AK54" s="39">
        <v>2.98980712890625</v>
      </c>
      <c r="AL54" s="39">
        <v>3.0501816272735596</v>
      </c>
      <c r="AM54" s="39">
        <v>3.0078318119049072</v>
      </c>
      <c r="AN54" s="39">
        <v>3.1161000728607178</v>
      </c>
      <c r="AO54" s="39">
        <v>2.9836134910583496</v>
      </c>
      <c r="AP54" s="39">
        <v>2.998521089553833</v>
      </c>
      <c r="AQ54" s="39">
        <v>3.27420711517334</v>
      </c>
      <c r="AR54" s="39">
        <v>3.519207000732422</v>
      </c>
      <c r="AS54" s="50">
        <v>3.5199639797210693</v>
      </c>
      <c r="AT54" s="50">
        <v>3.453476905822754</v>
      </c>
      <c r="AU54" s="50">
        <v>3.234998941421509</v>
      </c>
      <c r="AV54" s="50">
        <v>3.100040912628174</v>
      </c>
      <c r="AW54" s="50">
        <v>3.012481927871704</v>
      </c>
      <c r="AX54" s="50">
        <v>3.0665340423583984</v>
      </c>
      <c r="AY54" s="50">
        <v>3.0767030715942383</v>
      </c>
      <c r="AZ54" s="50">
        <v>3.1448800563812256</v>
      </c>
      <c r="BA54" s="50">
        <v>3.0122780799865723</v>
      </c>
      <c r="BB54" s="50">
        <v>3.030273914337158</v>
      </c>
      <c r="BC54" s="50">
        <v>3.249037981033325</v>
      </c>
      <c r="BD54" s="50">
        <v>3.51513409614563</v>
      </c>
      <c r="BE54" s="50">
        <v>3.5450620651245117</v>
      </c>
      <c r="BF54" s="50">
        <v>3.5264201164245605</v>
      </c>
      <c r="BG54" s="50">
        <v>3.3189990520477295</v>
      </c>
      <c r="BH54" s="50">
        <v>3.1576850414276123</v>
      </c>
      <c r="BI54" s="50">
        <v>3.064513921737671</v>
      </c>
      <c r="BJ54" s="50">
        <v>3.1062068939208984</v>
      </c>
      <c r="BK54" s="51"/>
    </row>
    <row r="55" spans="1:63" ht="10.5">
      <c r="A55" t="s">
        <v>470</v>
      </c>
      <c r="B55" t="s">
        <v>471</v>
      </c>
      <c r="C55" s="49">
        <v>2.644935369491577</v>
      </c>
      <c r="D55" s="49">
        <v>2.839035749435425</v>
      </c>
      <c r="E55" s="39">
        <v>2.5976450443267822</v>
      </c>
      <c r="F55" s="39">
        <v>2.7402665615081787</v>
      </c>
      <c r="G55" s="39">
        <v>2.7155160903930664</v>
      </c>
      <c r="H55" s="39">
        <v>2.867299795150757</v>
      </c>
      <c r="I55" s="39">
        <v>2.8329999446868896</v>
      </c>
      <c r="J55" s="39">
        <v>2.9238710403442383</v>
      </c>
      <c r="K55" s="39">
        <v>2.8750998973846436</v>
      </c>
      <c r="L55" s="39">
        <v>2.812386989593506</v>
      </c>
      <c r="M55" s="39">
        <v>2.767899990081787</v>
      </c>
      <c r="N55" s="39">
        <v>2.6535484790802</v>
      </c>
      <c r="O55" s="39">
        <v>2.5879032611846924</v>
      </c>
      <c r="P55" s="39">
        <v>2.736896276473999</v>
      </c>
      <c r="Q55" s="39">
        <v>2.6802902221679688</v>
      </c>
      <c r="R55" s="39">
        <v>2.77756667137146</v>
      </c>
      <c r="S55" s="39">
        <v>2.825870990753174</v>
      </c>
      <c r="T55" s="39">
        <v>2.901066780090332</v>
      </c>
      <c r="U55" s="39">
        <v>2.8499677181243896</v>
      </c>
      <c r="V55" s="39">
        <v>2.8894193172454834</v>
      </c>
      <c r="W55" s="39">
        <v>2.8689334392547607</v>
      </c>
      <c r="X55" s="39">
        <v>2.7649354934692383</v>
      </c>
      <c r="Y55" s="39">
        <v>2.8131332397460938</v>
      </c>
      <c r="Z55" s="39">
        <v>2.702580690383911</v>
      </c>
      <c r="AA55" s="39">
        <v>2.6649999618530273</v>
      </c>
      <c r="AB55" s="39">
        <v>2.840428590774536</v>
      </c>
      <c r="AC55" s="39">
        <v>2.6876773834228516</v>
      </c>
      <c r="AD55" s="39">
        <v>2.745333433151245</v>
      </c>
      <c r="AE55" s="39">
        <v>2.7711291313171387</v>
      </c>
      <c r="AF55" s="39">
        <v>2.939166784286499</v>
      </c>
      <c r="AG55" s="39">
        <v>2.8484838008880615</v>
      </c>
      <c r="AH55" s="39">
        <v>2.9229354858398438</v>
      </c>
      <c r="AI55" s="39">
        <v>2.911433219909668</v>
      </c>
      <c r="AJ55" s="39">
        <v>2.775935411453247</v>
      </c>
      <c r="AK55" s="39">
        <v>2.7868332862854004</v>
      </c>
      <c r="AL55" s="39">
        <v>2.6932260990142822</v>
      </c>
      <c r="AM55" s="39">
        <v>2.604387044906616</v>
      </c>
      <c r="AN55" s="39">
        <v>2.851785659790039</v>
      </c>
      <c r="AO55" s="39">
        <v>2.6789677143096924</v>
      </c>
      <c r="AP55" s="39">
        <v>2.735363006591797</v>
      </c>
      <c r="AQ55" s="39">
        <v>2.7880449295043945</v>
      </c>
      <c r="AR55" s="39">
        <v>2.896164894104004</v>
      </c>
      <c r="AS55" s="50">
        <v>2.8958098888397217</v>
      </c>
      <c r="AT55" s="50">
        <v>2.914885997772217</v>
      </c>
      <c r="AU55" s="50">
        <v>2.88080096244812</v>
      </c>
      <c r="AV55" s="50">
        <v>2.7818000316619873</v>
      </c>
      <c r="AW55" s="50">
        <v>2.7694380283355713</v>
      </c>
      <c r="AX55" s="50">
        <v>2.707073926925659</v>
      </c>
      <c r="AY55" s="50">
        <v>2.6533279418945312</v>
      </c>
      <c r="AZ55" s="50">
        <v>2.800158977508545</v>
      </c>
      <c r="BA55" s="50">
        <v>2.7117300033569336</v>
      </c>
      <c r="BB55" s="50">
        <v>2.729904890060425</v>
      </c>
      <c r="BC55" s="50">
        <v>2.8103768825531006</v>
      </c>
      <c r="BD55" s="50">
        <v>2.8696908950805664</v>
      </c>
      <c r="BE55" s="50">
        <v>2.9039840698242188</v>
      </c>
      <c r="BF55" s="50">
        <v>2.902147054672241</v>
      </c>
      <c r="BG55" s="50">
        <v>2.8845319747924805</v>
      </c>
      <c r="BH55" s="50">
        <v>2.8094429969787598</v>
      </c>
      <c r="BI55" s="50">
        <v>2.778986930847168</v>
      </c>
      <c r="BJ55" s="50">
        <v>2.7305428981781006</v>
      </c>
      <c r="BK55" s="51"/>
    </row>
    <row r="56" spans="1:63" ht="10.5">
      <c r="A56" t="s">
        <v>472</v>
      </c>
      <c r="B56" t="s">
        <v>473</v>
      </c>
      <c r="C56" s="49">
        <v>0.27641651034355164</v>
      </c>
      <c r="D56" s="49">
        <v>0.2899443209171295</v>
      </c>
      <c r="E56" s="39">
        <v>0.2572317123413086</v>
      </c>
      <c r="F56" s="39">
        <v>0.25602659583091736</v>
      </c>
      <c r="G56" s="39">
        <v>0.263833224773407</v>
      </c>
      <c r="H56" s="39">
        <v>0.29092952609062195</v>
      </c>
      <c r="I56" s="39">
        <v>0.31261560320854187</v>
      </c>
      <c r="J56" s="39">
        <v>0.3209397792816162</v>
      </c>
      <c r="K56" s="39">
        <v>0.32771816849708557</v>
      </c>
      <c r="L56" s="39">
        <v>0.29078808426856995</v>
      </c>
      <c r="M56" s="39">
        <v>0.278470516204834</v>
      </c>
      <c r="N56" s="39">
        <v>0.2782911956310272</v>
      </c>
      <c r="O56" s="39">
        <v>0.27353665232658386</v>
      </c>
      <c r="P56" s="39">
        <v>0.2883642017841339</v>
      </c>
      <c r="Q56" s="39">
        <v>0.26535189151763916</v>
      </c>
      <c r="R56" s="39">
        <v>0.2669331729412079</v>
      </c>
      <c r="S56" s="39">
        <v>0.27765461802482605</v>
      </c>
      <c r="T56" s="39">
        <v>0.30799075961112976</v>
      </c>
      <c r="U56" s="39">
        <v>0.3152705729007721</v>
      </c>
      <c r="V56" s="39">
        <v>0.3181036114692688</v>
      </c>
      <c r="W56" s="39">
        <v>0.33723875880241394</v>
      </c>
      <c r="X56" s="39">
        <v>0.2978023290634155</v>
      </c>
      <c r="Y56" s="39">
        <v>0.2871639132499695</v>
      </c>
      <c r="Z56" s="39">
        <v>0.2923254668712616</v>
      </c>
      <c r="AA56" s="39">
        <v>0.28273507952690125</v>
      </c>
      <c r="AB56" s="39">
        <v>0.3006928563117981</v>
      </c>
      <c r="AC56" s="39">
        <v>0.2762913107872009</v>
      </c>
      <c r="AD56" s="39">
        <v>0.2712843120098114</v>
      </c>
      <c r="AE56" s="39">
        <v>0.2746315598487854</v>
      </c>
      <c r="AF56" s="39">
        <v>0.3258480429649353</v>
      </c>
      <c r="AG56" s="39">
        <v>0.3316989541053772</v>
      </c>
      <c r="AH56" s="39">
        <v>0.3445942997932434</v>
      </c>
      <c r="AI56" s="39">
        <v>0.3573797643184662</v>
      </c>
      <c r="AJ56" s="39">
        <v>0.3145293593406677</v>
      </c>
      <c r="AK56" s="39">
        <v>0.29685962200164795</v>
      </c>
      <c r="AL56" s="39">
        <v>0.2980765402317047</v>
      </c>
      <c r="AM56" s="39">
        <v>0.28287816047668457</v>
      </c>
      <c r="AN56" s="39">
        <v>0.3059000074863434</v>
      </c>
      <c r="AO56" s="39">
        <v>0.2832574248313904</v>
      </c>
      <c r="AP56" s="39">
        <v>0.2780098021030426</v>
      </c>
      <c r="AQ56" s="39">
        <v>0.28000009059906006</v>
      </c>
      <c r="AR56" s="39">
        <v>0.31445521116256714</v>
      </c>
      <c r="AS56" s="50">
        <v>0.33055970072746277</v>
      </c>
      <c r="AT56" s="50">
        <v>0.3419666886329651</v>
      </c>
      <c r="AU56" s="50">
        <v>0.34545621275901794</v>
      </c>
      <c r="AV56" s="50">
        <v>0.3194544017314911</v>
      </c>
      <c r="AW56" s="50">
        <v>0.3043085038661957</v>
      </c>
      <c r="AX56" s="50">
        <v>0.30312639474868774</v>
      </c>
      <c r="AY56" s="50">
        <v>0.2927218973636627</v>
      </c>
      <c r="AZ56" s="50">
        <v>0.3020417094230652</v>
      </c>
      <c r="BA56" s="50">
        <v>0.28898951411247253</v>
      </c>
      <c r="BB56" s="50">
        <v>0.2813794016838074</v>
      </c>
      <c r="BC56" s="50">
        <v>0.2816827893257141</v>
      </c>
      <c r="BD56" s="50">
        <v>0.3075645864009857</v>
      </c>
      <c r="BE56" s="50">
        <v>0.32853439450263977</v>
      </c>
      <c r="BF56" s="50">
        <v>0.3407242000102997</v>
      </c>
      <c r="BG56" s="50">
        <v>0.33968299627304077</v>
      </c>
      <c r="BH56" s="50">
        <v>0.31937721371650696</v>
      </c>
      <c r="BI56" s="50">
        <v>0.3068104088306427</v>
      </c>
      <c r="BJ56" s="50">
        <v>0.30458828806877136</v>
      </c>
      <c r="BK56" s="51"/>
    </row>
    <row r="57" spans="1:63" ht="10.5">
      <c r="A57" t="s">
        <v>474</v>
      </c>
      <c r="B57" t="s">
        <v>475</v>
      </c>
      <c r="C57" s="49">
        <v>9.920258522033691</v>
      </c>
      <c r="D57" s="49">
        <v>10.084214210510254</v>
      </c>
      <c r="E57" s="39">
        <v>8.814096450805664</v>
      </c>
      <c r="F57" s="39">
        <v>8.524232864379883</v>
      </c>
      <c r="G57" s="39">
        <v>8.653032302856445</v>
      </c>
      <c r="H57" s="39">
        <v>9.61709976196289</v>
      </c>
      <c r="I57" s="39">
        <v>10.723999977111816</v>
      </c>
      <c r="J57" s="39">
        <v>10.974774360656738</v>
      </c>
      <c r="K57" s="39">
        <v>10.203766822814941</v>
      </c>
      <c r="L57" s="39">
        <v>8.947129249572754</v>
      </c>
      <c r="M57" s="39">
        <v>8.779133796691895</v>
      </c>
      <c r="N57" s="39">
        <v>9.487257957458496</v>
      </c>
      <c r="O57" s="39">
        <v>9.890225410461426</v>
      </c>
      <c r="P57" s="39">
        <v>9.866172790527344</v>
      </c>
      <c r="Q57" s="39">
        <v>8.969935417175293</v>
      </c>
      <c r="R57" s="39">
        <v>8.747567176818848</v>
      </c>
      <c r="S57" s="39">
        <v>9.034451484680176</v>
      </c>
      <c r="T57" s="39">
        <v>10.269700050354004</v>
      </c>
      <c r="U57" s="39">
        <v>10.774968147277832</v>
      </c>
      <c r="V57" s="39">
        <v>10.690547943115234</v>
      </c>
      <c r="W57" s="39">
        <v>10.277132987976074</v>
      </c>
      <c r="X57" s="39">
        <v>9.106483459472656</v>
      </c>
      <c r="Y57" s="39">
        <v>9.003000259399414</v>
      </c>
      <c r="Z57" s="39">
        <v>9.70035457611084</v>
      </c>
      <c r="AA57" s="39">
        <v>10.013129234313965</v>
      </c>
      <c r="AB57" s="39">
        <v>10.024857521057129</v>
      </c>
      <c r="AC57" s="39">
        <v>9.24874210357666</v>
      </c>
      <c r="AD57" s="39">
        <v>8.79800033569336</v>
      </c>
      <c r="AE57" s="39">
        <v>8.809226036071777</v>
      </c>
      <c r="AF57" s="39">
        <v>10.629965782165527</v>
      </c>
      <c r="AG57" s="39">
        <v>11.442096710205078</v>
      </c>
      <c r="AH57" s="39">
        <v>11.668290138244629</v>
      </c>
      <c r="AI57" s="39">
        <v>10.983333587646484</v>
      </c>
      <c r="AJ57" s="39">
        <v>9.60370922088623</v>
      </c>
      <c r="AK57" s="39">
        <v>9.141200065612793</v>
      </c>
      <c r="AL57" s="39">
        <v>9.932709693908691</v>
      </c>
      <c r="AM57" s="39">
        <v>9.797645568847656</v>
      </c>
      <c r="AN57" s="39">
        <v>10.014036178588867</v>
      </c>
      <c r="AO57" s="39">
        <v>9.342806816101074</v>
      </c>
      <c r="AP57" s="39">
        <v>8.95991039276123</v>
      </c>
      <c r="AQ57" s="39">
        <v>9.951268196105957</v>
      </c>
      <c r="AR57" s="39">
        <v>11.137909889221191</v>
      </c>
      <c r="AS57" s="50">
        <v>11.411190032958984</v>
      </c>
      <c r="AT57" s="50">
        <v>11.050660133361816</v>
      </c>
      <c r="AU57" s="50">
        <v>10.013010025024414</v>
      </c>
      <c r="AV57" s="50">
        <v>9.405716896057129</v>
      </c>
      <c r="AW57" s="50">
        <v>9.580318450927734</v>
      </c>
      <c r="AX57" s="50">
        <v>10.18002986907959</v>
      </c>
      <c r="AY57" s="50">
        <v>10.152350425720215</v>
      </c>
      <c r="AZ57" s="50">
        <v>10.025480270385742</v>
      </c>
      <c r="BA57" s="50">
        <v>9.547356605529785</v>
      </c>
      <c r="BB57" s="50">
        <v>9.097868919372559</v>
      </c>
      <c r="BC57" s="50">
        <v>10.096159934997559</v>
      </c>
      <c r="BD57" s="50">
        <v>11.075469970703125</v>
      </c>
      <c r="BE57" s="50">
        <v>11.42078971862793</v>
      </c>
      <c r="BF57" s="50">
        <v>11.044360160827637</v>
      </c>
      <c r="BG57" s="50">
        <v>10.301980018615723</v>
      </c>
      <c r="BH57" s="50">
        <v>9.609612464904785</v>
      </c>
      <c r="BI57" s="50">
        <v>9.676085472106934</v>
      </c>
      <c r="BJ57" s="50">
        <v>10.299420356750488</v>
      </c>
      <c r="BK57" s="51"/>
    </row>
    <row r="58" spans="1:63" ht="10.5">
      <c r="A58" t="s">
        <v>476</v>
      </c>
      <c r="B58" t="s">
        <v>477</v>
      </c>
      <c r="C58" s="49">
        <v>0.40355077385902405</v>
      </c>
      <c r="D58" s="49">
        <v>0.385547012090683</v>
      </c>
      <c r="E58" s="39">
        <v>0.3671603500843048</v>
      </c>
      <c r="F58" s="39">
        <v>0.3653077483177185</v>
      </c>
      <c r="G58" s="39">
        <v>0.3691883683204651</v>
      </c>
      <c r="H58" s="39">
        <v>0.3838924467563629</v>
      </c>
      <c r="I58" s="39">
        <v>0.3962845206260681</v>
      </c>
      <c r="J58" s="39">
        <v>0.3994911313056946</v>
      </c>
      <c r="K58" s="39">
        <v>0.38378283381462097</v>
      </c>
      <c r="L58" s="39">
        <v>0.3732879161834717</v>
      </c>
      <c r="M58" s="39">
        <v>0.3717426657676697</v>
      </c>
      <c r="N58" s="39">
        <v>0.3827742040157318</v>
      </c>
      <c r="O58" s="39">
        <v>0.39540931582450867</v>
      </c>
      <c r="P58" s="39">
        <v>0.38568249344825745</v>
      </c>
      <c r="Q58" s="39">
        <v>0.36919814348220825</v>
      </c>
      <c r="R58" s="39">
        <v>0.3715292513370514</v>
      </c>
      <c r="S58" s="39">
        <v>0.373629629611969</v>
      </c>
      <c r="T58" s="39">
        <v>0.3886745572090149</v>
      </c>
      <c r="U58" s="39">
        <v>0.3995877802371979</v>
      </c>
      <c r="V58" s="39">
        <v>0.38656744360923767</v>
      </c>
      <c r="W58" s="39">
        <v>0.38117125630378723</v>
      </c>
      <c r="X58" s="39">
        <v>0.36003050208091736</v>
      </c>
      <c r="Y58" s="39">
        <v>0.3697119355201721</v>
      </c>
      <c r="Z58" s="39">
        <v>0.393300324678421</v>
      </c>
      <c r="AA58" s="39">
        <v>0.3747195303440094</v>
      </c>
      <c r="AB58" s="39">
        <v>0.37330278754234314</v>
      </c>
      <c r="AC58" s="39">
        <v>0.36319592595100403</v>
      </c>
      <c r="AD58" s="39">
        <v>0.35874825716018677</v>
      </c>
      <c r="AE58" s="39">
        <v>0.35230475664138794</v>
      </c>
      <c r="AF58" s="39">
        <v>0.38381263613700867</v>
      </c>
      <c r="AG58" s="39">
        <v>0.40738001465797424</v>
      </c>
      <c r="AH58" s="39">
        <v>0.40423914790153503</v>
      </c>
      <c r="AI58" s="39">
        <v>0.36033564805984497</v>
      </c>
      <c r="AJ58" s="39">
        <v>0.3119998276233673</v>
      </c>
      <c r="AK58" s="39">
        <v>0.33148813247680664</v>
      </c>
      <c r="AL58" s="39">
        <v>0.35012245178222656</v>
      </c>
      <c r="AM58" s="39">
        <v>0.3504813015460968</v>
      </c>
      <c r="AN58" s="39">
        <v>0.3540118634700775</v>
      </c>
      <c r="AO58" s="39">
        <v>0.3350784182548523</v>
      </c>
      <c r="AP58" s="39">
        <v>0.3668622672557831</v>
      </c>
      <c r="AQ58" s="39">
        <v>0.3668968975543976</v>
      </c>
      <c r="AR58" s="39">
        <v>0.3914026916027069</v>
      </c>
      <c r="AS58" s="50">
        <v>0.4039002060890198</v>
      </c>
      <c r="AT58" s="50">
        <v>0.4066495895385742</v>
      </c>
      <c r="AU58" s="50">
        <v>0.39000770449638367</v>
      </c>
      <c r="AV58" s="50">
        <v>0.3767353892326355</v>
      </c>
      <c r="AW58" s="50">
        <v>0.375649094581604</v>
      </c>
      <c r="AX58" s="50">
        <v>0.3840017020702362</v>
      </c>
      <c r="AY58" s="50">
        <v>0.38312679529190063</v>
      </c>
      <c r="AZ58" s="50">
        <v>0.38258299231529236</v>
      </c>
      <c r="BA58" s="50">
        <v>0.3774885833263397</v>
      </c>
      <c r="BB58" s="50">
        <v>0.3750033974647522</v>
      </c>
      <c r="BC58" s="50">
        <v>0.37874409556388855</v>
      </c>
      <c r="BD58" s="50">
        <v>0.3959349989891052</v>
      </c>
      <c r="BE58" s="50">
        <v>0.41203710436820984</v>
      </c>
      <c r="BF58" s="50">
        <v>0.41170600056648254</v>
      </c>
      <c r="BG58" s="50">
        <v>0.39471539855003357</v>
      </c>
      <c r="BH58" s="50">
        <v>0.38066089153289795</v>
      </c>
      <c r="BI58" s="50">
        <v>0.3781079947948456</v>
      </c>
      <c r="BJ58" s="50">
        <v>0.38726940751075745</v>
      </c>
      <c r="BK58" s="51"/>
    </row>
    <row r="59" spans="1:63" ht="10.5">
      <c r="A59" t="s">
        <v>478</v>
      </c>
      <c r="B59" t="s">
        <v>479</v>
      </c>
      <c r="C59" s="49">
        <v>0.1143094077706337</v>
      </c>
      <c r="D59" s="49">
        <v>0.10920969396829605</v>
      </c>
      <c r="E59" s="39">
        <v>0.104001484811306</v>
      </c>
      <c r="F59" s="39">
        <v>0.10347671806812286</v>
      </c>
      <c r="G59" s="39">
        <v>0.10457593947649002</v>
      </c>
      <c r="H59" s="39">
        <v>0.10874100774526596</v>
      </c>
      <c r="I59" s="39">
        <v>0.1122511699795723</v>
      </c>
      <c r="J59" s="39">
        <v>0.11315947771072388</v>
      </c>
      <c r="K59" s="39">
        <v>0.10870995372533798</v>
      </c>
      <c r="L59" s="39">
        <v>0.10573717951774597</v>
      </c>
      <c r="M59" s="39">
        <v>0.1052994653582573</v>
      </c>
      <c r="N59" s="39">
        <v>0.10842425376176834</v>
      </c>
      <c r="O59" s="39">
        <v>0.11200326681137085</v>
      </c>
      <c r="P59" s="39">
        <v>0.10924805700778961</v>
      </c>
      <c r="Q59" s="39">
        <v>0.10457871109247208</v>
      </c>
      <c r="R59" s="39">
        <v>0.10523901879787445</v>
      </c>
      <c r="S59" s="39">
        <v>0.10583397001028061</v>
      </c>
      <c r="T59" s="39">
        <v>0.11009558290243149</v>
      </c>
      <c r="U59" s="39">
        <v>0.11318685114383698</v>
      </c>
      <c r="V59" s="39">
        <v>0.10949872434139252</v>
      </c>
      <c r="W59" s="39">
        <v>0.10797020047903061</v>
      </c>
      <c r="X59" s="39">
        <v>0.10198189318180084</v>
      </c>
      <c r="Y59" s="39">
        <v>0.10472424328327179</v>
      </c>
      <c r="Z59" s="39">
        <v>0.1114058718085289</v>
      </c>
      <c r="AA59" s="39">
        <v>0.10614269226789474</v>
      </c>
      <c r="AB59" s="39">
        <v>0.10574140399694443</v>
      </c>
      <c r="AC59" s="39">
        <v>0.10287851840257645</v>
      </c>
      <c r="AD59" s="39">
        <v>0.1016186848282814</v>
      </c>
      <c r="AE59" s="39">
        <v>0.09979350864887238</v>
      </c>
      <c r="AF59" s="39">
        <v>0.1087184026837349</v>
      </c>
      <c r="AG59" s="39">
        <v>0.11539407074451447</v>
      </c>
      <c r="AH59" s="39">
        <v>0.11450440436601639</v>
      </c>
      <c r="AI59" s="39">
        <v>0.10206832736730576</v>
      </c>
      <c r="AJ59" s="39">
        <v>0.08837676793336868</v>
      </c>
      <c r="AK59" s="39">
        <v>0.0938970074057579</v>
      </c>
      <c r="AL59" s="39">
        <v>0.0991753488779068</v>
      </c>
      <c r="AM59" s="39">
        <v>0.09927699714899063</v>
      </c>
      <c r="AN59" s="39">
        <v>0.10027707368135452</v>
      </c>
      <c r="AO59" s="39">
        <v>0.09491398930549622</v>
      </c>
      <c r="AP59" s="39">
        <v>0.10391704738140106</v>
      </c>
      <c r="AQ59" s="39">
        <v>0.1039268970489502</v>
      </c>
      <c r="AR59" s="39">
        <v>0.11086840182542801</v>
      </c>
      <c r="AS59" s="50">
        <v>0.11440840363502502</v>
      </c>
      <c r="AT59" s="50">
        <v>0.11518719792366028</v>
      </c>
      <c r="AU59" s="50">
        <v>0.11047320067882538</v>
      </c>
      <c r="AV59" s="50">
        <v>0.10671369731426239</v>
      </c>
      <c r="AW59" s="50">
        <v>0.10640600323677063</v>
      </c>
      <c r="AX59" s="50">
        <v>0.10877200216054916</v>
      </c>
      <c r="AY59" s="50">
        <v>0.10852409899234772</v>
      </c>
      <c r="AZ59" s="50">
        <v>0.1083701029419899</v>
      </c>
      <c r="BA59" s="50">
        <v>0.10692709684371948</v>
      </c>
      <c r="BB59" s="50">
        <v>0.10622309893369675</v>
      </c>
      <c r="BC59" s="50">
        <v>0.10728269815444946</v>
      </c>
      <c r="BD59" s="50">
        <v>0.11215219646692276</v>
      </c>
      <c r="BE59" s="50">
        <v>0.11671320348978043</v>
      </c>
      <c r="BF59" s="50">
        <v>0.11661940068006516</v>
      </c>
      <c r="BG59" s="50">
        <v>0.11180669814348221</v>
      </c>
      <c r="BH59" s="50">
        <v>0.10782569646835327</v>
      </c>
      <c r="BI59" s="50">
        <v>0.10710249841213226</v>
      </c>
      <c r="BJ59" s="50">
        <v>0.1096976026892662</v>
      </c>
      <c r="BK59" s="51"/>
    </row>
    <row r="60" spans="1:63" ht="10.5">
      <c r="A60" t="s">
        <v>480</v>
      </c>
      <c r="B60" t="s">
        <v>481</v>
      </c>
      <c r="C60" s="49">
        <v>10.438117980957031</v>
      </c>
      <c r="D60" s="49">
        <v>10.578970909118652</v>
      </c>
      <c r="E60" s="39">
        <v>9.285258293151855</v>
      </c>
      <c r="F60" s="39">
        <v>8.99301815032959</v>
      </c>
      <c r="G60" s="39">
        <v>9.12679672241211</v>
      </c>
      <c r="H60" s="39">
        <v>10.109732627868652</v>
      </c>
      <c r="I60" s="39">
        <v>11.232535362243652</v>
      </c>
      <c r="J60" s="39">
        <v>11.487424850463867</v>
      </c>
      <c r="K60" s="39">
        <v>10.696259498596191</v>
      </c>
      <c r="L60" s="39">
        <v>9.426154136657715</v>
      </c>
      <c r="M60" s="39">
        <v>9.25617504119873</v>
      </c>
      <c r="N60" s="39">
        <v>9.978456497192383</v>
      </c>
      <c r="O60" s="39">
        <v>10.397638320922852</v>
      </c>
      <c r="P60" s="39">
        <v>10.361103057861328</v>
      </c>
      <c r="Q60" s="39">
        <v>9.44371223449707</v>
      </c>
      <c r="R60" s="39">
        <v>9.224334716796875</v>
      </c>
      <c r="S60" s="39">
        <v>9.513915061950684</v>
      </c>
      <c r="T60" s="39">
        <v>10.76846981048584</v>
      </c>
      <c r="U60" s="39">
        <v>11.287742614746094</v>
      </c>
      <c r="V60" s="39">
        <v>11.186614990234375</v>
      </c>
      <c r="W60" s="39">
        <v>10.766274452209473</v>
      </c>
      <c r="X60" s="39">
        <v>9.568497657775879</v>
      </c>
      <c r="Y60" s="39">
        <v>9.477436065673828</v>
      </c>
      <c r="Z60" s="39">
        <v>10.205060958862305</v>
      </c>
      <c r="AA60" s="39">
        <v>10.493990898132324</v>
      </c>
      <c r="AB60" s="39">
        <v>10.503901481628418</v>
      </c>
      <c r="AC60" s="39">
        <v>9.714816093444824</v>
      </c>
      <c r="AD60" s="39">
        <v>9.258366584777832</v>
      </c>
      <c r="AE60" s="39">
        <v>9.261323928833008</v>
      </c>
      <c r="AF60" s="39">
        <v>11.12249755859375</v>
      </c>
      <c r="AG60" s="39">
        <v>11.96487045288086</v>
      </c>
      <c r="AH60" s="39">
        <v>12.187033653259277</v>
      </c>
      <c r="AI60" s="39">
        <v>11.4457368850708</v>
      </c>
      <c r="AJ60" s="39">
        <v>10.0040864944458</v>
      </c>
      <c r="AK60" s="39">
        <v>9.566585540771484</v>
      </c>
      <c r="AL60" s="39">
        <v>10.382007598876953</v>
      </c>
      <c r="AM60" s="39">
        <v>10.247403144836426</v>
      </c>
      <c r="AN60" s="39">
        <v>10.468324661254883</v>
      </c>
      <c r="AO60" s="39">
        <v>9.772798538208008</v>
      </c>
      <c r="AP60" s="39">
        <v>9.405343055725098</v>
      </c>
      <c r="AQ60" s="39">
        <v>10.422089576721191</v>
      </c>
      <c r="AR60" s="39">
        <v>11.640179634094238</v>
      </c>
      <c r="AS60" s="50">
        <v>11.929499626159668</v>
      </c>
      <c r="AT60" s="50">
        <v>11.572500228881836</v>
      </c>
      <c r="AU60" s="50">
        <v>10.513489723205566</v>
      </c>
      <c r="AV60" s="50">
        <v>9.889165878295898</v>
      </c>
      <c r="AW60" s="50">
        <v>10.062369346618652</v>
      </c>
      <c r="AX60" s="50">
        <v>10.672800064086914</v>
      </c>
      <c r="AY60" s="50">
        <v>10.644000053405762</v>
      </c>
      <c r="AZ60" s="50">
        <v>10.51642894744873</v>
      </c>
      <c r="BA60" s="50">
        <v>10.031769752502441</v>
      </c>
      <c r="BB60" s="50">
        <v>9.579095840454102</v>
      </c>
      <c r="BC60" s="50">
        <v>10.582189559936523</v>
      </c>
      <c r="BD60" s="50">
        <v>11.5835599899292</v>
      </c>
      <c r="BE60" s="50">
        <v>11.949549674987793</v>
      </c>
      <c r="BF60" s="50">
        <v>11.5726900100708</v>
      </c>
      <c r="BG60" s="50">
        <v>10.808500289916992</v>
      </c>
      <c r="BH60" s="50">
        <v>10.098099708557129</v>
      </c>
      <c r="BI60" s="50">
        <v>10.161299705505371</v>
      </c>
      <c r="BJ60" s="50">
        <v>10.79638957977295</v>
      </c>
      <c r="BK60" s="51"/>
    </row>
    <row r="61" spans="3:62" ht="10.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2:62" ht="10.5">
      <c r="B62" t="s">
        <v>482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28"/>
      <c r="D71" s="2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8"/>
      <c r="D72" s="8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  <row r="97" spans="1:62" ht="10.5">
      <c r="A97" s="1"/>
      <c r="B97" s="1"/>
      <c r="C97" s="4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4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9.16015625" defaultRowHeight="10.5"/>
  <cols>
    <col min="1" max="1" width="11.83203125" style="75" customWidth="1"/>
    <col min="2" max="2" width="60.33203125" style="75" customWidth="1"/>
    <col min="3" max="45" width="9.16015625" style="26" customWidth="1"/>
    <col min="46" max="46" width="9.16015625" style="151" customWidth="1"/>
    <col min="47" max="16384" width="9.16015625" style="26" customWidth="1"/>
  </cols>
  <sheetData>
    <row r="1" spans="1:256" ht="15.75">
      <c r="A1" s="85" t="s">
        <v>483</v>
      </c>
      <c r="B1" s="84"/>
      <c r="C1" s="76"/>
      <c r="D1" s="7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77"/>
      <c r="B2" s="26"/>
      <c r="C2" s="76"/>
      <c r="D2" s="7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2</v>
      </c>
      <c r="B3" s="91" t="s">
        <v>3</v>
      </c>
      <c r="C3" s="82">
        <v>200301</v>
      </c>
      <c r="D3" s="82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1"/>
      <c r="C4" s="82"/>
      <c r="D4" s="8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8"/>
      <c r="B5" s="86" t="s">
        <v>311</v>
      </c>
      <c r="C5" s="76"/>
      <c r="D5" s="7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8" t="s">
        <v>484</v>
      </c>
      <c r="B6" s="78" t="s">
        <v>485</v>
      </c>
      <c r="C6" s="132">
        <v>146.0633544921875</v>
      </c>
      <c r="D6" s="132">
        <v>144.56788635253906</v>
      </c>
      <c r="E6" s="39">
        <v>116.74463653564453</v>
      </c>
      <c r="F6" s="39">
        <v>101.30111694335938</v>
      </c>
      <c r="G6" s="39">
        <v>102.97319030761719</v>
      </c>
      <c r="H6" s="39">
        <v>121.54817962646484</v>
      </c>
      <c r="I6" s="39">
        <v>151.83058166503906</v>
      </c>
      <c r="J6" s="39">
        <v>156.0674285888672</v>
      </c>
      <c r="K6" s="39">
        <v>136.71878051757812</v>
      </c>
      <c r="L6" s="39">
        <v>104.96004486083984</v>
      </c>
      <c r="M6" s="39">
        <v>105.36225891113281</v>
      </c>
      <c r="N6" s="39">
        <v>132.7704620361328</v>
      </c>
      <c r="O6" s="39">
        <v>147.63356018066406</v>
      </c>
      <c r="P6" s="39">
        <v>140.07598876953125</v>
      </c>
      <c r="Q6" s="39">
        <v>115.20619201660156</v>
      </c>
      <c r="R6" s="39">
        <v>102.63778686523438</v>
      </c>
      <c r="S6" s="39">
        <v>106.04676818847656</v>
      </c>
      <c r="T6" s="39">
        <v>135.66778564453125</v>
      </c>
      <c r="U6" s="39">
        <v>151.07803344726562</v>
      </c>
      <c r="V6" s="39">
        <v>147.5169219970703</v>
      </c>
      <c r="W6" s="39">
        <v>135.1353759765625</v>
      </c>
      <c r="X6" s="39">
        <v>109.10995483398438</v>
      </c>
      <c r="Y6" s="39">
        <v>107.82902526855469</v>
      </c>
      <c r="Z6" s="39">
        <v>133.16058349609375</v>
      </c>
      <c r="AA6" s="39">
        <v>150.52593994140625</v>
      </c>
      <c r="AB6" s="39">
        <v>139.6272430419922</v>
      </c>
      <c r="AC6" s="39">
        <v>133.0906524658203</v>
      </c>
      <c r="AD6" s="39">
        <v>109.96953582763672</v>
      </c>
      <c r="AE6" s="39">
        <v>105.63358306884766</v>
      </c>
      <c r="AF6" s="39">
        <v>133.77603149414062</v>
      </c>
      <c r="AG6" s="39">
        <v>156.56874084472656</v>
      </c>
      <c r="AH6" s="39">
        <v>158.6739044189453</v>
      </c>
      <c r="AI6" s="39">
        <v>128.43443298339844</v>
      </c>
      <c r="AJ6" s="39">
        <v>113.74987030029297</v>
      </c>
      <c r="AK6" s="39">
        <v>120.22406768798828</v>
      </c>
      <c r="AL6" s="39">
        <v>149.07090759277344</v>
      </c>
      <c r="AM6" s="39">
        <v>142.4705810546875</v>
      </c>
      <c r="AN6" s="39">
        <v>134.7505340576172</v>
      </c>
      <c r="AO6" s="39">
        <v>129.05078125</v>
      </c>
      <c r="AP6" s="39">
        <v>113.08364868164062</v>
      </c>
      <c r="AQ6" s="39">
        <v>122.50700378417969</v>
      </c>
      <c r="AR6" s="39">
        <v>165.0030975341797</v>
      </c>
      <c r="AS6" s="50">
        <v>172.14129638671875</v>
      </c>
      <c r="AT6" s="50">
        <v>154.90939331054688</v>
      </c>
      <c r="AU6" s="50">
        <v>122.43990325927734</v>
      </c>
      <c r="AV6" s="50">
        <v>110.88130187988281</v>
      </c>
      <c r="AW6" s="50">
        <v>127.0365982055664</v>
      </c>
      <c r="AX6" s="50">
        <v>152.34950256347656</v>
      </c>
      <c r="AY6" s="50">
        <v>143.61160278320312</v>
      </c>
      <c r="AZ6" s="50">
        <v>135.564697265625</v>
      </c>
      <c r="BA6" s="50">
        <v>125.00980377197266</v>
      </c>
      <c r="BB6" s="50">
        <v>110.51959991455078</v>
      </c>
      <c r="BC6" s="50">
        <v>121.779296875</v>
      </c>
      <c r="BD6" s="50">
        <v>162.07760620117188</v>
      </c>
      <c r="BE6" s="50">
        <v>171.5699005126953</v>
      </c>
      <c r="BF6" s="50">
        <v>156.6531982421875</v>
      </c>
      <c r="BG6" s="50">
        <v>123.96179962158203</v>
      </c>
      <c r="BH6" s="50">
        <v>112.25659942626953</v>
      </c>
      <c r="BI6" s="50">
        <v>128.50889587402344</v>
      </c>
      <c r="BJ6" s="50">
        <v>154.01109313964844</v>
      </c>
      <c r="BK6" s="51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8" t="s">
        <v>486</v>
      </c>
      <c r="B7" s="78" t="s">
        <v>487</v>
      </c>
      <c r="C7" s="128">
        <v>392.0350646972656</v>
      </c>
      <c r="D7" s="128">
        <v>388.021240234375</v>
      </c>
      <c r="E7" s="71">
        <v>313.3434143066406</v>
      </c>
      <c r="F7" s="71">
        <v>271.8929138183594</v>
      </c>
      <c r="G7" s="71">
        <v>276.3807678222656</v>
      </c>
      <c r="H7" s="71">
        <v>326.2361755371094</v>
      </c>
      <c r="I7" s="71">
        <v>407.51434326171875</v>
      </c>
      <c r="J7" s="71">
        <v>418.8860778808594</v>
      </c>
      <c r="K7" s="71">
        <v>366.95416259765625</v>
      </c>
      <c r="L7" s="71">
        <v>281.7135009765625</v>
      </c>
      <c r="M7" s="71">
        <v>282.7930603027344</v>
      </c>
      <c r="N7" s="71">
        <v>356.3568420410156</v>
      </c>
      <c r="O7" s="71">
        <v>398.5010070800781</v>
      </c>
      <c r="P7" s="71">
        <v>378.1011962890625</v>
      </c>
      <c r="Q7" s="71">
        <v>310.9712219238281</v>
      </c>
      <c r="R7" s="71">
        <v>277.04583740234375</v>
      </c>
      <c r="S7" s="71">
        <v>286.2475280761719</v>
      </c>
      <c r="T7" s="71">
        <v>366.2023010253906</v>
      </c>
      <c r="U7" s="71">
        <v>407.79852294921875</v>
      </c>
      <c r="V7" s="71">
        <v>398.1861877441406</v>
      </c>
      <c r="W7" s="71">
        <v>364.7651672363281</v>
      </c>
      <c r="X7" s="71">
        <v>294.515869140625</v>
      </c>
      <c r="Y7" s="71">
        <v>291.0583190917969</v>
      </c>
      <c r="Z7" s="71">
        <v>359.4347229003906</v>
      </c>
      <c r="AA7" s="71">
        <v>399.3072509765625</v>
      </c>
      <c r="AB7" s="71">
        <v>391.7809753417969</v>
      </c>
      <c r="AC7" s="71">
        <v>355.88031005859375</v>
      </c>
      <c r="AD7" s="71">
        <v>302.15087890625</v>
      </c>
      <c r="AE7" s="71">
        <v>267.5220642089844</v>
      </c>
      <c r="AF7" s="71">
        <v>363.0897521972656</v>
      </c>
      <c r="AG7" s="71">
        <v>453.28924560546875</v>
      </c>
      <c r="AH7" s="71">
        <v>476.8903503417969</v>
      </c>
      <c r="AI7" s="71">
        <v>396.2516784667969</v>
      </c>
      <c r="AJ7" s="71">
        <v>311.5332946777344</v>
      </c>
      <c r="AK7" s="71">
        <v>316.8901062011719</v>
      </c>
      <c r="AL7" s="71">
        <v>382.2925720214844</v>
      </c>
      <c r="AM7" s="71">
        <v>383.4710998535156</v>
      </c>
      <c r="AN7" s="71">
        <v>380.62396240234375</v>
      </c>
      <c r="AO7" s="71">
        <v>345.0326843261719</v>
      </c>
      <c r="AP7" s="71">
        <v>310.7071838378906</v>
      </c>
      <c r="AQ7" s="71">
        <v>362.401611328125</v>
      </c>
      <c r="AR7" s="71">
        <v>431.0747985839844</v>
      </c>
      <c r="AS7" s="96">
        <v>457.04840087890625</v>
      </c>
      <c r="AT7" s="96">
        <v>400.985595703125</v>
      </c>
      <c r="AU7" s="96">
        <v>323.591796875</v>
      </c>
      <c r="AV7" s="96">
        <v>292.16241455078125</v>
      </c>
      <c r="AW7" s="96">
        <v>341.5783996582031</v>
      </c>
      <c r="AX7" s="96">
        <v>411.1012878417969</v>
      </c>
      <c r="AY7" s="96">
        <v>387.3186950683594</v>
      </c>
      <c r="AZ7" s="96">
        <v>391.03289794921875</v>
      </c>
      <c r="BA7" s="96">
        <v>341.75030517578125</v>
      </c>
      <c r="BB7" s="96">
        <v>301.87548828125</v>
      </c>
      <c r="BC7" s="96">
        <v>361.0044860839844</v>
      </c>
      <c r="BD7" s="96">
        <v>432.9682922363281</v>
      </c>
      <c r="BE7" s="96">
        <v>459.53680419921875</v>
      </c>
      <c r="BF7" s="96">
        <v>409.2123107910156</v>
      </c>
      <c r="BG7" s="96">
        <v>331.0657958984375</v>
      </c>
      <c r="BH7" s="96">
        <v>298.2025146484375</v>
      </c>
      <c r="BI7" s="96">
        <v>348.3236999511719</v>
      </c>
      <c r="BJ7" s="96">
        <v>419.2742004394531</v>
      </c>
      <c r="BK7" s="9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8" t="s">
        <v>488</v>
      </c>
      <c r="B8" s="78" t="s">
        <v>489</v>
      </c>
      <c r="C8" s="128">
        <v>563.86328125</v>
      </c>
      <c r="D8" s="128">
        <v>558.0901489257812</v>
      </c>
      <c r="E8" s="71">
        <v>450.68121337890625</v>
      </c>
      <c r="F8" s="71">
        <v>391.0630187988281</v>
      </c>
      <c r="G8" s="71">
        <v>397.5179138183594</v>
      </c>
      <c r="H8" s="71">
        <v>469.2248840332031</v>
      </c>
      <c r="I8" s="71">
        <v>586.1270751953125</v>
      </c>
      <c r="J8" s="71">
        <v>602.4829711914062</v>
      </c>
      <c r="K8" s="71">
        <v>527.7894287109375</v>
      </c>
      <c r="L8" s="71">
        <v>405.1879577636719</v>
      </c>
      <c r="M8" s="71">
        <v>406.7406921386719</v>
      </c>
      <c r="N8" s="71">
        <v>512.5473022460938</v>
      </c>
      <c r="O8" s="71">
        <v>566.5735473632812</v>
      </c>
      <c r="P8" s="71">
        <v>537.5698852539062</v>
      </c>
      <c r="Q8" s="71">
        <v>442.12701416015625</v>
      </c>
      <c r="R8" s="71">
        <v>393.8932189941406</v>
      </c>
      <c r="S8" s="71">
        <v>406.97589111328125</v>
      </c>
      <c r="T8" s="71">
        <v>520.6524658203125</v>
      </c>
      <c r="U8" s="71">
        <v>579.7924194335938</v>
      </c>
      <c r="V8" s="71">
        <v>566.1260375976562</v>
      </c>
      <c r="W8" s="71">
        <v>518.6092529296875</v>
      </c>
      <c r="X8" s="71">
        <v>418.7314758300781</v>
      </c>
      <c r="Y8" s="71">
        <v>413.8156433105469</v>
      </c>
      <c r="Z8" s="71">
        <v>511.0306091308594</v>
      </c>
      <c r="AA8" s="71">
        <v>615.9019775390625</v>
      </c>
      <c r="AB8" s="71">
        <v>542.0376586914062</v>
      </c>
      <c r="AC8" s="71">
        <v>499.6459045410156</v>
      </c>
      <c r="AD8" s="71">
        <v>406.0347900390625</v>
      </c>
      <c r="AE8" s="71">
        <v>386.45440673828125</v>
      </c>
      <c r="AF8" s="71">
        <v>573.1845703125</v>
      </c>
      <c r="AG8" s="71">
        <v>694.6024780273438</v>
      </c>
      <c r="AH8" s="71">
        <v>688.286376953125</v>
      </c>
      <c r="AI8" s="71">
        <v>532.1244506835938</v>
      </c>
      <c r="AJ8" s="71">
        <v>434.3494873046875</v>
      </c>
      <c r="AK8" s="71">
        <v>451.01580810546875</v>
      </c>
      <c r="AL8" s="71">
        <v>588.1915283203125</v>
      </c>
      <c r="AM8" s="71">
        <v>565.47412109375</v>
      </c>
      <c r="AN8" s="71">
        <v>537.7232666015625</v>
      </c>
      <c r="AO8" s="71">
        <v>500.8899230957031</v>
      </c>
      <c r="AP8" s="71">
        <v>417.53289794921875</v>
      </c>
      <c r="AQ8" s="71">
        <v>509.5179138183594</v>
      </c>
      <c r="AR8" s="71">
        <v>557.8961791992188</v>
      </c>
      <c r="AS8" s="96">
        <v>646.2166137695312</v>
      </c>
      <c r="AT8" s="96">
        <v>585.8820190429688</v>
      </c>
      <c r="AU8" s="96">
        <v>470.5531005859375</v>
      </c>
      <c r="AV8" s="96">
        <v>450.9879150390625</v>
      </c>
      <c r="AW8" s="96">
        <v>524.90087890625</v>
      </c>
      <c r="AX8" s="96">
        <v>577.461669921875</v>
      </c>
      <c r="AY8" s="96">
        <v>561.002197265625</v>
      </c>
      <c r="AZ8" s="96">
        <v>506.4032897949219</v>
      </c>
      <c r="BA8" s="96">
        <v>495.6383972167969</v>
      </c>
      <c r="BB8" s="96">
        <v>440.1123046875</v>
      </c>
      <c r="BC8" s="96">
        <v>503.24249267578125</v>
      </c>
      <c r="BD8" s="96">
        <v>593.5410766601562</v>
      </c>
      <c r="BE8" s="96">
        <v>621.0758056640625</v>
      </c>
      <c r="BF8" s="96">
        <v>548.318603515625</v>
      </c>
      <c r="BG8" s="96">
        <v>486.43670654296875</v>
      </c>
      <c r="BH8" s="96">
        <v>448.49090576171875</v>
      </c>
      <c r="BI8" s="96">
        <v>563.444091796875</v>
      </c>
      <c r="BJ8" s="96">
        <v>647.168701171875</v>
      </c>
      <c r="BK8" s="97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8" t="s">
        <v>490</v>
      </c>
      <c r="B9" s="78" t="s">
        <v>491</v>
      </c>
      <c r="C9" s="128">
        <v>296.0111999511719</v>
      </c>
      <c r="D9" s="128">
        <v>292.98052978515625</v>
      </c>
      <c r="E9" s="71">
        <v>236.5940704345703</v>
      </c>
      <c r="F9" s="71">
        <v>205.2963104248047</v>
      </c>
      <c r="G9" s="71">
        <v>208.68492126464844</v>
      </c>
      <c r="H9" s="71">
        <v>246.32891845703125</v>
      </c>
      <c r="I9" s="71">
        <v>307.6990661621094</v>
      </c>
      <c r="J9" s="71">
        <v>316.2854309082031</v>
      </c>
      <c r="K9" s="71">
        <v>277.0735778808594</v>
      </c>
      <c r="L9" s="71">
        <v>212.7114715576172</v>
      </c>
      <c r="M9" s="71">
        <v>213.526611328125</v>
      </c>
      <c r="N9" s="71">
        <v>269.0718994140625</v>
      </c>
      <c r="O9" s="71">
        <v>294.0335998535156</v>
      </c>
      <c r="P9" s="71">
        <v>278.98162841796875</v>
      </c>
      <c r="Q9" s="71">
        <v>229.44981384277344</v>
      </c>
      <c r="R9" s="71">
        <v>204.4180145263672</v>
      </c>
      <c r="S9" s="71">
        <v>211.20750427246094</v>
      </c>
      <c r="T9" s="71">
        <v>270.2020263671875</v>
      </c>
      <c r="U9" s="71">
        <v>300.893798828125</v>
      </c>
      <c r="V9" s="71">
        <v>293.80133056640625</v>
      </c>
      <c r="W9" s="71">
        <v>269.14166259765625</v>
      </c>
      <c r="X9" s="71">
        <v>217.3082733154297</v>
      </c>
      <c r="Y9" s="71">
        <v>214.7571258544922</v>
      </c>
      <c r="Z9" s="71">
        <v>265.2085876464844</v>
      </c>
      <c r="AA9" s="71">
        <v>317.0861511230469</v>
      </c>
      <c r="AB9" s="71">
        <v>278.52545166015625</v>
      </c>
      <c r="AC9" s="71">
        <v>244.4786376953125</v>
      </c>
      <c r="AD9" s="71">
        <v>210.93310546875</v>
      </c>
      <c r="AE9" s="71">
        <v>206.0252227783203</v>
      </c>
      <c r="AF9" s="71">
        <v>291.3655090332031</v>
      </c>
      <c r="AG9" s="71">
        <v>366.34893798828125</v>
      </c>
      <c r="AH9" s="71">
        <v>344.0693664550781</v>
      </c>
      <c r="AI9" s="71">
        <v>289.37225341796875</v>
      </c>
      <c r="AJ9" s="71">
        <v>225.7266387939453</v>
      </c>
      <c r="AK9" s="71">
        <v>228.19093322753906</v>
      </c>
      <c r="AL9" s="71">
        <v>302.519287109375</v>
      </c>
      <c r="AM9" s="71">
        <v>290.1186828613281</v>
      </c>
      <c r="AN9" s="71">
        <v>282.34881591796875</v>
      </c>
      <c r="AO9" s="71">
        <v>252.7215118408203</v>
      </c>
      <c r="AP9" s="71">
        <v>216.90631103515625</v>
      </c>
      <c r="AQ9" s="71">
        <v>273.2781066894531</v>
      </c>
      <c r="AR9" s="71">
        <v>309.8882141113281</v>
      </c>
      <c r="AS9" s="96">
        <v>321.96099853515625</v>
      </c>
      <c r="AT9" s="96">
        <v>297.4211120605469</v>
      </c>
      <c r="AU9" s="96">
        <v>243.27059936523438</v>
      </c>
      <c r="AV9" s="96">
        <v>228.5236053466797</v>
      </c>
      <c r="AW9" s="96">
        <v>265.9281921386719</v>
      </c>
      <c r="AX9" s="96">
        <v>326.5990905761719</v>
      </c>
      <c r="AY9" s="96">
        <v>326.4359130859375</v>
      </c>
      <c r="AZ9" s="96">
        <v>297.2016906738281</v>
      </c>
      <c r="BA9" s="96">
        <v>260.70208740234375</v>
      </c>
      <c r="BB9" s="96">
        <v>227.78810119628906</v>
      </c>
      <c r="BC9" s="96">
        <v>259.52459716796875</v>
      </c>
      <c r="BD9" s="96">
        <v>292.2921142578125</v>
      </c>
      <c r="BE9" s="96">
        <v>309.9433898925781</v>
      </c>
      <c r="BF9" s="96">
        <v>295.43499755859375</v>
      </c>
      <c r="BG9" s="96">
        <v>257.5003967285156</v>
      </c>
      <c r="BH9" s="96">
        <v>234.3000946044922</v>
      </c>
      <c r="BI9" s="96">
        <v>259.87701416015625</v>
      </c>
      <c r="BJ9" s="96">
        <v>322.2522888183594</v>
      </c>
      <c r="BK9" s="97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8" t="s">
        <v>492</v>
      </c>
      <c r="B10" s="78" t="s">
        <v>493</v>
      </c>
      <c r="C10" s="128">
        <v>1012.381591796875</v>
      </c>
      <c r="D10" s="128">
        <v>1002.0162963867188</v>
      </c>
      <c r="E10" s="71">
        <v>809.1702270507812</v>
      </c>
      <c r="F10" s="71">
        <v>702.1294555664062</v>
      </c>
      <c r="G10" s="71">
        <v>713.7188110351562</v>
      </c>
      <c r="H10" s="71">
        <v>842.4641723632812</v>
      </c>
      <c r="I10" s="71">
        <v>1052.3548583984375</v>
      </c>
      <c r="J10" s="71">
        <v>1081.720947265625</v>
      </c>
      <c r="K10" s="71">
        <v>947.61328125</v>
      </c>
      <c r="L10" s="71">
        <v>727.4899291992188</v>
      </c>
      <c r="M10" s="71">
        <v>730.2777099609375</v>
      </c>
      <c r="N10" s="71">
        <v>920.2470092773438</v>
      </c>
      <c r="O10" s="71">
        <v>1044.1370849609375</v>
      </c>
      <c r="P10" s="71">
        <v>990.686279296875</v>
      </c>
      <c r="Q10" s="71">
        <v>814.7947998046875</v>
      </c>
      <c r="R10" s="71">
        <v>725.9048461914062</v>
      </c>
      <c r="S10" s="71">
        <v>750.014892578125</v>
      </c>
      <c r="T10" s="71">
        <v>959.5092163085938</v>
      </c>
      <c r="U10" s="71">
        <v>1068.4979248046875</v>
      </c>
      <c r="V10" s="71">
        <v>1043.3121337890625</v>
      </c>
      <c r="W10" s="71">
        <v>955.7437133789062</v>
      </c>
      <c r="X10" s="71">
        <v>771.67919921875</v>
      </c>
      <c r="Y10" s="71">
        <v>762.619873046875</v>
      </c>
      <c r="Z10" s="71">
        <v>941.7770385742188</v>
      </c>
      <c r="AA10" s="71">
        <v>1019.034423828125</v>
      </c>
      <c r="AB10" s="71">
        <v>988.7975463867188</v>
      </c>
      <c r="AC10" s="71">
        <v>853.6548461914062</v>
      </c>
      <c r="AD10" s="71">
        <v>710.9934692382812</v>
      </c>
      <c r="AE10" s="71">
        <v>699.6765747070312</v>
      </c>
      <c r="AF10" s="71">
        <v>961.408447265625</v>
      </c>
      <c r="AG10" s="71">
        <v>1162.4088134765625</v>
      </c>
      <c r="AH10" s="71">
        <v>1194.396240234375</v>
      </c>
      <c r="AI10" s="71">
        <v>1112.27978515625</v>
      </c>
      <c r="AJ10" s="71">
        <v>852.5858764648438</v>
      </c>
      <c r="AK10" s="71">
        <v>752.3108520507812</v>
      </c>
      <c r="AL10" s="71">
        <v>971.5358276367188</v>
      </c>
      <c r="AM10" s="71">
        <v>998.7167358398438</v>
      </c>
      <c r="AN10" s="71">
        <v>949.7630004882812</v>
      </c>
      <c r="AO10" s="71">
        <v>825.9715576171875</v>
      </c>
      <c r="AP10" s="71">
        <v>731.1273803710938</v>
      </c>
      <c r="AQ10" s="71">
        <v>914.4777221679688</v>
      </c>
      <c r="AR10" s="71">
        <v>1212.54296875</v>
      </c>
      <c r="AS10" s="96">
        <v>1226.740966796875</v>
      </c>
      <c r="AT10" s="96">
        <v>1127.0059814453125</v>
      </c>
      <c r="AU10" s="96">
        <v>908.6878051757812</v>
      </c>
      <c r="AV10" s="96">
        <v>806.3700561523438</v>
      </c>
      <c r="AW10" s="96">
        <v>908.9935913085938</v>
      </c>
      <c r="AX10" s="96">
        <v>1097.68603515625</v>
      </c>
      <c r="AY10" s="96">
        <v>1132.2469482421875</v>
      </c>
      <c r="AZ10" s="96">
        <v>974.9266967773438</v>
      </c>
      <c r="BA10" s="96">
        <v>861.8493041992188</v>
      </c>
      <c r="BB10" s="96">
        <v>756.4072265625</v>
      </c>
      <c r="BC10" s="96">
        <v>1074.9940185546875</v>
      </c>
      <c r="BD10" s="96">
        <v>1253.5550537109375</v>
      </c>
      <c r="BE10" s="96">
        <v>1297.8570556640625</v>
      </c>
      <c r="BF10" s="96">
        <v>1137.676025390625</v>
      </c>
      <c r="BG10" s="96">
        <v>995.8438110351562</v>
      </c>
      <c r="BH10" s="96">
        <v>842.76171875</v>
      </c>
      <c r="BI10" s="96">
        <v>892.6322631835938</v>
      </c>
      <c r="BJ10" s="96">
        <v>1076.7559814453125</v>
      </c>
      <c r="BK10" s="97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8" t="s">
        <v>494</v>
      </c>
      <c r="B11" s="78" t="s">
        <v>495</v>
      </c>
      <c r="C11" s="128">
        <v>345.77655029296875</v>
      </c>
      <c r="D11" s="128">
        <v>342.236328125</v>
      </c>
      <c r="E11" s="71">
        <v>276.3702087402344</v>
      </c>
      <c r="F11" s="71">
        <v>239.81068420410156</v>
      </c>
      <c r="G11" s="71">
        <v>243.76898193359375</v>
      </c>
      <c r="H11" s="71">
        <v>287.7416687011719</v>
      </c>
      <c r="I11" s="71">
        <v>359.4293212890625</v>
      </c>
      <c r="J11" s="71">
        <v>369.459228515625</v>
      </c>
      <c r="K11" s="71">
        <v>323.65509033203125</v>
      </c>
      <c r="L11" s="71">
        <v>248.47247314453125</v>
      </c>
      <c r="M11" s="71">
        <v>249.4246368408203</v>
      </c>
      <c r="N11" s="71">
        <v>314.3081970214844</v>
      </c>
      <c r="O11" s="71">
        <v>352.1554260253906</v>
      </c>
      <c r="P11" s="71">
        <v>334.12811279296875</v>
      </c>
      <c r="Q11" s="71">
        <v>274.8053283691406</v>
      </c>
      <c r="R11" s="71">
        <v>244.82546997070312</v>
      </c>
      <c r="S11" s="71">
        <v>252.95703125</v>
      </c>
      <c r="T11" s="71">
        <v>323.6130676269531</v>
      </c>
      <c r="U11" s="71">
        <v>360.3716735839844</v>
      </c>
      <c r="V11" s="71">
        <v>351.8772277832031</v>
      </c>
      <c r="W11" s="71">
        <v>322.34307861328125</v>
      </c>
      <c r="X11" s="71">
        <v>260.2637634277344</v>
      </c>
      <c r="Y11" s="71">
        <v>257.20831298828125</v>
      </c>
      <c r="Z11" s="71">
        <v>317.6325378417969</v>
      </c>
      <c r="AA11" s="71">
        <v>363.9129333496094</v>
      </c>
      <c r="AB11" s="71">
        <v>350.5198669433594</v>
      </c>
      <c r="AC11" s="71">
        <v>288.0083312988281</v>
      </c>
      <c r="AD11" s="71">
        <v>238.93170166015625</v>
      </c>
      <c r="AE11" s="71">
        <v>232.01564025878906</v>
      </c>
      <c r="AF11" s="71">
        <v>325.4147644042969</v>
      </c>
      <c r="AG11" s="71">
        <v>397.5860900878906</v>
      </c>
      <c r="AH11" s="71">
        <v>403.4950866699219</v>
      </c>
      <c r="AI11" s="71">
        <v>383.6363220214844</v>
      </c>
      <c r="AJ11" s="71">
        <v>300.62078857421875</v>
      </c>
      <c r="AK11" s="71">
        <v>248.8968048095703</v>
      </c>
      <c r="AL11" s="71">
        <v>339.0523681640625</v>
      </c>
      <c r="AM11" s="71">
        <v>355.3246154785156</v>
      </c>
      <c r="AN11" s="71">
        <v>340.1435852050781</v>
      </c>
      <c r="AO11" s="71">
        <v>290.3346252441406</v>
      </c>
      <c r="AP11" s="71">
        <v>245.69776916503906</v>
      </c>
      <c r="AQ11" s="71">
        <v>298.35418701171875</v>
      </c>
      <c r="AR11" s="71">
        <v>360.17498779296875</v>
      </c>
      <c r="AS11" s="96">
        <v>411.7351989746094</v>
      </c>
      <c r="AT11" s="96">
        <v>389.3963928222656</v>
      </c>
      <c r="AU11" s="96">
        <v>317.0223083496094</v>
      </c>
      <c r="AV11" s="96">
        <v>296.1669921875</v>
      </c>
      <c r="AW11" s="96">
        <v>306.65020751953125</v>
      </c>
      <c r="AX11" s="96">
        <v>329.2182922363281</v>
      </c>
      <c r="AY11" s="96">
        <v>385.1700134277344</v>
      </c>
      <c r="AZ11" s="96">
        <v>338.96630859375</v>
      </c>
      <c r="BA11" s="96">
        <v>286.6322937011719</v>
      </c>
      <c r="BB11" s="96">
        <v>259.6650085449219</v>
      </c>
      <c r="BC11" s="96">
        <v>283.2842102050781</v>
      </c>
      <c r="BD11" s="96">
        <v>346.00518798828125</v>
      </c>
      <c r="BE11" s="96">
        <v>402.0118103027344</v>
      </c>
      <c r="BF11" s="96">
        <v>397.7370910644531</v>
      </c>
      <c r="BG11" s="96">
        <v>318.22711181640625</v>
      </c>
      <c r="BH11" s="96">
        <v>282.7746887207031</v>
      </c>
      <c r="BI11" s="96">
        <v>291.40521240234375</v>
      </c>
      <c r="BJ11" s="96">
        <v>328.29998779296875</v>
      </c>
      <c r="BK11" s="97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8" t="s">
        <v>496</v>
      </c>
      <c r="B12" s="78" t="s">
        <v>497</v>
      </c>
      <c r="C12" s="128">
        <v>586.4304809570312</v>
      </c>
      <c r="D12" s="128">
        <v>580.4263305664062</v>
      </c>
      <c r="E12" s="71">
        <v>468.7186279296875</v>
      </c>
      <c r="F12" s="71">
        <v>406.7143859863281</v>
      </c>
      <c r="G12" s="71">
        <v>413.4275817871094</v>
      </c>
      <c r="H12" s="71">
        <v>488.0044250488281</v>
      </c>
      <c r="I12" s="71">
        <v>609.5853271484375</v>
      </c>
      <c r="J12" s="71">
        <v>626.5958862304688</v>
      </c>
      <c r="K12" s="71">
        <v>548.9129028320312</v>
      </c>
      <c r="L12" s="71">
        <v>421.40460205078125</v>
      </c>
      <c r="M12" s="71">
        <v>423.0195007324219</v>
      </c>
      <c r="N12" s="71">
        <v>533.060791015625</v>
      </c>
      <c r="O12" s="71">
        <v>583.2662963867188</v>
      </c>
      <c r="P12" s="71">
        <v>553.4080810546875</v>
      </c>
      <c r="Q12" s="71">
        <v>455.1532287597656</v>
      </c>
      <c r="R12" s="71">
        <v>405.49835205078125</v>
      </c>
      <c r="S12" s="71">
        <v>418.9664611816406</v>
      </c>
      <c r="T12" s="71">
        <v>535.9922485351562</v>
      </c>
      <c r="U12" s="71">
        <v>596.8746337890625</v>
      </c>
      <c r="V12" s="71">
        <v>582.8055419921875</v>
      </c>
      <c r="W12" s="71">
        <v>533.8888549804688</v>
      </c>
      <c r="X12" s="71">
        <v>431.0683898925781</v>
      </c>
      <c r="Y12" s="71">
        <v>426.00775146484375</v>
      </c>
      <c r="Z12" s="71">
        <v>526.0869140625</v>
      </c>
      <c r="AA12" s="71">
        <v>498.40435791015625</v>
      </c>
      <c r="AB12" s="71">
        <v>491.262939453125</v>
      </c>
      <c r="AC12" s="71">
        <v>394.1068420410156</v>
      </c>
      <c r="AD12" s="71">
        <v>381.73114013671875</v>
      </c>
      <c r="AE12" s="71">
        <v>410.0307922363281</v>
      </c>
      <c r="AF12" s="71">
        <v>632.3965454101562</v>
      </c>
      <c r="AG12" s="71">
        <v>739.1055908203125</v>
      </c>
      <c r="AH12" s="71">
        <v>725.0971069335938</v>
      </c>
      <c r="AI12" s="71">
        <v>697.2611083984375</v>
      </c>
      <c r="AJ12" s="71">
        <v>545.3418579101562</v>
      </c>
      <c r="AK12" s="71">
        <v>390.1504211425781</v>
      </c>
      <c r="AL12" s="71">
        <v>463.272216796875</v>
      </c>
      <c r="AM12" s="71">
        <v>465.16265869140625</v>
      </c>
      <c r="AN12" s="71">
        <v>451.4333190917969</v>
      </c>
      <c r="AO12" s="71">
        <v>410.198974609375</v>
      </c>
      <c r="AP12" s="71">
        <v>392.5409851074219</v>
      </c>
      <c r="AQ12" s="71">
        <v>541.4876098632812</v>
      </c>
      <c r="AR12" s="71">
        <v>689.169677734375</v>
      </c>
      <c r="AS12" s="96">
        <v>766.0903930664062</v>
      </c>
      <c r="AT12" s="96">
        <v>684.2077026367188</v>
      </c>
      <c r="AU12" s="96">
        <v>557.3344116210938</v>
      </c>
      <c r="AV12" s="96">
        <v>473.0640869140625</v>
      </c>
      <c r="AW12" s="96">
        <v>450.4613952636719</v>
      </c>
      <c r="AX12" s="96">
        <v>543.181396484375</v>
      </c>
      <c r="AY12" s="96">
        <v>473.3421936035156</v>
      </c>
      <c r="AZ12" s="96">
        <v>466.0343933105469</v>
      </c>
      <c r="BA12" s="96">
        <v>415.3678894042969</v>
      </c>
      <c r="BB12" s="96">
        <v>401.4599914550781</v>
      </c>
      <c r="BC12" s="96">
        <v>533.790283203125</v>
      </c>
      <c r="BD12" s="96">
        <v>654.6411743164062</v>
      </c>
      <c r="BE12" s="96">
        <v>721.251220703125</v>
      </c>
      <c r="BF12" s="96">
        <v>664.3444213867188</v>
      </c>
      <c r="BG12" s="96">
        <v>553.0286865234375</v>
      </c>
      <c r="BH12" s="96">
        <v>475.0054016113281</v>
      </c>
      <c r="BI12" s="96">
        <v>454.77789306640625</v>
      </c>
      <c r="BJ12" s="96">
        <v>550.5147705078125</v>
      </c>
      <c r="BK12" s="97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8" t="s">
        <v>498</v>
      </c>
      <c r="B13" s="78" t="s">
        <v>499</v>
      </c>
      <c r="C13" s="128">
        <v>252.29539489746094</v>
      </c>
      <c r="D13" s="128">
        <v>249.7122802734375</v>
      </c>
      <c r="E13" s="71">
        <v>201.6531524658203</v>
      </c>
      <c r="F13" s="71">
        <v>174.9775390625</v>
      </c>
      <c r="G13" s="71">
        <v>177.86570739746094</v>
      </c>
      <c r="H13" s="71">
        <v>209.95033264160156</v>
      </c>
      <c r="I13" s="71">
        <v>262.25714111328125</v>
      </c>
      <c r="J13" s="71">
        <v>269.575439453125</v>
      </c>
      <c r="K13" s="71">
        <v>236.15451049804688</v>
      </c>
      <c r="L13" s="71">
        <v>181.29759216308594</v>
      </c>
      <c r="M13" s="71">
        <v>181.9923553466797</v>
      </c>
      <c r="N13" s="71">
        <v>229.33456420898438</v>
      </c>
      <c r="O13" s="71">
        <v>258.30816650390625</v>
      </c>
      <c r="P13" s="71">
        <v>245.08502197265625</v>
      </c>
      <c r="Q13" s="71">
        <v>201.57138061523438</v>
      </c>
      <c r="R13" s="71">
        <v>179.5809783935547</v>
      </c>
      <c r="S13" s="71">
        <v>185.5455322265625</v>
      </c>
      <c r="T13" s="71">
        <v>237.3721466064453</v>
      </c>
      <c r="U13" s="71">
        <v>264.3348083496094</v>
      </c>
      <c r="V13" s="71">
        <v>258.1040954589844</v>
      </c>
      <c r="W13" s="71">
        <v>236.44061279296875</v>
      </c>
      <c r="X13" s="71">
        <v>190.90505981445312</v>
      </c>
      <c r="Y13" s="71">
        <v>188.6638641357422</v>
      </c>
      <c r="Z13" s="71">
        <v>232.98541259765625</v>
      </c>
      <c r="AA13" s="71">
        <v>238.4649658203125</v>
      </c>
      <c r="AB13" s="71">
        <v>214.9950714111328</v>
      </c>
      <c r="AC13" s="71">
        <v>192.67665100097656</v>
      </c>
      <c r="AD13" s="71">
        <v>180.156494140625</v>
      </c>
      <c r="AE13" s="71">
        <v>192.56568908691406</v>
      </c>
      <c r="AF13" s="71">
        <v>257.0722961425781</v>
      </c>
      <c r="AG13" s="71">
        <v>325.65399169921875</v>
      </c>
      <c r="AH13" s="71">
        <v>307.9705505371094</v>
      </c>
      <c r="AI13" s="71">
        <v>269.3662414550781</v>
      </c>
      <c r="AJ13" s="71">
        <v>207.71946716308594</v>
      </c>
      <c r="AK13" s="71">
        <v>187.9160614013672</v>
      </c>
      <c r="AL13" s="71">
        <v>242.35618591308594</v>
      </c>
      <c r="AM13" s="71">
        <v>236.9137725830078</v>
      </c>
      <c r="AN13" s="71">
        <v>225.39247131347656</v>
      </c>
      <c r="AO13" s="71">
        <v>208.08767700195312</v>
      </c>
      <c r="AP13" s="71">
        <v>185.25816345214844</v>
      </c>
      <c r="AQ13" s="71">
        <v>248.43649291992188</v>
      </c>
      <c r="AR13" s="71">
        <v>310.1299133300781</v>
      </c>
      <c r="AS13" s="96">
        <v>288.9700927734375</v>
      </c>
      <c r="AT13" s="96">
        <v>264.7838134765625</v>
      </c>
      <c r="AU13" s="96">
        <v>223.58700561523438</v>
      </c>
      <c r="AV13" s="96">
        <v>207.45289611816406</v>
      </c>
      <c r="AW13" s="96">
        <v>208.09030151367188</v>
      </c>
      <c r="AX13" s="96">
        <v>224.6634979248047</v>
      </c>
      <c r="AY13" s="96">
        <v>258.19281005859375</v>
      </c>
      <c r="AZ13" s="96">
        <v>207.67349243164062</v>
      </c>
      <c r="BA13" s="96">
        <v>204.1571044921875</v>
      </c>
      <c r="BB13" s="96">
        <v>193.63340759277344</v>
      </c>
      <c r="BC13" s="96">
        <v>269.0964050292969</v>
      </c>
      <c r="BD13" s="96">
        <v>308.75421142578125</v>
      </c>
      <c r="BE13" s="96">
        <v>284.8389892578125</v>
      </c>
      <c r="BF13" s="96">
        <v>274.5262145996094</v>
      </c>
      <c r="BG13" s="96">
        <v>225.5937957763672</v>
      </c>
      <c r="BH13" s="96">
        <v>216.63319396972656</v>
      </c>
      <c r="BI13" s="96">
        <v>229.7386932373047</v>
      </c>
      <c r="BJ13" s="96">
        <v>277.1440124511719</v>
      </c>
      <c r="BK13" s="97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8" t="s">
        <v>500</v>
      </c>
      <c r="B14" s="78" t="s">
        <v>501</v>
      </c>
      <c r="C14" s="128">
        <v>411.52960205078125</v>
      </c>
      <c r="D14" s="128">
        <v>407.316162109375</v>
      </c>
      <c r="E14" s="71">
        <v>328.9248962402344</v>
      </c>
      <c r="F14" s="71">
        <v>285.4132080078125</v>
      </c>
      <c r="G14" s="71">
        <v>290.12420654296875</v>
      </c>
      <c r="H14" s="71">
        <v>342.4587707519531</v>
      </c>
      <c r="I14" s="71">
        <v>427.7785949707031</v>
      </c>
      <c r="J14" s="71">
        <v>439.7158203125</v>
      </c>
      <c r="K14" s="71">
        <v>385.2015075683594</v>
      </c>
      <c r="L14" s="71">
        <v>295.7221374511719</v>
      </c>
      <c r="M14" s="71">
        <v>296.8553771972656</v>
      </c>
      <c r="N14" s="71">
        <v>374.07720947265625</v>
      </c>
      <c r="O14" s="71">
        <v>428.0873718261719</v>
      </c>
      <c r="P14" s="71">
        <v>406.17303466796875</v>
      </c>
      <c r="Q14" s="71">
        <v>334.0589904785156</v>
      </c>
      <c r="R14" s="71">
        <v>297.6148681640625</v>
      </c>
      <c r="S14" s="71">
        <v>307.4997863769531</v>
      </c>
      <c r="T14" s="71">
        <v>393.39068603515625</v>
      </c>
      <c r="U14" s="71">
        <v>438.0751953125</v>
      </c>
      <c r="V14" s="71">
        <v>427.74920654296875</v>
      </c>
      <c r="W14" s="71">
        <v>391.84686279296875</v>
      </c>
      <c r="X14" s="71">
        <v>316.3819580078125</v>
      </c>
      <c r="Y14" s="71">
        <v>312.6676940917969</v>
      </c>
      <c r="Z14" s="71">
        <v>386.12066650390625</v>
      </c>
      <c r="AA14" s="71">
        <v>451.2090759277344</v>
      </c>
      <c r="AB14" s="71">
        <v>425.4029846191406</v>
      </c>
      <c r="AC14" s="71">
        <v>398.4574890136719</v>
      </c>
      <c r="AD14" s="71">
        <v>349.7565612792969</v>
      </c>
      <c r="AE14" s="71">
        <v>316.919189453125</v>
      </c>
      <c r="AF14" s="71">
        <v>350.60736083984375</v>
      </c>
      <c r="AG14" s="71">
        <v>366.5504150390625</v>
      </c>
      <c r="AH14" s="71">
        <v>438.8357849121094</v>
      </c>
      <c r="AI14" s="71">
        <v>384.7835693359375</v>
      </c>
      <c r="AJ14" s="71">
        <v>333.1938781738281</v>
      </c>
      <c r="AK14" s="71">
        <v>357.1570129394531</v>
      </c>
      <c r="AL14" s="71">
        <v>437.3540954589844</v>
      </c>
      <c r="AM14" s="71">
        <v>448.9378356933594</v>
      </c>
      <c r="AN14" s="71">
        <v>422.6160583496094</v>
      </c>
      <c r="AO14" s="71">
        <v>419.963134765625</v>
      </c>
      <c r="AP14" s="71">
        <v>359.6610107421875</v>
      </c>
      <c r="AQ14" s="71">
        <v>324.8663024902344</v>
      </c>
      <c r="AR14" s="71">
        <v>358.1188659667969</v>
      </c>
      <c r="AS14" s="96">
        <v>360.1044921875</v>
      </c>
      <c r="AT14" s="96">
        <v>421.8039855957031</v>
      </c>
      <c r="AU14" s="96">
        <v>371.12298583984375</v>
      </c>
      <c r="AV14" s="96">
        <v>324.6747131347656</v>
      </c>
      <c r="AW14" s="96">
        <v>345.64910888671875</v>
      </c>
      <c r="AX14" s="96">
        <v>425.7908935546875</v>
      </c>
      <c r="AY14" s="96">
        <v>447.3460998535156</v>
      </c>
      <c r="AZ14" s="96">
        <v>445.68951416015625</v>
      </c>
      <c r="BA14" s="96">
        <v>527.9235229492188</v>
      </c>
      <c r="BB14" s="96">
        <v>349.5473937988281</v>
      </c>
      <c r="BC14" s="96">
        <v>333.7829895019531</v>
      </c>
      <c r="BD14" s="96">
        <v>324.41668701171875</v>
      </c>
      <c r="BE14" s="96">
        <v>360.84259033203125</v>
      </c>
      <c r="BF14" s="96">
        <v>377.00579833984375</v>
      </c>
      <c r="BG14" s="96">
        <v>452.9031066894531</v>
      </c>
      <c r="BH14" s="96">
        <v>398.281005859375</v>
      </c>
      <c r="BI14" s="96">
        <v>342.3121032714844</v>
      </c>
      <c r="BJ14" s="96">
        <v>367.6282958984375</v>
      </c>
      <c r="BK14" s="97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8" t="s">
        <v>502</v>
      </c>
      <c r="B15" s="78" t="s">
        <v>503</v>
      </c>
      <c r="C15" s="128">
        <v>15.837013244628906</v>
      </c>
      <c r="D15" s="128">
        <v>15.674866676330566</v>
      </c>
      <c r="E15" s="71">
        <v>12.658112525939941</v>
      </c>
      <c r="F15" s="71">
        <v>10.983638763427734</v>
      </c>
      <c r="G15" s="71">
        <v>11.164934158325195</v>
      </c>
      <c r="H15" s="71">
        <v>13.178939819335938</v>
      </c>
      <c r="I15" s="71">
        <v>16.46232795715332</v>
      </c>
      <c r="J15" s="71">
        <v>16.921710968017578</v>
      </c>
      <c r="K15" s="71">
        <v>14.823822021484375</v>
      </c>
      <c r="L15" s="71">
        <v>11.380359649658203</v>
      </c>
      <c r="M15" s="71">
        <v>11.423971176147461</v>
      </c>
      <c r="N15" s="71">
        <v>14.395722389221191</v>
      </c>
      <c r="O15" s="71">
        <v>16.51410675048828</v>
      </c>
      <c r="P15" s="71">
        <v>15.66872787475586</v>
      </c>
      <c r="Q15" s="71">
        <v>12.886822700500488</v>
      </c>
      <c r="R15" s="71">
        <v>11.480936050415039</v>
      </c>
      <c r="S15" s="71">
        <v>11.862260818481445</v>
      </c>
      <c r="T15" s="71">
        <v>15.175630569458008</v>
      </c>
      <c r="U15" s="71">
        <v>16.899402618408203</v>
      </c>
      <c r="V15" s="71">
        <v>16.501062393188477</v>
      </c>
      <c r="W15" s="71">
        <v>15.116076469421387</v>
      </c>
      <c r="X15" s="71">
        <v>12.20490550994873</v>
      </c>
      <c r="Y15" s="71">
        <v>12.061623573303223</v>
      </c>
      <c r="Z15" s="71">
        <v>14.89517879486084</v>
      </c>
      <c r="AA15" s="71">
        <v>16.217451095581055</v>
      </c>
      <c r="AB15" s="71">
        <v>15.4022855758667</v>
      </c>
      <c r="AC15" s="71">
        <v>13.890064239501953</v>
      </c>
      <c r="AD15" s="71">
        <v>13.840433120727539</v>
      </c>
      <c r="AE15" s="71">
        <v>13.130613327026367</v>
      </c>
      <c r="AF15" s="71">
        <v>13.506366729736328</v>
      </c>
      <c r="AG15" s="71">
        <v>13.541742324829102</v>
      </c>
      <c r="AH15" s="71">
        <v>13.836742401123047</v>
      </c>
      <c r="AI15" s="71">
        <v>14.207799911499023</v>
      </c>
      <c r="AJ15" s="71">
        <v>13.84377384185791</v>
      </c>
      <c r="AK15" s="71">
        <v>14.945366859436035</v>
      </c>
      <c r="AL15" s="71">
        <v>15.57490348815918</v>
      </c>
      <c r="AM15" s="71">
        <v>15.955354690551758</v>
      </c>
      <c r="AN15" s="71">
        <v>15.442428588867188</v>
      </c>
      <c r="AO15" s="71">
        <v>14.705839157104492</v>
      </c>
      <c r="AP15" s="71">
        <v>14.232366561889648</v>
      </c>
      <c r="AQ15" s="71">
        <v>13.688770294189453</v>
      </c>
      <c r="AR15" s="71">
        <v>14.086819648742676</v>
      </c>
      <c r="AS15" s="96">
        <v>13.845930099487305</v>
      </c>
      <c r="AT15" s="96">
        <v>13.937979698181152</v>
      </c>
      <c r="AU15" s="96">
        <v>14.147089958190918</v>
      </c>
      <c r="AV15" s="96">
        <v>14.13755989074707</v>
      </c>
      <c r="AW15" s="96">
        <v>14.800740242004395</v>
      </c>
      <c r="AX15" s="96">
        <v>15.240070343017578</v>
      </c>
      <c r="AY15" s="96">
        <v>14.933730125427246</v>
      </c>
      <c r="AZ15" s="96">
        <v>14.907200813293457</v>
      </c>
      <c r="BA15" s="96">
        <v>15.32886028289795</v>
      </c>
      <c r="BB15" s="96">
        <v>15.302220344543457</v>
      </c>
      <c r="BC15" s="96">
        <v>14.56624984741211</v>
      </c>
      <c r="BD15" s="96">
        <v>14.832409858703613</v>
      </c>
      <c r="BE15" s="96">
        <v>14.286510467529297</v>
      </c>
      <c r="BF15" s="96">
        <v>14.160750389099121</v>
      </c>
      <c r="BG15" s="96">
        <v>14.2014799118042</v>
      </c>
      <c r="BH15" s="96">
        <v>14.400239944458008</v>
      </c>
      <c r="BI15" s="96">
        <v>14.753179550170898</v>
      </c>
      <c r="BJ15" s="96">
        <v>15.032879829406738</v>
      </c>
      <c r="BK15" s="97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8" t="s">
        <v>504</v>
      </c>
      <c r="B16" s="78" t="s">
        <v>505</v>
      </c>
      <c r="C16" s="128">
        <v>4022.2236328125</v>
      </c>
      <c r="D16" s="128">
        <v>3981.042236328125</v>
      </c>
      <c r="E16" s="71">
        <v>3214.858642578125</v>
      </c>
      <c r="F16" s="71">
        <v>2789.582275390625</v>
      </c>
      <c r="G16" s="71">
        <v>2835.626953125</v>
      </c>
      <c r="H16" s="71">
        <v>3347.136474609375</v>
      </c>
      <c r="I16" s="71">
        <v>4181.03857421875</v>
      </c>
      <c r="J16" s="71">
        <v>4297.71044921875</v>
      </c>
      <c r="K16" s="71">
        <v>3764.897216796875</v>
      </c>
      <c r="L16" s="71">
        <v>2890.340087890625</v>
      </c>
      <c r="M16" s="71">
        <v>2901.416259765625</v>
      </c>
      <c r="N16" s="71">
        <v>3656.169921875</v>
      </c>
      <c r="O16" s="71">
        <v>4089.210205078125</v>
      </c>
      <c r="P16" s="71">
        <v>3879.8779296875</v>
      </c>
      <c r="Q16" s="71">
        <v>3191.024658203125</v>
      </c>
      <c r="R16" s="71">
        <v>2842.900634765625</v>
      </c>
      <c r="S16" s="71">
        <v>2937.32373046875</v>
      </c>
      <c r="T16" s="71">
        <v>3757.777587890625</v>
      </c>
      <c r="U16" s="71">
        <v>4184.61669921875</v>
      </c>
      <c r="V16" s="71">
        <v>4085.979736328125</v>
      </c>
      <c r="W16" s="71">
        <v>3743.03076171875</v>
      </c>
      <c r="X16" s="71">
        <v>3022.1689453125</v>
      </c>
      <c r="Y16" s="71">
        <v>2986.689208984375</v>
      </c>
      <c r="Z16" s="71">
        <v>3688.332275390625</v>
      </c>
      <c r="AA16" s="71">
        <v>4070.064453125</v>
      </c>
      <c r="AB16" s="71">
        <v>3838.35205078125</v>
      </c>
      <c r="AC16" s="71">
        <v>3373.8896484375</v>
      </c>
      <c r="AD16" s="71">
        <v>2904.497802734375</v>
      </c>
      <c r="AE16" s="71">
        <v>2829.973876953125</v>
      </c>
      <c r="AF16" s="71">
        <v>3901.82177734375</v>
      </c>
      <c r="AG16" s="71">
        <v>4675.65625</v>
      </c>
      <c r="AH16" s="71">
        <v>4751.55126953125</v>
      </c>
      <c r="AI16" s="71">
        <v>4207.7177734375</v>
      </c>
      <c r="AJ16" s="71">
        <v>3338.664794921875</v>
      </c>
      <c r="AK16" s="71">
        <v>3067.697509765625</v>
      </c>
      <c r="AL16" s="71">
        <v>3891.219970703125</v>
      </c>
      <c r="AM16" s="71">
        <v>3902.54541015625</v>
      </c>
      <c r="AN16" s="71">
        <v>3740.237060546875</v>
      </c>
      <c r="AO16" s="71">
        <v>3396.956787109375</v>
      </c>
      <c r="AP16" s="71">
        <v>2986.747802734375</v>
      </c>
      <c r="AQ16" s="71">
        <v>3609.01611328125</v>
      </c>
      <c r="AR16" s="71">
        <v>4408.0849609375</v>
      </c>
      <c r="AS16" s="96">
        <v>4664.85400390625</v>
      </c>
      <c r="AT16" s="96">
        <v>4340.333984375</v>
      </c>
      <c r="AU16" s="96">
        <v>3551.757080078125</v>
      </c>
      <c r="AV16" s="96">
        <v>3204.422119140625</v>
      </c>
      <c r="AW16" s="96">
        <v>3494.089111328125</v>
      </c>
      <c r="AX16" s="96">
        <v>4103.2919921875</v>
      </c>
      <c r="AY16" s="96">
        <v>4129.60107421875</v>
      </c>
      <c r="AZ16" s="96">
        <v>3778.39990234375</v>
      </c>
      <c r="BA16" s="96">
        <v>3534.35888671875</v>
      </c>
      <c r="BB16" s="96">
        <v>3056.31103515625</v>
      </c>
      <c r="BC16" s="96">
        <v>3755.06494140625</v>
      </c>
      <c r="BD16" s="96">
        <v>4383.083984375</v>
      </c>
      <c r="BE16" s="96">
        <v>4643.2138671875</v>
      </c>
      <c r="BF16" s="96">
        <v>4275.06884765625</v>
      </c>
      <c r="BG16" s="96">
        <v>3758.762939453125</v>
      </c>
      <c r="BH16" s="96">
        <v>3323.10595703125</v>
      </c>
      <c r="BI16" s="96">
        <v>3525.77294921875</v>
      </c>
      <c r="BJ16" s="96">
        <v>4158.0830078125</v>
      </c>
      <c r="BK16" s="97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8"/>
      <c r="B17" s="78"/>
      <c r="C17" s="129"/>
      <c r="D17" s="7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8"/>
      <c r="B18" s="86" t="s">
        <v>332</v>
      </c>
      <c r="C18" s="129"/>
      <c r="D18" s="7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8" t="s">
        <v>506</v>
      </c>
      <c r="B19" s="78" t="s">
        <v>507</v>
      </c>
      <c r="C19" s="128">
        <v>141.49710083007812</v>
      </c>
      <c r="D19" s="128">
        <v>141.9027862548828</v>
      </c>
      <c r="E19" s="71">
        <v>130.58148193359375</v>
      </c>
      <c r="F19" s="71">
        <v>130.234375</v>
      </c>
      <c r="G19" s="71">
        <v>134.97299194335938</v>
      </c>
      <c r="H19" s="71">
        <v>148.08558654785156</v>
      </c>
      <c r="I19" s="71">
        <v>161.50177001953125</v>
      </c>
      <c r="J19" s="71">
        <v>163.3997344970703</v>
      </c>
      <c r="K19" s="71">
        <v>155.1005401611328</v>
      </c>
      <c r="L19" s="71">
        <v>141.17320251464844</v>
      </c>
      <c r="M19" s="71">
        <v>135.30770874023438</v>
      </c>
      <c r="N19" s="71">
        <v>138.29705810546875</v>
      </c>
      <c r="O19" s="71">
        <v>139.47386169433594</v>
      </c>
      <c r="P19" s="71">
        <v>141.0137939453125</v>
      </c>
      <c r="Q19" s="71">
        <v>134.5620574951172</v>
      </c>
      <c r="R19" s="71">
        <v>135.77462768554688</v>
      </c>
      <c r="S19" s="71">
        <v>142.1055450439453</v>
      </c>
      <c r="T19" s="71">
        <v>156.89125061035156</v>
      </c>
      <c r="U19" s="71">
        <v>162.5204620361328</v>
      </c>
      <c r="V19" s="71">
        <v>161.42396545410156</v>
      </c>
      <c r="W19" s="71">
        <v>159.20999145507812</v>
      </c>
      <c r="X19" s="71">
        <v>144.15640258789062</v>
      </c>
      <c r="Y19" s="71">
        <v>139.09519958496094</v>
      </c>
      <c r="Z19" s="71">
        <v>143.6533966064453</v>
      </c>
      <c r="AA19" s="71">
        <v>143.73074340820312</v>
      </c>
      <c r="AB19" s="71">
        <v>147.77792358398438</v>
      </c>
      <c r="AC19" s="71">
        <v>140.0518035888672</v>
      </c>
      <c r="AD19" s="71">
        <v>133.88217163085938</v>
      </c>
      <c r="AE19" s="71">
        <v>131.5291290283203</v>
      </c>
      <c r="AF19" s="71">
        <v>154.60516357421875</v>
      </c>
      <c r="AG19" s="71">
        <v>164.94912719726562</v>
      </c>
      <c r="AH19" s="71">
        <v>167.73361206054688</v>
      </c>
      <c r="AI19" s="71">
        <v>149.10107421875</v>
      </c>
      <c r="AJ19" s="71">
        <v>143.4690704345703</v>
      </c>
      <c r="AK19" s="71">
        <v>137.35073852539062</v>
      </c>
      <c r="AL19" s="71">
        <v>145.80201721191406</v>
      </c>
      <c r="AM19" s="71">
        <v>146.0787353515625</v>
      </c>
      <c r="AN19" s="71">
        <v>148.95103454589844</v>
      </c>
      <c r="AO19" s="71">
        <v>144.3346710205078</v>
      </c>
      <c r="AP19" s="71">
        <v>136.94471740722656</v>
      </c>
      <c r="AQ19" s="71">
        <v>147.65029907226562</v>
      </c>
      <c r="AR19" s="71">
        <v>162.69769287109375</v>
      </c>
      <c r="AS19" s="96">
        <v>165.36639404296875</v>
      </c>
      <c r="AT19" s="96">
        <v>161.33749389648438</v>
      </c>
      <c r="AU19" s="96">
        <v>147.84060668945312</v>
      </c>
      <c r="AV19" s="96">
        <v>139.87319946289062</v>
      </c>
      <c r="AW19" s="96">
        <v>140.5977020263672</v>
      </c>
      <c r="AX19" s="96">
        <v>152.0605926513672</v>
      </c>
      <c r="AY19" s="96">
        <v>148.2825927734375</v>
      </c>
      <c r="AZ19" s="96">
        <v>150.71499633789062</v>
      </c>
      <c r="BA19" s="96">
        <v>145.4311981201172</v>
      </c>
      <c r="BB19" s="96">
        <v>138.05349731445312</v>
      </c>
      <c r="BC19" s="96">
        <v>148.3585968017578</v>
      </c>
      <c r="BD19" s="96">
        <v>164.6840057373047</v>
      </c>
      <c r="BE19" s="96">
        <v>171.43780517578125</v>
      </c>
      <c r="BF19" s="96">
        <v>168.1800994873047</v>
      </c>
      <c r="BG19" s="96">
        <v>152.845703125</v>
      </c>
      <c r="BH19" s="96">
        <v>145.2209014892578</v>
      </c>
      <c r="BI19" s="96">
        <v>144.44200134277344</v>
      </c>
      <c r="BJ19" s="96">
        <v>155.51150512695312</v>
      </c>
      <c r="BK19" s="97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8" t="s">
        <v>508</v>
      </c>
      <c r="B20" s="78" t="s">
        <v>509</v>
      </c>
      <c r="C20" s="128">
        <v>411.4232177734375</v>
      </c>
      <c r="D20" s="128">
        <v>412.6028137207031</v>
      </c>
      <c r="E20" s="71">
        <v>379.6844787597656</v>
      </c>
      <c r="F20" s="71">
        <v>378.67523193359375</v>
      </c>
      <c r="G20" s="71">
        <v>392.4534606933594</v>
      </c>
      <c r="H20" s="71">
        <v>430.5801696777344</v>
      </c>
      <c r="I20" s="71">
        <v>469.5896911621094</v>
      </c>
      <c r="J20" s="71">
        <v>475.1082763671875</v>
      </c>
      <c r="K20" s="71">
        <v>450.9772033691406</v>
      </c>
      <c r="L20" s="71">
        <v>410.4814453125</v>
      </c>
      <c r="M20" s="71">
        <v>393.42669677734375</v>
      </c>
      <c r="N20" s="71">
        <v>402.1186218261719</v>
      </c>
      <c r="O20" s="71">
        <v>407.3979797363281</v>
      </c>
      <c r="P20" s="71">
        <v>411.89605712890625</v>
      </c>
      <c r="Q20" s="71">
        <v>393.0507507324219</v>
      </c>
      <c r="R20" s="71">
        <v>396.5926513671875</v>
      </c>
      <c r="S20" s="71">
        <v>415.08502197265625</v>
      </c>
      <c r="T20" s="71">
        <v>458.2734680175781</v>
      </c>
      <c r="U20" s="71">
        <v>474.71624755859375</v>
      </c>
      <c r="V20" s="71">
        <v>471.5133972167969</v>
      </c>
      <c r="W20" s="71">
        <v>465.0464782714844</v>
      </c>
      <c r="X20" s="71">
        <v>421.07550048828125</v>
      </c>
      <c r="Y20" s="71">
        <v>406.29193115234375</v>
      </c>
      <c r="Z20" s="71">
        <v>419.6062316894531</v>
      </c>
      <c r="AA20" s="71">
        <v>427.8108825683594</v>
      </c>
      <c r="AB20" s="71">
        <v>446.5746154785156</v>
      </c>
      <c r="AC20" s="71">
        <v>417.0495300292969</v>
      </c>
      <c r="AD20" s="71">
        <v>393.9583740234375</v>
      </c>
      <c r="AE20" s="71">
        <v>382.0740966796875</v>
      </c>
      <c r="AF20" s="71">
        <v>454.44061279296875</v>
      </c>
      <c r="AG20" s="71">
        <v>495.94085693359375</v>
      </c>
      <c r="AH20" s="71">
        <v>492.9559326171875</v>
      </c>
      <c r="AI20" s="71">
        <v>474.8844909667969</v>
      </c>
      <c r="AJ20" s="71">
        <v>422.6065368652344</v>
      </c>
      <c r="AK20" s="71">
        <v>393.5817565917969</v>
      </c>
      <c r="AL20" s="71">
        <v>423.09368896484375</v>
      </c>
      <c r="AM20" s="71">
        <v>426.4421081542969</v>
      </c>
      <c r="AN20" s="71">
        <v>440.2060241699219</v>
      </c>
      <c r="AO20" s="71">
        <v>423.1783752441406</v>
      </c>
      <c r="AP20" s="71">
        <v>402.97015380859375</v>
      </c>
      <c r="AQ20" s="71">
        <v>456.0483093261719</v>
      </c>
      <c r="AR20" s="71">
        <v>488.4186096191406</v>
      </c>
      <c r="AS20" s="96">
        <v>483.6665954589844</v>
      </c>
      <c r="AT20" s="96">
        <v>476.9949951171875</v>
      </c>
      <c r="AU20" s="96">
        <v>464.7179870605469</v>
      </c>
      <c r="AV20" s="96">
        <v>431.5721130371094</v>
      </c>
      <c r="AW20" s="96">
        <v>406.4270324707031</v>
      </c>
      <c r="AX20" s="96">
        <v>430.9783935546875</v>
      </c>
      <c r="AY20" s="96">
        <v>439.4537048339844</v>
      </c>
      <c r="AZ20" s="96">
        <v>450.18060302734375</v>
      </c>
      <c r="BA20" s="96">
        <v>435.6695861816406</v>
      </c>
      <c r="BB20" s="96">
        <v>430.34161376953125</v>
      </c>
      <c r="BC20" s="96">
        <v>462.3876037597656</v>
      </c>
      <c r="BD20" s="96">
        <v>490.0674133300781</v>
      </c>
      <c r="BE20" s="96">
        <v>492.4060974121094</v>
      </c>
      <c r="BF20" s="96">
        <v>487.99859619140625</v>
      </c>
      <c r="BG20" s="96">
        <v>475.2773132324219</v>
      </c>
      <c r="BH20" s="96">
        <v>443.53021240234375</v>
      </c>
      <c r="BI20" s="96">
        <v>417.6485900878906</v>
      </c>
      <c r="BJ20" s="96">
        <v>438.20880126953125</v>
      </c>
      <c r="BK20" s="97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8" t="s">
        <v>510</v>
      </c>
      <c r="B21" s="78" t="s">
        <v>511</v>
      </c>
      <c r="C21" s="128">
        <v>465.05450439453125</v>
      </c>
      <c r="D21" s="128">
        <v>466.38787841796875</v>
      </c>
      <c r="E21" s="71">
        <v>429.1784362792969</v>
      </c>
      <c r="F21" s="71">
        <v>428.03765869140625</v>
      </c>
      <c r="G21" s="71">
        <v>443.6119384765625</v>
      </c>
      <c r="H21" s="71">
        <v>486.70867919921875</v>
      </c>
      <c r="I21" s="71">
        <v>530.8032836914062</v>
      </c>
      <c r="J21" s="71">
        <v>537.041259765625</v>
      </c>
      <c r="K21" s="71">
        <v>509.7645568847656</v>
      </c>
      <c r="L21" s="71">
        <v>463.9899597167969</v>
      </c>
      <c r="M21" s="71">
        <v>444.7120056152344</v>
      </c>
      <c r="N21" s="71">
        <v>454.5370178222656</v>
      </c>
      <c r="O21" s="71">
        <v>451.0530700683594</v>
      </c>
      <c r="P21" s="71">
        <v>456.03314208984375</v>
      </c>
      <c r="Q21" s="71">
        <v>435.1684875488281</v>
      </c>
      <c r="R21" s="71">
        <v>439.08990478515625</v>
      </c>
      <c r="S21" s="71">
        <v>459.5638427734375</v>
      </c>
      <c r="T21" s="71">
        <v>507.3801574707031</v>
      </c>
      <c r="U21" s="71">
        <v>525.5848999023438</v>
      </c>
      <c r="V21" s="71">
        <v>522.038818359375</v>
      </c>
      <c r="W21" s="71">
        <v>514.8789672851562</v>
      </c>
      <c r="X21" s="71">
        <v>466.19622802734375</v>
      </c>
      <c r="Y21" s="71">
        <v>449.8284912109375</v>
      </c>
      <c r="Z21" s="71">
        <v>464.56951904296875</v>
      </c>
      <c r="AA21" s="71">
        <v>468.025390625</v>
      </c>
      <c r="AB21" s="71">
        <v>478.056640625</v>
      </c>
      <c r="AC21" s="71">
        <v>466.0394592285156</v>
      </c>
      <c r="AD21" s="71">
        <v>442.2629699707031</v>
      </c>
      <c r="AE21" s="71">
        <v>453.3811340332031</v>
      </c>
      <c r="AF21" s="71">
        <v>560.2294921875</v>
      </c>
      <c r="AG21" s="71">
        <v>548.0267333984375</v>
      </c>
      <c r="AH21" s="71">
        <v>554.1720581054688</v>
      </c>
      <c r="AI21" s="71">
        <v>520.2467041015625</v>
      </c>
      <c r="AJ21" s="71">
        <v>478.8753356933594</v>
      </c>
      <c r="AK21" s="71">
        <v>463.9394226074219</v>
      </c>
      <c r="AL21" s="71">
        <v>481.51934814453125</v>
      </c>
      <c r="AM21" s="71">
        <v>473.0574951171875</v>
      </c>
      <c r="AN21" s="71">
        <v>502.8658752441406</v>
      </c>
      <c r="AO21" s="71">
        <v>481.71563720703125</v>
      </c>
      <c r="AP21" s="71">
        <v>452.37969970703125</v>
      </c>
      <c r="AQ21" s="71">
        <v>501.9894104003906</v>
      </c>
      <c r="AR21" s="71">
        <v>522.5635986328125</v>
      </c>
      <c r="AS21" s="96">
        <v>533.4429931640625</v>
      </c>
      <c r="AT21" s="96">
        <v>528.6024780273438</v>
      </c>
      <c r="AU21" s="96">
        <v>501.67181396484375</v>
      </c>
      <c r="AV21" s="96">
        <v>479.93280029296875</v>
      </c>
      <c r="AW21" s="96">
        <v>468.7945861816406</v>
      </c>
      <c r="AX21" s="96">
        <v>481.91839599609375</v>
      </c>
      <c r="AY21" s="96">
        <v>486.1955871582031</v>
      </c>
      <c r="AZ21" s="96">
        <v>498.5379943847656</v>
      </c>
      <c r="BA21" s="96">
        <v>479.27081298828125</v>
      </c>
      <c r="BB21" s="96">
        <v>465.7452087402344</v>
      </c>
      <c r="BC21" s="96">
        <v>490.3219909667969</v>
      </c>
      <c r="BD21" s="96">
        <v>535.0264892578125</v>
      </c>
      <c r="BE21" s="96">
        <v>528.5272827148438</v>
      </c>
      <c r="BF21" s="96">
        <v>535.40869140625</v>
      </c>
      <c r="BG21" s="96">
        <v>501.01971435546875</v>
      </c>
      <c r="BH21" s="96">
        <v>480.0971984863281</v>
      </c>
      <c r="BI21" s="96">
        <v>470.1571960449219</v>
      </c>
      <c r="BJ21" s="96">
        <v>486.71649169921875</v>
      </c>
      <c r="BK21" s="97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8" t="s">
        <v>512</v>
      </c>
      <c r="B22" s="78" t="s">
        <v>491</v>
      </c>
      <c r="C22" s="128">
        <v>243.09329223632812</v>
      </c>
      <c r="D22" s="128">
        <v>243.79026794433594</v>
      </c>
      <c r="E22" s="71">
        <v>224.34014892578125</v>
      </c>
      <c r="F22" s="71">
        <v>223.74383544921875</v>
      </c>
      <c r="G22" s="71">
        <v>231.8848114013672</v>
      </c>
      <c r="H22" s="71">
        <v>254.412353515625</v>
      </c>
      <c r="I22" s="71">
        <v>277.46148681640625</v>
      </c>
      <c r="J22" s="71">
        <v>280.7221984863281</v>
      </c>
      <c r="K22" s="71">
        <v>266.464111328125</v>
      </c>
      <c r="L22" s="71">
        <v>242.5368194580078</v>
      </c>
      <c r="M22" s="71">
        <v>232.45985412597656</v>
      </c>
      <c r="N22" s="71">
        <v>237.5955810546875</v>
      </c>
      <c r="O22" s="71">
        <v>232.3731231689453</v>
      </c>
      <c r="P22" s="71">
        <v>234.93875122070312</v>
      </c>
      <c r="Q22" s="71">
        <v>224.18971252441406</v>
      </c>
      <c r="R22" s="71">
        <v>226.20994567871094</v>
      </c>
      <c r="S22" s="71">
        <v>236.7576904296875</v>
      </c>
      <c r="T22" s="71">
        <v>261.39166259765625</v>
      </c>
      <c r="U22" s="71">
        <v>270.7703552246094</v>
      </c>
      <c r="V22" s="71">
        <v>268.9435119628906</v>
      </c>
      <c r="W22" s="71">
        <v>265.2548828125</v>
      </c>
      <c r="X22" s="71">
        <v>240.17454528808594</v>
      </c>
      <c r="Y22" s="71">
        <v>231.74224853515625</v>
      </c>
      <c r="Z22" s="71">
        <v>239.33651733398438</v>
      </c>
      <c r="AA22" s="71">
        <v>246.17086791992188</v>
      </c>
      <c r="AB22" s="71">
        <v>239.5023956298828</v>
      </c>
      <c r="AC22" s="71">
        <v>231.5890350341797</v>
      </c>
      <c r="AD22" s="71">
        <v>230.13076782226562</v>
      </c>
      <c r="AE22" s="71">
        <v>237.9556121826172</v>
      </c>
      <c r="AF22" s="71">
        <v>281.5804138183594</v>
      </c>
      <c r="AG22" s="71">
        <v>288.7276306152344</v>
      </c>
      <c r="AH22" s="71">
        <v>288.5628967285156</v>
      </c>
      <c r="AI22" s="71">
        <v>276.88153076171875</v>
      </c>
      <c r="AJ22" s="71">
        <v>254.02044677734375</v>
      </c>
      <c r="AK22" s="71">
        <v>243.00877380371094</v>
      </c>
      <c r="AL22" s="71">
        <v>249.27662658691406</v>
      </c>
      <c r="AM22" s="71">
        <v>240.39529418945312</v>
      </c>
      <c r="AN22" s="71">
        <v>254.7093963623047</v>
      </c>
      <c r="AO22" s="71">
        <v>238.44114685058594</v>
      </c>
      <c r="AP22" s="71">
        <v>235.39500427246094</v>
      </c>
      <c r="AQ22" s="71">
        <v>260.48919677734375</v>
      </c>
      <c r="AR22" s="71">
        <v>291.2322998046875</v>
      </c>
      <c r="AS22" s="96">
        <v>294.0044860839844</v>
      </c>
      <c r="AT22" s="96">
        <v>277.68939208984375</v>
      </c>
      <c r="AU22" s="96">
        <v>257.6213073730469</v>
      </c>
      <c r="AV22" s="96">
        <v>244.07229614257812</v>
      </c>
      <c r="AW22" s="96">
        <v>248.52279663085938</v>
      </c>
      <c r="AX22" s="96">
        <v>263.8948974609375</v>
      </c>
      <c r="AY22" s="96">
        <v>248.31419372558594</v>
      </c>
      <c r="AZ22" s="96">
        <v>248.8739013671875</v>
      </c>
      <c r="BA22" s="96">
        <v>234.63589477539062</v>
      </c>
      <c r="BB22" s="96">
        <v>238.38800048828125</v>
      </c>
      <c r="BC22" s="96">
        <v>252.82899475097656</v>
      </c>
      <c r="BD22" s="96">
        <v>283.6985168457031</v>
      </c>
      <c r="BE22" s="96">
        <v>298.8092956542969</v>
      </c>
      <c r="BF22" s="96">
        <v>290.5790100097656</v>
      </c>
      <c r="BG22" s="96">
        <v>264.5694885253906</v>
      </c>
      <c r="BH22" s="96">
        <v>247.03250122070312</v>
      </c>
      <c r="BI22" s="96">
        <v>253.94720458984375</v>
      </c>
      <c r="BJ22" s="96">
        <v>257.37359619140625</v>
      </c>
      <c r="BK22" s="97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8" t="s">
        <v>513</v>
      </c>
      <c r="B23" s="78" t="s">
        <v>493</v>
      </c>
      <c r="C23" s="128">
        <v>714.6810913085938</v>
      </c>
      <c r="D23" s="128">
        <v>716.7301635742188</v>
      </c>
      <c r="E23" s="71">
        <v>659.5479125976562</v>
      </c>
      <c r="F23" s="71">
        <v>657.7947387695312</v>
      </c>
      <c r="G23" s="71">
        <v>681.7288208007812</v>
      </c>
      <c r="H23" s="71">
        <v>747.9585571289062</v>
      </c>
      <c r="I23" s="71">
        <v>815.7217407226562</v>
      </c>
      <c r="J23" s="71">
        <v>825.3080444335938</v>
      </c>
      <c r="K23" s="71">
        <v>783.3900756835938</v>
      </c>
      <c r="L23" s="71">
        <v>713.045166015625</v>
      </c>
      <c r="M23" s="71">
        <v>683.4193725585938</v>
      </c>
      <c r="N23" s="71">
        <v>698.5181274414062</v>
      </c>
      <c r="O23" s="71">
        <v>708.2178955078125</v>
      </c>
      <c r="P23" s="71">
        <v>716.037353515625</v>
      </c>
      <c r="Q23" s="71">
        <v>683.2767944335938</v>
      </c>
      <c r="R23" s="71">
        <v>689.4340209960938</v>
      </c>
      <c r="S23" s="71">
        <v>721.5809936523438</v>
      </c>
      <c r="T23" s="71">
        <v>796.6595458984375</v>
      </c>
      <c r="U23" s="71">
        <v>825.2435302734375</v>
      </c>
      <c r="V23" s="71">
        <v>819.6757202148438</v>
      </c>
      <c r="W23" s="71">
        <v>808.4337158203125</v>
      </c>
      <c r="X23" s="71">
        <v>731.9948120117188</v>
      </c>
      <c r="Y23" s="71">
        <v>706.295166015625</v>
      </c>
      <c r="Z23" s="71">
        <v>729.440673828125</v>
      </c>
      <c r="AA23" s="71">
        <v>713.2476196289062</v>
      </c>
      <c r="AB23" s="71">
        <v>713.1633911132812</v>
      </c>
      <c r="AC23" s="71">
        <v>689.0505981445312</v>
      </c>
      <c r="AD23" s="71">
        <v>687.8326416015625</v>
      </c>
      <c r="AE23" s="71">
        <v>700.5235595703125</v>
      </c>
      <c r="AF23" s="71">
        <v>828.8284912109375</v>
      </c>
      <c r="AG23" s="71">
        <v>882.8322143554688</v>
      </c>
      <c r="AH23" s="71">
        <v>890.6717529296875</v>
      </c>
      <c r="AI23" s="71">
        <v>868.6510620117188</v>
      </c>
      <c r="AJ23" s="71">
        <v>773.60400390625</v>
      </c>
      <c r="AK23" s="71">
        <v>717.3805541992188</v>
      </c>
      <c r="AL23" s="71">
        <v>731.814697265625</v>
      </c>
      <c r="AM23" s="71">
        <v>704.5809936523438</v>
      </c>
      <c r="AN23" s="71">
        <v>737.8914794921875</v>
      </c>
      <c r="AO23" s="71">
        <v>687.3407592773438</v>
      </c>
      <c r="AP23" s="71">
        <v>703.5668334960938</v>
      </c>
      <c r="AQ23" s="71">
        <v>786.4757080078125</v>
      </c>
      <c r="AR23" s="71">
        <v>846.7396850585938</v>
      </c>
      <c r="AS23" s="96">
        <v>857.8419189453125</v>
      </c>
      <c r="AT23" s="96">
        <v>849.4863891601562</v>
      </c>
      <c r="AU23" s="96">
        <v>797.7421875</v>
      </c>
      <c r="AV23" s="96">
        <v>761.943115234375</v>
      </c>
      <c r="AW23" s="96">
        <v>713.4158935546875</v>
      </c>
      <c r="AX23" s="96">
        <v>722.8361206054688</v>
      </c>
      <c r="AY23" s="96">
        <v>734.367919921875</v>
      </c>
      <c r="AZ23" s="96">
        <v>748.6021728515625</v>
      </c>
      <c r="BA23" s="96">
        <v>703.5762939453125</v>
      </c>
      <c r="BB23" s="96">
        <v>736.4674072265625</v>
      </c>
      <c r="BC23" s="96">
        <v>791.40869140625</v>
      </c>
      <c r="BD23" s="96">
        <v>859.7807006835938</v>
      </c>
      <c r="BE23" s="96">
        <v>880.3084106445312</v>
      </c>
      <c r="BF23" s="96">
        <v>871.534423828125</v>
      </c>
      <c r="BG23" s="96">
        <v>820.0408935546875</v>
      </c>
      <c r="BH23" s="96">
        <v>778.2802124023438</v>
      </c>
      <c r="BI23" s="96">
        <v>728.4708862304688</v>
      </c>
      <c r="BJ23" s="96">
        <v>737.6602172851562</v>
      </c>
      <c r="BK23" s="97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8" t="s">
        <v>514</v>
      </c>
      <c r="B24" s="78" t="s">
        <v>495</v>
      </c>
      <c r="C24" s="128">
        <v>211.8309326171875</v>
      </c>
      <c r="D24" s="128">
        <v>212.4382781982422</v>
      </c>
      <c r="E24" s="71">
        <v>195.48948669433594</v>
      </c>
      <c r="F24" s="71">
        <v>194.96986389160156</v>
      </c>
      <c r="G24" s="71">
        <v>202.0638885498047</v>
      </c>
      <c r="H24" s="71">
        <v>221.6943359375</v>
      </c>
      <c r="I24" s="71">
        <v>241.779296875</v>
      </c>
      <c r="J24" s="71">
        <v>244.62066650390625</v>
      </c>
      <c r="K24" s="71">
        <v>232.19622802734375</v>
      </c>
      <c r="L24" s="71">
        <v>211.3460235595703</v>
      </c>
      <c r="M24" s="71">
        <v>202.5649871826172</v>
      </c>
      <c r="N24" s="71">
        <v>207.0402374267578</v>
      </c>
      <c r="O24" s="71">
        <v>209.42784118652344</v>
      </c>
      <c r="P24" s="71">
        <v>211.74012756347656</v>
      </c>
      <c r="Q24" s="71">
        <v>202.05247497558594</v>
      </c>
      <c r="R24" s="71">
        <v>203.87322998046875</v>
      </c>
      <c r="S24" s="71">
        <v>213.37945556640625</v>
      </c>
      <c r="T24" s="71">
        <v>235.58099365234375</v>
      </c>
      <c r="U24" s="71">
        <v>244.03359985351562</v>
      </c>
      <c r="V24" s="71">
        <v>242.38714599609375</v>
      </c>
      <c r="W24" s="71">
        <v>239.062744140625</v>
      </c>
      <c r="X24" s="71">
        <v>216.4589385986328</v>
      </c>
      <c r="Y24" s="71">
        <v>208.85923767089844</v>
      </c>
      <c r="Z24" s="71">
        <v>215.70364379882812</v>
      </c>
      <c r="AA24" s="71">
        <v>205.40367126464844</v>
      </c>
      <c r="AB24" s="71">
        <v>216.87757873535156</v>
      </c>
      <c r="AC24" s="71">
        <v>196.71270751953125</v>
      </c>
      <c r="AD24" s="71">
        <v>199.04833984375</v>
      </c>
      <c r="AE24" s="71">
        <v>208.67654418945312</v>
      </c>
      <c r="AF24" s="71">
        <v>245.65789794921875</v>
      </c>
      <c r="AG24" s="71">
        <v>259.0818786621094</v>
      </c>
      <c r="AH24" s="71">
        <v>262.8695373535156</v>
      </c>
      <c r="AI24" s="71">
        <v>262.75164794921875</v>
      </c>
      <c r="AJ24" s="71">
        <v>230.86183166503906</v>
      </c>
      <c r="AK24" s="71">
        <v>212.600830078125</v>
      </c>
      <c r="AL24" s="71">
        <v>205.64654541015625</v>
      </c>
      <c r="AM24" s="71">
        <v>204.20799255371094</v>
      </c>
      <c r="AN24" s="71">
        <v>218.76747131347656</v>
      </c>
      <c r="AO24" s="71">
        <v>197.58180236816406</v>
      </c>
      <c r="AP24" s="71">
        <v>203.6015625</v>
      </c>
      <c r="AQ24" s="71">
        <v>228.79820251464844</v>
      </c>
      <c r="AR24" s="71">
        <v>254.4416046142578</v>
      </c>
      <c r="AS24" s="96">
        <v>258.18548583984375</v>
      </c>
      <c r="AT24" s="96">
        <v>255.92799377441406</v>
      </c>
      <c r="AU24" s="96">
        <v>233.82119750976562</v>
      </c>
      <c r="AV24" s="96">
        <v>224.6396942138672</v>
      </c>
      <c r="AW24" s="96">
        <v>214.331298828125</v>
      </c>
      <c r="AX24" s="96">
        <v>213.08799743652344</v>
      </c>
      <c r="AY24" s="96">
        <v>214.72360229492188</v>
      </c>
      <c r="AZ24" s="96">
        <v>224.75439453125</v>
      </c>
      <c r="BA24" s="96">
        <v>202.91929626464844</v>
      </c>
      <c r="BB24" s="96">
        <v>211.69610595703125</v>
      </c>
      <c r="BC24" s="96">
        <v>227.37069702148438</v>
      </c>
      <c r="BD24" s="96">
        <v>253.45298767089844</v>
      </c>
      <c r="BE24" s="96">
        <v>261.4613952636719</v>
      </c>
      <c r="BF24" s="96">
        <v>259.07861328125</v>
      </c>
      <c r="BG24" s="96">
        <v>239.27520751953125</v>
      </c>
      <c r="BH24" s="96">
        <v>227.69630432128906</v>
      </c>
      <c r="BI24" s="96">
        <v>216.697998046875</v>
      </c>
      <c r="BJ24" s="96">
        <v>214.88729858398438</v>
      </c>
      <c r="BK24" s="97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8" t="s">
        <v>515</v>
      </c>
      <c r="B25" s="78" t="s">
        <v>497</v>
      </c>
      <c r="C25" s="128">
        <v>394.7720947265625</v>
      </c>
      <c r="D25" s="128">
        <v>395.9039611816406</v>
      </c>
      <c r="E25" s="71">
        <v>364.3178405761719</v>
      </c>
      <c r="F25" s="71">
        <v>363.3494873046875</v>
      </c>
      <c r="G25" s="71">
        <v>376.570068359375</v>
      </c>
      <c r="H25" s="71">
        <v>413.1537170410156</v>
      </c>
      <c r="I25" s="71">
        <v>450.5844421386719</v>
      </c>
      <c r="J25" s="71">
        <v>455.87969970703125</v>
      </c>
      <c r="K25" s="71">
        <v>432.7252502441406</v>
      </c>
      <c r="L25" s="71">
        <v>393.8684387207031</v>
      </c>
      <c r="M25" s="71">
        <v>377.50390625</v>
      </c>
      <c r="N25" s="71">
        <v>385.8440856933594</v>
      </c>
      <c r="O25" s="71">
        <v>389.54339599609375</v>
      </c>
      <c r="P25" s="71">
        <v>393.8443298339844</v>
      </c>
      <c r="Q25" s="71">
        <v>375.824951171875</v>
      </c>
      <c r="R25" s="71">
        <v>379.21160888671875</v>
      </c>
      <c r="S25" s="71">
        <v>396.8935546875</v>
      </c>
      <c r="T25" s="71">
        <v>438.1891784667969</v>
      </c>
      <c r="U25" s="71">
        <v>453.911376953125</v>
      </c>
      <c r="V25" s="71">
        <v>450.848876953125</v>
      </c>
      <c r="W25" s="71">
        <v>444.6654052734375</v>
      </c>
      <c r="X25" s="71">
        <v>402.6214904785156</v>
      </c>
      <c r="Y25" s="71">
        <v>388.4858093261719</v>
      </c>
      <c r="Z25" s="71">
        <v>401.21661376953125</v>
      </c>
      <c r="AA25" s="71">
        <v>398.0774841308594</v>
      </c>
      <c r="AB25" s="71">
        <v>397.9477233886719</v>
      </c>
      <c r="AC25" s="71">
        <v>374.56207275390625</v>
      </c>
      <c r="AD25" s="71">
        <v>404.58758544921875</v>
      </c>
      <c r="AE25" s="71">
        <v>417.42254638671875</v>
      </c>
      <c r="AF25" s="71">
        <v>508.7259521484375</v>
      </c>
      <c r="AG25" s="71">
        <v>517.7257690429688</v>
      </c>
      <c r="AH25" s="71">
        <v>521.53662109375</v>
      </c>
      <c r="AI25" s="71">
        <v>526.1876220703125</v>
      </c>
      <c r="AJ25" s="71">
        <v>473.12109375</v>
      </c>
      <c r="AK25" s="71">
        <v>419.84564208984375</v>
      </c>
      <c r="AL25" s="71">
        <v>398.8284912109375</v>
      </c>
      <c r="AM25" s="71">
        <v>397.2961730957031</v>
      </c>
      <c r="AN25" s="71">
        <v>408.4466247558594</v>
      </c>
      <c r="AO25" s="71">
        <v>402.012939453125</v>
      </c>
      <c r="AP25" s="71">
        <v>413.8424987792969</v>
      </c>
      <c r="AQ25" s="71">
        <v>450.13751220703125</v>
      </c>
      <c r="AR25" s="71">
        <v>492.64111328125</v>
      </c>
      <c r="AS25" s="96">
        <v>478.0234069824219</v>
      </c>
      <c r="AT25" s="96">
        <v>463.86920166015625</v>
      </c>
      <c r="AU25" s="96">
        <v>433.6682434082031</v>
      </c>
      <c r="AV25" s="96">
        <v>421.8428955078125</v>
      </c>
      <c r="AW25" s="96">
        <v>421.6390075683594</v>
      </c>
      <c r="AX25" s="96">
        <v>405.2489013671875</v>
      </c>
      <c r="AY25" s="96">
        <v>408.49859619140625</v>
      </c>
      <c r="AZ25" s="96">
        <v>417.5736999511719</v>
      </c>
      <c r="BA25" s="96">
        <v>408.39080810546875</v>
      </c>
      <c r="BB25" s="96">
        <v>426.5072937011719</v>
      </c>
      <c r="BC25" s="96">
        <v>431.0856018066406</v>
      </c>
      <c r="BD25" s="96">
        <v>469.1607971191406</v>
      </c>
      <c r="BE25" s="96">
        <v>457.4266052246094</v>
      </c>
      <c r="BF25" s="96">
        <v>455.2237854003906</v>
      </c>
      <c r="BG25" s="96">
        <v>437.3799133300781</v>
      </c>
      <c r="BH25" s="96">
        <v>426.12969970703125</v>
      </c>
      <c r="BI25" s="96">
        <v>427.2261962890625</v>
      </c>
      <c r="BJ25" s="96">
        <v>413.0981140136719</v>
      </c>
      <c r="BK25" s="97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8" t="s">
        <v>516</v>
      </c>
      <c r="B26" s="78" t="s">
        <v>499</v>
      </c>
      <c r="C26" s="128">
        <v>225.58334350585938</v>
      </c>
      <c r="D26" s="128">
        <v>226.23011779785156</v>
      </c>
      <c r="E26" s="71">
        <v>208.1809844970703</v>
      </c>
      <c r="F26" s="71">
        <v>207.62762451171875</v>
      </c>
      <c r="G26" s="71">
        <v>215.18222045898438</v>
      </c>
      <c r="H26" s="71">
        <v>236.08709716796875</v>
      </c>
      <c r="I26" s="71">
        <v>257.47601318359375</v>
      </c>
      <c r="J26" s="71">
        <v>260.5018615722656</v>
      </c>
      <c r="K26" s="71">
        <v>247.27078247070312</v>
      </c>
      <c r="L26" s="71">
        <v>225.0669708251953</v>
      </c>
      <c r="M26" s="71">
        <v>215.71583557128906</v>
      </c>
      <c r="N26" s="71">
        <v>220.4816436767578</v>
      </c>
      <c r="O26" s="71">
        <v>219.98284912109375</v>
      </c>
      <c r="P26" s="71">
        <v>222.41168212890625</v>
      </c>
      <c r="Q26" s="71">
        <v>212.23577880859375</v>
      </c>
      <c r="R26" s="71">
        <v>214.14830017089844</v>
      </c>
      <c r="S26" s="71">
        <v>224.13363647460938</v>
      </c>
      <c r="T26" s="71">
        <v>247.45411682128906</v>
      </c>
      <c r="U26" s="71">
        <v>256.3327331542969</v>
      </c>
      <c r="V26" s="71">
        <v>254.60328674316406</v>
      </c>
      <c r="W26" s="71">
        <v>251.11134338378906</v>
      </c>
      <c r="X26" s="71">
        <v>227.36831665039062</v>
      </c>
      <c r="Y26" s="71">
        <v>219.38560485839844</v>
      </c>
      <c r="Z26" s="71">
        <v>226.57493591308594</v>
      </c>
      <c r="AA26" s="71">
        <v>214.47055053710938</v>
      </c>
      <c r="AB26" s="71">
        <v>224.91514587402344</v>
      </c>
      <c r="AC26" s="71">
        <v>212.65396118164062</v>
      </c>
      <c r="AD26" s="71">
        <v>210.32870483398438</v>
      </c>
      <c r="AE26" s="71">
        <v>232.63131713867188</v>
      </c>
      <c r="AF26" s="71">
        <v>248.58270263671875</v>
      </c>
      <c r="AG26" s="71">
        <v>271.4256591796875</v>
      </c>
      <c r="AH26" s="71">
        <v>268.776611328125</v>
      </c>
      <c r="AI26" s="71">
        <v>255.2805938720703</v>
      </c>
      <c r="AJ26" s="71">
        <v>236.5260009765625</v>
      </c>
      <c r="AK26" s="71">
        <v>220.8979949951172</v>
      </c>
      <c r="AL26" s="71">
        <v>225.60983276367188</v>
      </c>
      <c r="AM26" s="71">
        <v>220.2338104248047</v>
      </c>
      <c r="AN26" s="71">
        <v>233.9493865966797</v>
      </c>
      <c r="AO26" s="71">
        <v>223.60171508789062</v>
      </c>
      <c r="AP26" s="71">
        <v>215.1399688720703</v>
      </c>
      <c r="AQ26" s="71">
        <v>245.51539611816406</v>
      </c>
      <c r="AR26" s="71">
        <v>269.144287109375</v>
      </c>
      <c r="AS26" s="96">
        <v>271.0946960449219</v>
      </c>
      <c r="AT26" s="96">
        <v>264.8924865722656</v>
      </c>
      <c r="AU26" s="96">
        <v>249.92640686035156</v>
      </c>
      <c r="AV26" s="96">
        <v>234.9571990966797</v>
      </c>
      <c r="AW26" s="96">
        <v>230.35049438476562</v>
      </c>
      <c r="AX26" s="96">
        <v>231.68499755859375</v>
      </c>
      <c r="AY26" s="96">
        <v>225.7200927734375</v>
      </c>
      <c r="AZ26" s="96">
        <v>233.7381134033203</v>
      </c>
      <c r="BA26" s="96">
        <v>227.23660278320312</v>
      </c>
      <c r="BB26" s="96">
        <v>227.38760375976562</v>
      </c>
      <c r="BC26" s="96">
        <v>242.6656036376953</v>
      </c>
      <c r="BD26" s="96">
        <v>262.9219055175781</v>
      </c>
      <c r="BE26" s="96">
        <v>272.5011901855469</v>
      </c>
      <c r="BF26" s="96">
        <v>272.6647033691406</v>
      </c>
      <c r="BG26" s="96">
        <v>258.1348876953125</v>
      </c>
      <c r="BH26" s="96">
        <v>239.31939697265625</v>
      </c>
      <c r="BI26" s="96">
        <v>237.38470458984375</v>
      </c>
      <c r="BJ26" s="96">
        <v>238.41209411621094</v>
      </c>
      <c r="BK26" s="97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8" t="s">
        <v>517</v>
      </c>
      <c r="B27" s="78" t="s">
        <v>501</v>
      </c>
      <c r="C27" s="128">
        <v>409.3761291503906</v>
      </c>
      <c r="D27" s="128">
        <v>410.5498352050781</v>
      </c>
      <c r="E27" s="71">
        <v>377.7952880859375</v>
      </c>
      <c r="F27" s="71">
        <v>376.79107666015625</v>
      </c>
      <c r="G27" s="71">
        <v>390.500732421875</v>
      </c>
      <c r="H27" s="71">
        <v>428.4377746582031</v>
      </c>
      <c r="I27" s="71">
        <v>467.2531433105469</v>
      </c>
      <c r="J27" s="71">
        <v>472.7442932128906</v>
      </c>
      <c r="K27" s="71">
        <v>448.7332763671875</v>
      </c>
      <c r="L27" s="71">
        <v>408.43902587890625</v>
      </c>
      <c r="M27" s="71">
        <v>391.4691162109375</v>
      </c>
      <c r="N27" s="71">
        <v>400.1178283691406</v>
      </c>
      <c r="O27" s="71">
        <v>419.5005798339844</v>
      </c>
      <c r="P27" s="71">
        <v>424.13226318359375</v>
      </c>
      <c r="Q27" s="71">
        <v>404.7271423339844</v>
      </c>
      <c r="R27" s="71">
        <v>408.3742370605469</v>
      </c>
      <c r="S27" s="71">
        <v>427.4159851074219</v>
      </c>
      <c r="T27" s="71">
        <v>471.8874206542969</v>
      </c>
      <c r="U27" s="71">
        <v>488.81866455078125</v>
      </c>
      <c r="V27" s="71">
        <v>485.5206604003906</v>
      </c>
      <c r="W27" s="71">
        <v>478.86163330078125</v>
      </c>
      <c r="X27" s="71">
        <v>433.58441162109375</v>
      </c>
      <c r="Y27" s="71">
        <v>418.3616638183594</v>
      </c>
      <c r="Z27" s="71">
        <v>432.0715026855469</v>
      </c>
      <c r="AA27" s="71">
        <v>420.2240905761719</v>
      </c>
      <c r="AB27" s="71">
        <v>438.659423828125</v>
      </c>
      <c r="AC27" s="71">
        <v>421.5330505371094</v>
      </c>
      <c r="AD27" s="71">
        <v>408.5333251953125</v>
      </c>
      <c r="AE27" s="71">
        <v>407.5005187988281</v>
      </c>
      <c r="AF27" s="71">
        <v>467.06298828125</v>
      </c>
      <c r="AG27" s="71">
        <v>450.5577697753906</v>
      </c>
      <c r="AH27" s="71">
        <v>505.7100830078125</v>
      </c>
      <c r="AI27" s="71">
        <v>489.4110412597656</v>
      </c>
      <c r="AJ27" s="71">
        <v>437.108642578125</v>
      </c>
      <c r="AK27" s="71">
        <v>438.97247314453125</v>
      </c>
      <c r="AL27" s="71">
        <v>445.9293518066406</v>
      </c>
      <c r="AM27" s="71">
        <v>437.6643981933594</v>
      </c>
      <c r="AN27" s="71">
        <v>434.0747375488281</v>
      </c>
      <c r="AO27" s="71">
        <v>429.1794128417969</v>
      </c>
      <c r="AP27" s="71">
        <v>417.8785400390625</v>
      </c>
      <c r="AQ27" s="71">
        <v>441.2695007324219</v>
      </c>
      <c r="AR27" s="71">
        <v>468.1011047363281</v>
      </c>
      <c r="AS27" s="96">
        <v>470.84100341796875</v>
      </c>
      <c r="AT27" s="96">
        <v>477.85150146484375</v>
      </c>
      <c r="AU27" s="96">
        <v>454.1568908691406</v>
      </c>
      <c r="AV27" s="96">
        <v>442.7085876464844</v>
      </c>
      <c r="AW27" s="96">
        <v>434.9744873046875</v>
      </c>
      <c r="AX27" s="96">
        <v>429.118896484375</v>
      </c>
      <c r="AY27" s="96">
        <v>422.9924011230469</v>
      </c>
      <c r="AZ27" s="96">
        <v>431.9917907714844</v>
      </c>
      <c r="BA27" s="96">
        <v>424.9869079589844</v>
      </c>
      <c r="BB27" s="96">
        <v>398.9330139160156</v>
      </c>
      <c r="BC27" s="96">
        <v>447.014892578125</v>
      </c>
      <c r="BD27" s="96">
        <v>464.6268005371094</v>
      </c>
      <c r="BE27" s="96">
        <v>471.2157897949219</v>
      </c>
      <c r="BF27" s="96">
        <v>486.10040283203125</v>
      </c>
      <c r="BG27" s="96">
        <v>469.3721923828125</v>
      </c>
      <c r="BH27" s="96">
        <v>450.3526916503906</v>
      </c>
      <c r="BI27" s="96">
        <v>436.15850830078125</v>
      </c>
      <c r="BJ27" s="96">
        <v>428.0408020019531</v>
      </c>
      <c r="BK27" s="9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8" t="s">
        <v>518</v>
      </c>
      <c r="B28" s="78" t="s">
        <v>503</v>
      </c>
      <c r="C28" s="80">
        <v>16.178682327270508</v>
      </c>
      <c r="D28" s="80">
        <v>16.225069046020508</v>
      </c>
      <c r="E28" s="42">
        <v>14.930597305297852</v>
      </c>
      <c r="F28" s="42">
        <v>14.890911102294922</v>
      </c>
      <c r="G28" s="42">
        <v>15.432721138000488</v>
      </c>
      <c r="H28" s="42">
        <v>16.932004928588867</v>
      </c>
      <c r="I28" s="42">
        <v>18.46600341796875</v>
      </c>
      <c r="J28" s="42">
        <v>18.683015823364258</v>
      </c>
      <c r="K28" s="42">
        <v>17.73409080505371</v>
      </c>
      <c r="L28" s="42">
        <v>16.141647338867188</v>
      </c>
      <c r="M28" s="42">
        <v>15.470992088317871</v>
      </c>
      <c r="N28" s="42">
        <v>15.812790870666504</v>
      </c>
      <c r="O28" s="42">
        <v>16.19391632080078</v>
      </c>
      <c r="P28" s="42">
        <v>16.372713088989258</v>
      </c>
      <c r="Q28" s="42">
        <v>15.62362003326416</v>
      </c>
      <c r="R28" s="42">
        <v>15.764408111572266</v>
      </c>
      <c r="S28" s="42">
        <v>16.499473571777344</v>
      </c>
      <c r="T28" s="42">
        <v>18.216197967529297</v>
      </c>
      <c r="U28" s="42">
        <v>18.86979103088379</v>
      </c>
      <c r="V28" s="42">
        <v>18.74247932434082</v>
      </c>
      <c r="W28" s="42">
        <v>18.485422134399414</v>
      </c>
      <c r="X28" s="42">
        <v>16.737592697143555</v>
      </c>
      <c r="Y28" s="42">
        <v>16.14995002746582</v>
      </c>
      <c r="Z28" s="42">
        <v>16.679189682006836</v>
      </c>
      <c r="AA28" s="42">
        <v>16.578903198242188</v>
      </c>
      <c r="AB28" s="42">
        <v>16.87335777282715</v>
      </c>
      <c r="AC28" s="42">
        <v>15.860258102416992</v>
      </c>
      <c r="AD28" s="42">
        <v>16.07473373413086</v>
      </c>
      <c r="AE28" s="42">
        <v>16.389257431030273</v>
      </c>
      <c r="AF28" s="42">
        <v>16.502466201782227</v>
      </c>
      <c r="AG28" s="42">
        <v>16.600452423095703</v>
      </c>
      <c r="AH28" s="42">
        <v>17.03751564025879</v>
      </c>
      <c r="AI28" s="42">
        <v>17.49013328552246</v>
      </c>
      <c r="AJ28" s="42">
        <v>17.24893569946289</v>
      </c>
      <c r="AK28" s="42">
        <v>17.537099838256836</v>
      </c>
      <c r="AL28" s="42">
        <v>17.355451583862305</v>
      </c>
      <c r="AM28" s="42">
        <v>17.365516662597656</v>
      </c>
      <c r="AN28" s="42">
        <v>17.607177734375</v>
      </c>
      <c r="AO28" s="42">
        <v>16.796613693237305</v>
      </c>
      <c r="AP28" s="42">
        <v>16.442441940307617</v>
      </c>
      <c r="AQ28" s="42">
        <v>17.386720657348633</v>
      </c>
      <c r="AR28" s="42">
        <v>17.577880859375</v>
      </c>
      <c r="AS28" s="43">
        <v>17.722089767456055</v>
      </c>
      <c r="AT28" s="43">
        <v>17.99247932434082</v>
      </c>
      <c r="AU28" s="43">
        <v>18.339860916137695</v>
      </c>
      <c r="AV28" s="43">
        <v>18.288972854614258</v>
      </c>
      <c r="AW28" s="43">
        <v>18.402870178222656</v>
      </c>
      <c r="AX28" s="43">
        <v>18.435060501098633</v>
      </c>
      <c r="AY28" s="43">
        <v>18.313077926635742</v>
      </c>
      <c r="AZ28" s="43">
        <v>18.20124053955078</v>
      </c>
      <c r="BA28" s="43">
        <v>18.255430221557617</v>
      </c>
      <c r="BB28" s="43">
        <v>18.26435089111328</v>
      </c>
      <c r="BC28" s="43">
        <v>18.50956916809082</v>
      </c>
      <c r="BD28" s="43">
        <v>18.676420211791992</v>
      </c>
      <c r="BE28" s="43">
        <v>18.8346004486084</v>
      </c>
      <c r="BF28" s="43">
        <v>19.039840698242188</v>
      </c>
      <c r="BG28" s="43">
        <v>19.305049896240234</v>
      </c>
      <c r="BH28" s="43">
        <v>19.287019729614258</v>
      </c>
      <c r="BI28" s="43">
        <v>19.337560653686523</v>
      </c>
      <c r="BJ28" s="43">
        <v>19.42643928527832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8" t="s">
        <v>519</v>
      </c>
      <c r="B29" s="78" t="s">
        <v>505</v>
      </c>
      <c r="C29" s="128">
        <v>3233.490478515625</v>
      </c>
      <c r="D29" s="128">
        <v>3242.76123046875</v>
      </c>
      <c r="E29" s="71">
        <v>2984.046630859375</v>
      </c>
      <c r="F29" s="71">
        <v>2976.11474609375</v>
      </c>
      <c r="G29" s="71">
        <v>3084.401611328125</v>
      </c>
      <c r="H29" s="71">
        <v>3384.05029296875</v>
      </c>
      <c r="I29" s="71">
        <v>3690.636962890625</v>
      </c>
      <c r="J29" s="71">
        <v>3734.009033203125</v>
      </c>
      <c r="K29" s="71">
        <v>3544.356201171875</v>
      </c>
      <c r="L29" s="71">
        <v>3226.088623046875</v>
      </c>
      <c r="M29" s="71">
        <v>3092.050537109375</v>
      </c>
      <c r="N29" s="71">
        <v>3160.363037109375</v>
      </c>
      <c r="O29" s="71">
        <v>3193.16455078125</v>
      </c>
      <c r="P29" s="71">
        <v>3228.420166015625</v>
      </c>
      <c r="Q29" s="71">
        <v>3080.711669921875</v>
      </c>
      <c r="R29" s="71">
        <v>3108.472900390625</v>
      </c>
      <c r="S29" s="71">
        <v>3253.415283203125</v>
      </c>
      <c r="T29" s="71">
        <v>3591.924072265625</v>
      </c>
      <c r="U29" s="71">
        <v>3720.8017578125</v>
      </c>
      <c r="V29" s="71">
        <v>3695.69775390625</v>
      </c>
      <c r="W29" s="71">
        <v>3645.010498046875</v>
      </c>
      <c r="X29" s="71">
        <v>3300.3681640625</v>
      </c>
      <c r="Y29" s="71">
        <v>3184.495361328125</v>
      </c>
      <c r="Z29" s="71">
        <v>3288.852294921875</v>
      </c>
      <c r="AA29" s="71">
        <v>3253.740234375</v>
      </c>
      <c r="AB29" s="71">
        <v>3320.34814453125</v>
      </c>
      <c r="AC29" s="71">
        <v>3165.1025390625</v>
      </c>
      <c r="AD29" s="71">
        <v>3126.6396484375</v>
      </c>
      <c r="AE29" s="71">
        <v>3188.083740234375</v>
      </c>
      <c r="AF29" s="71">
        <v>3766.216064453125</v>
      </c>
      <c r="AG29" s="71">
        <v>3895.867919921875</v>
      </c>
      <c r="AH29" s="71">
        <v>3970.026611328125</v>
      </c>
      <c r="AI29" s="71">
        <v>3840.885986328125</v>
      </c>
      <c r="AJ29" s="71">
        <v>3467.44189453125</v>
      </c>
      <c r="AK29" s="71">
        <v>3265.114990234375</v>
      </c>
      <c r="AL29" s="71">
        <v>3324.8759765625</v>
      </c>
      <c r="AM29" s="71">
        <v>3267.322509765625</v>
      </c>
      <c r="AN29" s="71">
        <v>3397.46923828125</v>
      </c>
      <c r="AO29" s="71">
        <v>3244.18310546875</v>
      </c>
      <c r="AP29" s="71">
        <v>3198.161376953125</v>
      </c>
      <c r="AQ29" s="71">
        <v>3535.760009765625</v>
      </c>
      <c r="AR29" s="71">
        <v>3813.55810546875</v>
      </c>
      <c r="AS29" s="96">
        <v>3830.18896484375</v>
      </c>
      <c r="AT29" s="96">
        <v>3774.64501953125</v>
      </c>
      <c r="AU29" s="96">
        <v>3559.506103515625</v>
      </c>
      <c r="AV29" s="96">
        <v>3399.8310546875</v>
      </c>
      <c r="AW29" s="96">
        <v>3297.4560546875</v>
      </c>
      <c r="AX29" s="96">
        <v>3349.263916015625</v>
      </c>
      <c r="AY29" s="96">
        <v>3346.862060546875</v>
      </c>
      <c r="AZ29" s="96">
        <v>3423.169189453125</v>
      </c>
      <c r="BA29" s="96">
        <v>3280.373046875</v>
      </c>
      <c r="BB29" s="96">
        <v>3291.783935546875</v>
      </c>
      <c r="BC29" s="96">
        <v>3511.951904296875</v>
      </c>
      <c r="BD29" s="96">
        <v>3802.095947265625</v>
      </c>
      <c r="BE29" s="96">
        <v>3852.928955078125</v>
      </c>
      <c r="BF29" s="96">
        <v>3845.80810546875</v>
      </c>
      <c r="BG29" s="96">
        <v>3637.219970703125</v>
      </c>
      <c r="BH29" s="96">
        <v>3456.946044921875</v>
      </c>
      <c r="BI29" s="96">
        <v>3351.470947265625</v>
      </c>
      <c r="BJ29" s="96">
        <v>3389.3349609375</v>
      </c>
      <c r="BK29" s="97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8"/>
      <c r="B30" s="78"/>
      <c r="C30" s="129"/>
      <c r="D30" s="7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8"/>
      <c r="B31" s="86" t="s">
        <v>343</v>
      </c>
      <c r="C31" s="129"/>
      <c r="D31" s="7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8" t="s">
        <v>520</v>
      </c>
      <c r="B32" s="78" t="s">
        <v>507</v>
      </c>
      <c r="C32" s="128">
        <v>63.57428741455078</v>
      </c>
      <c r="D32" s="128">
        <v>68.23969268798828</v>
      </c>
      <c r="E32" s="71">
        <v>62.43699645996094</v>
      </c>
      <c r="F32" s="71">
        <v>65.86512756347656</v>
      </c>
      <c r="G32" s="71">
        <v>65.27057647705078</v>
      </c>
      <c r="H32" s="71">
        <v>68.91877746582031</v>
      </c>
      <c r="I32" s="71">
        <v>68.09394073486328</v>
      </c>
      <c r="J32" s="71">
        <v>70.27835083007812</v>
      </c>
      <c r="K32" s="71">
        <v>69.1065673828125</v>
      </c>
      <c r="L32" s="71">
        <v>67.59883117675781</v>
      </c>
      <c r="M32" s="71">
        <v>66.529541015625</v>
      </c>
      <c r="N32" s="71">
        <v>63.780635833740234</v>
      </c>
      <c r="O32" s="71">
        <v>61.65773010253906</v>
      </c>
      <c r="P32" s="71">
        <v>65.20719146728516</v>
      </c>
      <c r="Q32" s="71">
        <v>63.85840606689453</v>
      </c>
      <c r="R32" s="71">
        <v>66.17650604248047</v>
      </c>
      <c r="S32" s="71">
        <v>67.32748413085938</v>
      </c>
      <c r="T32" s="71">
        <v>69.118896484375</v>
      </c>
      <c r="U32" s="71">
        <v>67.90123748779297</v>
      </c>
      <c r="V32" s="71">
        <v>68.84169006347656</v>
      </c>
      <c r="W32" s="71">
        <v>68.35360717773438</v>
      </c>
      <c r="X32" s="71">
        <v>65.87530517578125</v>
      </c>
      <c r="Y32" s="71">
        <v>67.02381896972656</v>
      </c>
      <c r="Z32" s="71">
        <v>64.39005279541016</v>
      </c>
      <c r="AA32" s="71">
        <v>63.57593536376953</v>
      </c>
      <c r="AB32" s="71">
        <v>67.43596649169922</v>
      </c>
      <c r="AC32" s="71">
        <v>64.6058349609375</v>
      </c>
      <c r="AD32" s="71">
        <v>65.59803009033203</v>
      </c>
      <c r="AE32" s="71">
        <v>64.44561004638672</v>
      </c>
      <c r="AF32" s="71">
        <v>70.90032196044922</v>
      </c>
      <c r="AG32" s="71">
        <v>70.65454864501953</v>
      </c>
      <c r="AH32" s="71">
        <v>69.50286865234375</v>
      </c>
      <c r="AI32" s="71">
        <v>74.92247009277344</v>
      </c>
      <c r="AJ32" s="71">
        <v>69.72899627685547</v>
      </c>
      <c r="AK32" s="71">
        <v>65.33423614501953</v>
      </c>
      <c r="AL32" s="71">
        <v>62.79893493652344</v>
      </c>
      <c r="AM32" s="71">
        <v>59.36558151245117</v>
      </c>
      <c r="AN32" s="71">
        <v>63.826358795166016</v>
      </c>
      <c r="AO32" s="71">
        <v>60.31425857543945</v>
      </c>
      <c r="AP32" s="71">
        <v>64.82135009765625</v>
      </c>
      <c r="AQ32" s="71">
        <v>67.98943328857422</v>
      </c>
      <c r="AR32" s="71">
        <v>70.22804260253906</v>
      </c>
      <c r="AS32" s="96">
        <v>70.2228775024414</v>
      </c>
      <c r="AT32" s="96">
        <v>69.18293762207031</v>
      </c>
      <c r="AU32" s="96">
        <v>69.35604095458984</v>
      </c>
      <c r="AV32" s="96">
        <v>68.64386749267578</v>
      </c>
      <c r="AW32" s="96">
        <v>65.11376953125</v>
      </c>
      <c r="AX32" s="96">
        <v>62.8804817199707</v>
      </c>
      <c r="AY32" s="96">
        <v>59.993038177490234</v>
      </c>
      <c r="AZ32" s="96">
        <v>63.295448303222656</v>
      </c>
      <c r="BA32" s="96">
        <v>64.22541809082031</v>
      </c>
      <c r="BB32" s="96">
        <v>64.68406677246094</v>
      </c>
      <c r="BC32" s="96">
        <v>70.91333770751953</v>
      </c>
      <c r="BD32" s="96">
        <v>70.08125305175781</v>
      </c>
      <c r="BE32" s="96">
        <v>70.15177917480469</v>
      </c>
      <c r="BF32" s="96">
        <v>69.37696838378906</v>
      </c>
      <c r="BG32" s="96">
        <v>65.98332977294922</v>
      </c>
      <c r="BH32" s="96">
        <v>68.34825897216797</v>
      </c>
      <c r="BI32" s="96">
        <v>65.60125732421875</v>
      </c>
      <c r="BJ32" s="96">
        <v>63.369171142578125</v>
      </c>
      <c r="BK32" s="97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8" t="s">
        <v>521</v>
      </c>
      <c r="B33" s="78" t="s">
        <v>509</v>
      </c>
      <c r="C33" s="128">
        <v>211.0815887451172</v>
      </c>
      <c r="D33" s="128">
        <v>226.5718231201172</v>
      </c>
      <c r="E33" s="71">
        <v>207.30551147460938</v>
      </c>
      <c r="F33" s="71">
        <v>218.6876983642578</v>
      </c>
      <c r="G33" s="71">
        <v>216.7136688232422</v>
      </c>
      <c r="H33" s="71">
        <v>228.82655334472656</v>
      </c>
      <c r="I33" s="71">
        <v>226.08792114257812</v>
      </c>
      <c r="J33" s="71">
        <v>233.34066772460938</v>
      </c>
      <c r="K33" s="71">
        <v>229.45005798339844</v>
      </c>
      <c r="L33" s="71">
        <v>224.44403076171875</v>
      </c>
      <c r="M33" s="71">
        <v>220.8937225341797</v>
      </c>
      <c r="N33" s="71">
        <v>211.7667236328125</v>
      </c>
      <c r="O33" s="71">
        <v>202.10874938964844</v>
      </c>
      <c r="P33" s="71">
        <v>213.74359130859375</v>
      </c>
      <c r="Q33" s="71">
        <v>209.32237243652344</v>
      </c>
      <c r="R33" s="71">
        <v>216.92091369628906</v>
      </c>
      <c r="S33" s="71">
        <v>220.69371032714844</v>
      </c>
      <c r="T33" s="71">
        <v>226.56581115722656</v>
      </c>
      <c r="U33" s="71">
        <v>222.57447814941406</v>
      </c>
      <c r="V33" s="71">
        <v>225.6571502685547</v>
      </c>
      <c r="W33" s="71">
        <v>224.05726623535156</v>
      </c>
      <c r="X33" s="71">
        <v>215.93360900878906</v>
      </c>
      <c r="Y33" s="71">
        <v>219.69833374023438</v>
      </c>
      <c r="Z33" s="71">
        <v>211.06507873535156</v>
      </c>
      <c r="AA33" s="71">
        <v>206.66278076171875</v>
      </c>
      <c r="AB33" s="71">
        <v>224.10693359375</v>
      </c>
      <c r="AC33" s="71">
        <v>210.60794067382812</v>
      </c>
      <c r="AD33" s="71">
        <v>210.62600708007812</v>
      </c>
      <c r="AE33" s="71">
        <v>207.28857421875</v>
      </c>
      <c r="AF33" s="71">
        <v>228.74473571777344</v>
      </c>
      <c r="AG33" s="71">
        <v>221.87586975097656</v>
      </c>
      <c r="AH33" s="71">
        <v>228.68931579589844</v>
      </c>
      <c r="AI33" s="71">
        <v>231.75466918945312</v>
      </c>
      <c r="AJ33" s="71">
        <v>215.88929748535156</v>
      </c>
      <c r="AK33" s="71">
        <v>219.4326629638672</v>
      </c>
      <c r="AL33" s="71">
        <v>205.60928344726562</v>
      </c>
      <c r="AM33" s="71">
        <v>204.55003356933594</v>
      </c>
      <c r="AN33" s="71">
        <v>216.07949829101562</v>
      </c>
      <c r="AO33" s="71">
        <v>211.30506896972656</v>
      </c>
      <c r="AP33" s="71">
        <v>208.13218688964844</v>
      </c>
      <c r="AQ33" s="71">
        <v>216.0811004638672</v>
      </c>
      <c r="AR33" s="71">
        <v>221.95530700683594</v>
      </c>
      <c r="AS33" s="96">
        <v>220.06739807128906</v>
      </c>
      <c r="AT33" s="96">
        <v>225.12890625</v>
      </c>
      <c r="AU33" s="96">
        <v>228.09829711914062</v>
      </c>
      <c r="AV33" s="96">
        <v>218.40359497070312</v>
      </c>
      <c r="AW33" s="96">
        <v>218.86410522460938</v>
      </c>
      <c r="AX33" s="96">
        <v>209.39089965820312</v>
      </c>
      <c r="AY33" s="96">
        <v>206.97219848632812</v>
      </c>
      <c r="AZ33" s="96">
        <v>212.67129516601562</v>
      </c>
      <c r="BA33" s="96">
        <v>220.43699645996094</v>
      </c>
      <c r="BB33" s="96">
        <v>220.50979614257812</v>
      </c>
      <c r="BC33" s="96">
        <v>226.92730712890625</v>
      </c>
      <c r="BD33" s="96">
        <v>221.0886993408203</v>
      </c>
      <c r="BE33" s="96">
        <v>219.50779724121094</v>
      </c>
      <c r="BF33" s="96">
        <v>221.55299377441406</v>
      </c>
      <c r="BG33" s="96">
        <v>223.24949645996094</v>
      </c>
      <c r="BH33" s="96">
        <v>217.44979858398438</v>
      </c>
      <c r="BI33" s="96">
        <v>217.18350219726562</v>
      </c>
      <c r="BJ33" s="96">
        <v>210.10899353027344</v>
      </c>
      <c r="BK33" s="97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8" t="s">
        <v>522</v>
      </c>
      <c r="B34" s="78" t="s">
        <v>511</v>
      </c>
      <c r="C34" s="128">
        <v>558.9628295898438</v>
      </c>
      <c r="D34" s="128">
        <v>599.9823608398438</v>
      </c>
      <c r="E34" s="71">
        <v>548.9635009765625</v>
      </c>
      <c r="F34" s="71">
        <v>579.1045532226562</v>
      </c>
      <c r="G34" s="71">
        <v>573.8771362304688</v>
      </c>
      <c r="H34" s="71">
        <v>605.953125</v>
      </c>
      <c r="I34" s="71">
        <v>598.700927734375</v>
      </c>
      <c r="J34" s="71">
        <v>617.9068603515625</v>
      </c>
      <c r="K34" s="71">
        <v>607.6041870117188</v>
      </c>
      <c r="L34" s="71">
        <v>594.3477783203125</v>
      </c>
      <c r="M34" s="71">
        <v>584.9462890625</v>
      </c>
      <c r="N34" s="71">
        <v>560.7771606445312</v>
      </c>
      <c r="O34" s="71">
        <v>553.3881225585938</v>
      </c>
      <c r="P34" s="71">
        <v>585.2451782226562</v>
      </c>
      <c r="Q34" s="71">
        <v>573.1395263671875</v>
      </c>
      <c r="R34" s="71">
        <v>593.9448852539062</v>
      </c>
      <c r="S34" s="71">
        <v>604.2750854492188</v>
      </c>
      <c r="T34" s="71">
        <v>620.3533325195312</v>
      </c>
      <c r="U34" s="71">
        <v>609.4246826171875</v>
      </c>
      <c r="V34" s="71">
        <v>617.8653564453125</v>
      </c>
      <c r="W34" s="71">
        <v>613.4847412109375</v>
      </c>
      <c r="X34" s="71">
        <v>591.2415771484375</v>
      </c>
      <c r="Y34" s="71">
        <v>601.5496826171875</v>
      </c>
      <c r="Z34" s="71">
        <v>577.9111938476562</v>
      </c>
      <c r="AA34" s="71">
        <v>559.2677612304688</v>
      </c>
      <c r="AB34" s="71">
        <v>605.1295776367188</v>
      </c>
      <c r="AC34" s="71">
        <v>577.1951904296875</v>
      </c>
      <c r="AD34" s="71">
        <v>576.4332885742188</v>
      </c>
      <c r="AE34" s="71">
        <v>593.2760620117188</v>
      </c>
      <c r="AF34" s="71">
        <v>626.897216796875</v>
      </c>
      <c r="AG34" s="71">
        <v>577.4437866210938</v>
      </c>
      <c r="AH34" s="71">
        <v>611.35986328125</v>
      </c>
      <c r="AI34" s="71">
        <v>618.6450805664062</v>
      </c>
      <c r="AJ34" s="71">
        <v>593.1768798828125</v>
      </c>
      <c r="AK34" s="71">
        <v>580.0818481445312</v>
      </c>
      <c r="AL34" s="71">
        <v>587.380126953125</v>
      </c>
      <c r="AM34" s="71">
        <v>542.8749389648438</v>
      </c>
      <c r="AN34" s="71">
        <v>606.7767944335938</v>
      </c>
      <c r="AO34" s="71">
        <v>568.0634155273438</v>
      </c>
      <c r="AP34" s="71">
        <v>569.6082763671875</v>
      </c>
      <c r="AQ34" s="71">
        <v>592.2861938476562</v>
      </c>
      <c r="AR34" s="71">
        <v>612.2572631835938</v>
      </c>
      <c r="AS34" s="96">
        <v>603.2297973632812</v>
      </c>
      <c r="AT34" s="96">
        <v>609.523681640625</v>
      </c>
      <c r="AU34" s="96">
        <v>622.3267211914062</v>
      </c>
      <c r="AV34" s="96">
        <v>607.0983276367188</v>
      </c>
      <c r="AW34" s="96">
        <v>588.1834716796875</v>
      </c>
      <c r="AX34" s="96">
        <v>594.3995971679688</v>
      </c>
      <c r="AY34" s="96">
        <v>577.2183227539062</v>
      </c>
      <c r="AZ34" s="96">
        <v>608.6959838867188</v>
      </c>
      <c r="BA34" s="96">
        <v>588.2335815429688</v>
      </c>
      <c r="BB34" s="96">
        <v>580.5859985351562</v>
      </c>
      <c r="BC34" s="96">
        <v>598.044189453125</v>
      </c>
      <c r="BD34" s="96">
        <v>600.4298095703125</v>
      </c>
      <c r="BE34" s="96">
        <v>610.1735229492188</v>
      </c>
      <c r="BF34" s="96">
        <v>596.1608276367188</v>
      </c>
      <c r="BG34" s="96">
        <v>618.886474609375</v>
      </c>
      <c r="BH34" s="96">
        <v>607.6948852539062</v>
      </c>
      <c r="BI34" s="96">
        <v>581.23828125</v>
      </c>
      <c r="BJ34" s="96">
        <v>585.960205078125</v>
      </c>
      <c r="BK34" s="97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8" t="s">
        <v>523</v>
      </c>
      <c r="B35" s="78" t="s">
        <v>491</v>
      </c>
      <c r="C35" s="128">
        <v>201.14791870117188</v>
      </c>
      <c r="D35" s="128">
        <v>215.90916442871094</v>
      </c>
      <c r="E35" s="71">
        <v>197.54954528808594</v>
      </c>
      <c r="F35" s="71">
        <v>208.39608764648438</v>
      </c>
      <c r="G35" s="71">
        <v>206.51495361328125</v>
      </c>
      <c r="H35" s="71">
        <v>218.0577850341797</v>
      </c>
      <c r="I35" s="71">
        <v>215.4480438232422</v>
      </c>
      <c r="J35" s="71">
        <v>222.35946655273438</v>
      </c>
      <c r="K35" s="71">
        <v>218.65196228027344</v>
      </c>
      <c r="L35" s="71">
        <v>213.8815155029297</v>
      </c>
      <c r="M35" s="71">
        <v>210.498291015625</v>
      </c>
      <c r="N35" s="71">
        <v>201.80081176757812</v>
      </c>
      <c r="O35" s="71">
        <v>199.5945587158203</v>
      </c>
      <c r="P35" s="71">
        <v>211.0846710205078</v>
      </c>
      <c r="Q35" s="71">
        <v>206.71844482421875</v>
      </c>
      <c r="R35" s="71">
        <v>214.22247314453125</v>
      </c>
      <c r="S35" s="71">
        <v>217.94833374023438</v>
      </c>
      <c r="T35" s="71">
        <v>223.74737548828125</v>
      </c>
      <c r="U35" s="71">
        <v>219.80567932128906</v>
      </c>
      <c r="V35" s="71">
        <v>222.85003662109375</v>
      </c>
      <c r="W35" s="71">
        <v>221.27005004882812</v>
      </c>
      <c r="X35" s="71">
        <v>213.2474365234375</v>
      </c>
      <c r="Y35" s="71">
        <v>216.96533203125</v>
      </c>
      <c r="Z35" s="71">
        <v>208.43946838378906</v>
      </c>
      <c r="AA35" s="71">
        <v>203.93939208984375</v>
      </c>
      <c r="AB35" s="71">
        <v>213.23550415039062</v>
      </c>
      <c r="AC35" s="71">
        <v>205.8809051513672</v>
      </c>
      <c r="AD35" s="71">
        <v>210.83050537109375</v>
      </c>
      <c r="AE35" s="71">
        <v>217.2222900390625</v>
      </c>
      <c r="AF35" s="71">
        <v>237.5547332763672</v>
      </c>
      <c r="AG35" s="71">
        <v>237.75587463378906</v>
      </c>
      <c r="AH35" s="71">
        <v>232.68603515625</v>
      </c>
      <c r="AI35" s="71">
        <v>236.20249938964844</v>
      </c>
      <c r="AJ35" s="71">
        <v>232.91966247558594</v>
      </c>
      <c r="AK35" s="71">
        <v>232.243896484375</v>
      </c>
      <c r="AL35" s="71">
        <v>222.5135498046875</v>
      </c>
      <c r="AM35" s="71">
        <v>214.27452087402344</v>
      </c>
      <c r="AN35" s="71">
        <v>237.2510528564453</v>
      </c>
      <c r="AO35" s="71">
        <v>223.99058532714844</v>
      </c>
      <c r="AP35" s="71">
        <v>208.3342742919922</v>
      </c>
      <c r="AQ35" s="71">
        <v>218.26739501953125</v>
      </c>
      <c r="AR35" s="71">
        <v>230.90989685058594</v>
      </c>
      <c r="AS35" s="96">
        <v>232.45899963378906</v>
      </c>
      <c r="AT35" s="96">
        <v>222.79849243164062</v>
      </c>
      <c r="AU35" s="96">
        <v>213.99049377441406</v>
      </c>
      <c r="AV35" s="96">
        <v>213.72250366210938</v>
      </c>
      <c r="AW35" s="96">
        <v>218.28599548339844</v>
      </c>
      <c r="AX35" s="96">
        <v>215.04200744628906</v>
      </c>
      <c r="AY35" s="96">
        <v>209.14817810058594</v>
      </c>
      <c r="AZ35" s="96">
        <v>213.5406036376953</v>
      </c>
      <c r="BA35" s="96">
        <v>211.19540405273438</v>
      </c>
      <c r="BB35" s="96">
        <v>214.01539611816406</v>
      </c>
      <c r="BC35" s="96">
        <v>223.16470336914062</v>
      </c>
      <c r="BD35" s="96">
        <v>232.5904998779297</v>
      </c>
      <c r="BE35" s="96">
        <v>237.3125</v>
      </c>
      <c r="BF35" s="96">
        <v>226.8621063232422</v>
      </c>
      <c r="BG35" s="96">
        <v>215.96409606933594</v>
      </c>
      <c r="BH35" s="96">
        <v>207.59689331054688</v>
      </c>
      <c r="BI35" s="96">
        <v>211.1407928466797</v>
      </c>
      <c r="BJ35" s="96">
        <v>209.43971252441406</v>
      </c>
      <c r="BK35" s="97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8" t="s">
        <v>524</v>
      </c>
      <c r="B36" s="78" t="s">
        <v>493</v>
      </c>
      <c r="C36" s="128">
        <v>464.5802001953125</v>
      </c>
      <c r="D36" s="128">
        <v>498.6734313964844</v>
      </c>
      <c r="E36" s="71">
        <v>456.2692565917969</v>
      </c>
      <c r="F36" s="71">
        <v>481.3208923339844</v>
      </c>
      <c r="G36" s="71">
        <v>476.97613525390625</v>
      </c>
      <c r="H36" s="71">
        <v>503.6360168457031</v>
      </c>
      <c r="I36" s="71">
        <v>497.6083984375</v>
      </c>
      <c r="J36" s="71">
        <v>513.5713500976562</v>
      </c>
      <c r="K36" s="71">
        <v>505.00830078125</v>
      </c>
      <c r="L36" s="71">
        <v>493.99029541015625</v>
      </c>
      <c r="M36" s="71">
        <v>486.1762390136719</v>
      </c>
      <c r="N36" s="71">
        <v>466.088134765625</v>
      </c>
      <c r="O36" s="71">
        <v>441.85406494140625</v>
      </c>
      <c r="P36" s="71">
        <v>467.2903747558594</v>
      </c>
      <c r="Q36" s="71">
        <v>457.6246337890625</v>
      </c>
      <c r="R36" s="71">
        <v>474.2366943359375</v>
      </c>
      <c r="S36" s="71">
        <v>482.4848937988281</v>
      </c>
      <c r="T36" s="71">
        <v>495.32257080078125</v>
      </c>
      <c r="U36" s="71">
        <v>486.5965881347656</v>
      </c>
      <c r="V36" s="71">
        <v>493.3360290527344</v>
      </c>
      <c r="W36" s="71">
        <v>489.83831787109375</v>
      </c>
      <c r="X36" s="71">
        <v>472.0782165527344</v>
      </c>
      <c r="Y36" s="71">
        <v>480.3087463378906</v>
      </c>
      <c r="Z36" s="71">
        <v>461.4345397949219</v>
      </c>
      <c r="AA36" s="71">
        <v>441.38568115234375</v>
      </c>
      <c r="AB36" s="71">
        <v>475.2237243652344</v>
      </c>
      <c r="AC36" s="71">
        <v>457.7037048339844</v>
      </c>
      <c r="AD36" s="71">
        <v>474.19573974609375</v>
      </c>
      <c r="AE36" s="71">
        <v>473.537841796875</v>
      </c>
      <c r="AF36" s="71">
        <v>494.78692626953125</v>
      </c>
      <c r="AG36" s="71">
        <v>488.8128967285156</v>
      </c>
      <c r="AH36" s="71">
        <v>511.9985656738281</v>
      </c>
      <c r="AI36" s="71">
        <v>490.9879150390625</v>
      </c>
      <c r="AJ36" s="71">
        <v>477.0167236328125</v>
      </c>
      <c r="AK36" s="71">
        <v>470.1330261230469</v>
      </c>
      <c r="AL36" s="71">
        <v>450.1626281738281</v>
      </c>
      <c r="AM36" s="71">
        <v>430.4951477050781</v>
      </c>
      <c r="AN36" s="71">
        <v>488.80914306640625</v>
      </c>
      <c r="AO36" s="71">
        <v>442.54754638671875</v>
      </c>
      <c r="AP36" s="71">
        <v>468.5812683105469</v>
      </c>
      <c r="AQ36" s="71">
        <v>468.8031921386719</v>
      </c>
      <c r="AR36" s="71">
        <v>476.0120849609375</v>
      </c>
      <c r="AS36" s="96">
        <v>483.5787048339844</v>
      </c>
      <c r="AT36" s="96">
        <v>479.5176086425781</v>
      </c>
      <c r="AU36" s="96">
        <v>461.1986999511719</v>
      </c>
      <c r="AV36" s="96">
        <v>449.8288879394531</v>
      </c>
      <c r="AW36" s="96">
        <v>444.32159423828125</v>
      </c>
      <c r="AX36" s="96">
        <v>435.38531494140625</v>
      </c>
      <c r="AY36" s="96">
        <v>424.71148681640625</v>
      </c>
      <c r="AZ36" s="96">
        <v>463.66448974609375</v>
      </c>
      <c r="BA36" s="96">
        <v>428.3630065917969</v>
      </c>
      <c r="BB36" s="96">
        <v>455.2142028808594</v>
      </c>
      <c r="BC36" s="96">
        <v>460.52569580078125</v>
      </c>
      <c r="BD36" s="96">
        <v>470.0538024902344</v>
      </c>
      <c r="BE36" s="96">
        <v>486.8588562011719</v>
      </c>
      <c r="BF36" s="96">
        <v>479.8392028808594</v>
      </c>
      <c r="BG36" s="96">
        <v>469.80029296875</v>
      </c>
      <c r="BH36" s="96">
        <v>461.06719970703125</v>
      </c>
      <c r="BI36" s="96">
        <v>450.19989013671875</v>
      </c>
      <c r="BJ36" s="96">
        <v>440.1046142578125</v>
      </c>
      <c r="BK36" s="97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8" t="s">
        <v>525</v>
      </c>
      <c r="B37" s="78" t="s">
        <v>495</v>
      </c>
      <c r="C37" s="128">
        <v>324.5902099609375</v>
      </c>
      <c r="D37" s="128">
        <v>348.4103088378906</v>
      </c>
      <c r="E37" s="71">
        <v>318.7835388183594</v>
      </c>
      <c r="F37" s="71">
        <v>336.2864990234375</v>
      </c>
      <c r="G37" s="71">
        <v>333.25091552734375</v>
      </c>
      <c r="H37" s="71">
        <v>351.8774719238281</v>
      </c>
      <c r="I37" s="71">
        <v>347.6661376953125</v>
      </c>
      <c r="J37" s="71">
        <v>358.81903076171875</v>
      </c>
      <c r="K37" s="71">
        <v>352.8362731933594</v>
      </c>
      <c r="L37" s="71">
        <v>345.1382751464844</v>
      </c>
      <c r="M37" s="71">
        <v>339.6788024902344</v>
      </c>
      <c r="N37" s="71">
        <v>325.6437683105469</v>
      </c>
      <c r="O37" s="71">
        <v>322.8755798339844</v>
      </c>
      <c r="P37" s="71">
        <v>341.462646484375</v>
      </c>
      <c r="Q37" s="71">
        <v>334.39959716796875</v>
      </c>
      <c r="R37" s="71">
        <v>346.53851318359375</v>
      </c>
      <c r="S37" s="71">
        <v>352.565673828125</v>
      </c>
      <c r="T37" s="71">
        <v>361.9465637207031</v>
      </c>
      <c r="U37" s="71">
        <v>355.57025146484375</v>
      </c>
      <c r="V37" s="71">
        <v>360.4949645996094</v>
      </c>
      <c r="W37" s="71">
        <v>357.9390869140625</v>
      </c>
      <c r="X37" s="71">
        <v>344.9612731933594</v>
      </c>
      <c r="Y37" s="71">
        <v>350.9755554199219</v>
      </c>
      <c r="Z37" s="71">
        <v>337.1836242675781</v>
      </c>
      <c r="AA37" s="71">
        <v>343.6961364746094</v>
      </c>
      <c r="AB37" s="71">
        <v>366.48382568359375</v>
      </c>
      <c r="AC37" s="71">
        <v>350.19451904296875</v>
      </c>
      <c r="AD37" s="71">
        <v>360.6652526855469</v>
      </c>
      <c r="AE37" s="71">
        <v>351.203125</v>
      </c>
      <c r="AF37" s="71">
        <v>348.9484558105469</v>
      </c>
      <c r="AG37" s="71">
        <v>333.656005859375</v>
      </c>
      <c r="AH37" s="71">
        <v>342.5862731933594</v>
      </c>
      <c r="AI37" s="71">
        <v>343.7790222167969</v>
      </c>
      <c r="AJ37" s="71">
        <v>352.0114440917969</v>
      </c>
      <c r="AK37" s="71">
        <v>359.6412353515625</v>
      </c>
      <c r="AL37" s="71">
        <v>348.1510009765625</v>
      </c>
      <c r="AM37" s="71">
        <v>340.59039306640625</v>
      </c>
      <c r="AN37" s="71">
        <v>364.92022705078125</v>
      </c>
      <c r="AO37" s="71">
        <v>352.8392333984375</v>
      </c>
      <c r="AP37" s="71">
        <v>356.3949890136719</v>
      </c>
      <c r="AQ37" s="71">
        <v>362.1466064453125</v>
      </c>
      <c r="AR37" s="71">
        <v>370.15618896484375</v>
      </c>
      <c r="AS37" s="96">
        <v>361.7593078613281</v>
      </c>
      <c r="AT37" s="96">
        <v>369.9399108886719</v>
      </c>
      <c r="AU37" s="96">
        <v>369.2980041503906</v>
      </c>
      <c r="AV37" s="96">
        <v>367.59478759765625</v>
      </c>
      <c r="AW37" s="96">
        <v>368.4812927246094</v>
      </c>
      <c r="AX37" s="96">
        <v>357.2908935546875</v>
      </c>
      <c r="AY37" s="96">
        <v>355.9541015625</v>
      </c>
      <c r="AZ37" s="96">
        <v>372.84820556640625</v>
      </c>
      <c r="BA37" s="96">
        <v>367.2669982910156</v>
      </c>
      <c r="BB37" s="96">
        <v>364.5631103515625</v>
      </c>
      <c r="BC37" s="96">
        <v>372.01080322265625</v>
      </c>
      <c r="BD37" s="96">
        <v>373.58270263671875</v>
      </c>
      <c r="BE37" s="96">
        <v>360.2200927734375</v>
      </c>
      <c r="BF37" s="96">
        <v>369.1643981933594</v>
      </c>
      <c r="BG37" s="96">
        <v>369.40460205078125</v>
      </c>
      <c r="BH37" s="96">
        <v>372.4967956542969</v>
      </c>
      <c r="BI37" s="96">
        <v>370.2958984375</v>
      </c>
      <c r="BJ37" s="96">
        <v>365.318603515625</v>
      </c>
      <c r="BK37" s="9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8" t="s">
        <v>526</v>
      </c>
      <c r="B38" s="78" t="s">
        <v>497</v>
      </c>
      <c r="C38" s="128">
        <v>423.6844482421875</v>
      </c>
      <c r="D38" s="128">
        <v>454.7765808105469</v>
      </c>
      <c r="E38" s="71">
        <v>416.1051025390625</v>
      </c>
      <c r="F38" s="71">
        <v>438.9515075683594</v>
      </c>
      <c r="G38" s="71">
        <v>434.9892272949219</v>
      </c>
      <c r="H38" s="71">
        <v>459.3022766113281</v>
      </c>
      <c r="I38" s="71">
        <v>453.8052673339844</v>
      </c>
      <c r="J38" s="71">
        <v>468.363037109375</v>
      </c>
      <c r="K38" s="71">
        <v>460.5538024902344</v>
      </c>
      <c r="L38" s="71">
        <v>450.5056457519531</v>
      </c>
      <c r="M38" s="71">
        <v>443.37945556640625</v>
      </c>
      <c r="N38" s="71">
        <v>425.0596618652344</v>
      </c>
      <c r="O38" s="71">
        <v>407.61065673828125</v>
      </c>
      <c r="P38" s="71">
        <v>431.0756530761719</v>
      </c>
      <c r="Q38" s="71">
        <v>422.15899658203125</v>
      </c>
      <c r="R38" s="71">
        <v>437.4836730957031</v>
      </c>
      <c r="S38" s="71">
        <v>445.09259033203125</v>
      </c>
      <c r="T38" s="71">
        <v>456.93536376953125</v>
      </c>
      <c r="U38" s="71">
        <v>448.8856506347656</v>
      </c>
      <c r="V38" s="71">
        <v>455.1028137207031</v>
      </c>
      <c r="W38" s="71">
        <v>451.87615966796875</v>
      </c>
      <c r="X38" s="71">
        <v>435.4924621582031</v>
      </c>
      <c r="Y38" s="71">
        <v>443.08514404296875</v>
      </c>
      <c r="Z38" s="71">
        <v>425.6736755371094</v>
      </c>
      <c r="AA38" s="71">
        <v>436.4355773925781</v>
      </c>
      <c r="AB38" s="71">
        <v>440.57879638671875</v>
      </c>
      <c r="AC38" s="71">
        <v>407.68023681640625</v>
      </c>
      <c r="AD38" s="71">
        <v>422.2739562988281</v>
      </c>
      <c r="AE38" s="71">
        <v>433.3813781738281</v>
      </c>
      <c r="AF38" s="71">
        <v>457.6121520996094</v>
      </c>
      <c r="AG38" s="71">
        <v>440.1616516113281</v>
      </c>
      <c r="AH38" s="71">
        <v>442.14373779296875</v>
      </c>
      <c r="AI38" s="71">
        <v>442.1907043457031</v>
      </c>
      <c r="AJ38" s="71">
        <v>410.1661682128906</v>
      </c>
      <c r="AK38" s="71">
        <v>419.02630615234375</v>
      </c>
      <c r="AL38" s="71">
        <v>389.0632629394531</v>
      </c>
      <c r="AM38" s="71">
        <v>390.3797912597656</v>
      </c>
      <c r="AN38" s="71">
        <v>425.98114013671875</v>
      </c>
      <c r="AO38" s="71">
        <v>396.466064453125</v>
      </c>
      <c r="AP38" s="71">
        <v>417.27423095703125</v>
      </c>
      <c r="AQ38" s="71">
        <v>430.6482849121094</v>
      </c>
      <c r="AR38" s="71">
        <v>455.70001220703125</v>
      </c>
      <c r="AS38" s="96">
        <v>454.6643981933594</v>
      </c>
      <c r="AT38" s="96">
        <v>461.4410095214844</v>
      </c>
      <c r="AU38" s="96">
        <v>453.8445129394531</v>
      </c>
      <c r="AV38" s="96">
        <v>434.45880126953125</v>
      </c>
      <c r="AW38" s="96">
        <v>431.5083923339844</v>
      </c>
      <c r="AX38" s="96">
        <v>407.41790771484375</v>
      </c>
      <c r="AY38" s="96">
        <v>402.58428955078125</v>
      </c>
      <c r="AZ38" s="96">
        <v>415.7417907714844</v>
      </c>
      <c r="BA38" s="96">
        <v>402.22088623046875</v>
      </c>
      <c r="BB38" s="96">
        <v>414.6976013183594</v>
      </c>
      <c r="BC38" s="96">
        <v>425.51251220703125</v>
      </c>
      <c r="BD38" s="96">
        <v>443.1897277832031</v>
      </c>
      <c r="BE38" s="96">
        <v>448.5889892578125</v>
      </c>
      <c r="BF38" s="96">
        <v>459.0307922363281</v>
      </c>
      <c r="BG38" s="96">
        <v>454.69488525390625</v>
      </c>
      <c r="BH38" s="96">
        <v>439.4518127441406</v>
      </c>
      <c r="BI38" s="96">
        <v>432.01580810546875</v>
      </c>
      <c r="BJ38" s="96">
        <v>413.2113037109375</v>
      </c>
      <c r="BK38" s="97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8" t="s">
        <v>527</v>
      </c>
      <c r="B39" s="78" t="s">
        <v>499</v>
      </c>
      <c r="C39" s="128">
        <v>177.06629943847656</v>
      </c>
      <c r="D39" s="128">
        <v>190.06033325195312</v>
      </c>
      <c r="E39" s="71">
        <v>173.89874267578125</v>
      </c>
      <c r="F39" s="71">
        <v>183.44671630859375</v>
      </c>
      <c r="G39" s="71">
        <v>181.79078674316406</v>
      </c>
      <c r="H39" s="71">
        <v>191.9517059326172</v>
      </c>
      <c r="I39" s="71">
        <v>189.65440368652344</v>
      </c>
      <c r="J39" s="71">
        <v>195.73838806152344</v>
      </c>
      <c r="K39" s="71">
        <v>192.47474670410156</v>
      </c>
      <c r="L39" s="71">
        <v>188.27542114257812</v>
      </c>
      <c r="M39" s="71">
        <v>185.29722595214844</v>
      </c>
      <c r="N39" s="71">
        <v>177.64102172851562</v>
      </c>
      <c r="O39" s="71">
        <v>180.91644287109375</v>
      </c>
      <c r="P39" s="71">
        <v>191.33128356933594</v>
      </c>
      <c r="Q39" s="71">
        <v>187.37367248535156</v>
      </c>
      <c r="R39" s="71">
        <v>194.1754608154297</v>
      </c>
      <c r="S39" s="71">
        <v>197.55264282226562</v>
      </c>
      <c r="T39" s="71">
        <v>202.80902099609375</v>
      </c>
      <c r="U39" s="71">
        <v>199.23619079589844</v>
      </c>
      <c r="V39" s="71">
        <v>201.9956512451172</v>
      </c>
      <c r="W39" s="71">
        <v>200.5635223388672</v>
      </c>
      <c r="X39" s="71">
        <v>193.2916717529297</v>
      </c>
      <c r="Y39" s="71">
        <v>196.66165161132812</v>
      </c>
      <c r="Z39" s="71">
        <v>188.9336395263672</v>
      </c>
      <c r="AA39" s="71">
        <v>185.22283935546875</v>
      </c>
      <c r="AB39" s="71">
        <v>198.6252899169922</v>
      </c>
      <c r="AC39" s="71">
        <v>175.97389221191406</v>
      </c>
      <c r="AD39" s="71">
        <v>184.55673217773438</v>
      </c>
      <c r="AE39" s="71">
        <v>194.13929748535156</v>
      </c>
      <c r="AF39" s="71">
        <v>213.4900360107422</v>
      </c>
      <c r="AG39" s="71">
        <v>220.76979064941406</v>
      </c>
      <c r="AH39" s="71">
        <v>215.85699462890625</v>
      </c>
      <c r="AI39" s="71">
        <v>206.33160400390625</v>
      </c>
      <c r="AJ39" s="71">
        <v>187.7502899169922</v>
      </c>
      <c r="AK39" s="71">
        <v>192.4434051513672</v>
      </c>
      <c r="AL39" s="71">
        <v>186.0104217529297</v>
      </c>
      <c r="AM39" s="71">
        <v>185.80999755859375</v>
      </c>
      <c r="AN39" s="71">
        <v>195.8456268310547</v>
      </c>
      <c r="AO39" s="71">
        <v>184.86077880859375</v>
      </c>
      <c r="AP39" s="71">
        <v>182.37158203125</v>
      </c>
      <c r="AQ39" s="71">
        <v>198.70150756835938</v>
      </c>
      <c r="AR39" s="71">
        <v>211.62879943847656</v>
      </c>
      <c r="AS39" s="96">
        <v>214.79649353027344</v>
      </c>
      <c r="AT39" s="96">
        <v>209.72760009765625</v>
      </c>
      <c r="AU39" s="96">
        <v>202.18319702148438</v>
      </c>
      <c r="AV39" s="96">
        <v>190.91000366210938</v>
      </c>
      <c r="AW39" s="96">
        <v>198.10890197753906</v>
      </c>
      <c r="AX39" s="96">
        <v>193.80760192871094</v>
      </c>
      <c r="AY39" s="96">
        <v>186.52720642089844</v>
      </c>
      <c r="AZ39" s="96">
        <v>199.29739379882812</v>
      </c>
      <c r="BA39" s="96">
        <v>188.9241943359375</v>
      </c>
      <c r="BB39" s="96">
        <v>186.00030517578125</v>
      </c>
      <c r="BC39" s="96">
        <v>200.4304962158203</v>
      </c>
      <c r="BD39" s="96">
        <v>207.5460968017578</v>
      </c>
      <c r="BE39" s="96">
        <v>210.27940368652344</v>
      </c>
      <c r="BF39" s="96">
        <v>204.7310028076172</v>
      </c>
      <c r="BG39" s="96">
        <v>196.89849853515625</v>
      </c>
      <c r="BH39" s="96">
        <v>191.04800415039062</v>
      </c>
      <c r="BI39" s="96">
        <v>200.39259338378906</v>
      </c>
      <c r="BJ39" s="96">
        <v>196.9011993408203</v>
      </c>
      <c r="BK39" s="97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8" t="s">
        <v>528</v>
      </c>
      <c r="B40" s="78" t="s">
        <v>501</v>
      </c>
      <c r="C40" s="128">
        <v>207.31907653808594</v>
      </c>
      <c r="D40" s="128">
        <v>222.533203125</v>
      </c>
      <c r="E40" s="71">
        <v>203.6103057861328</v>
      </c>
      <c r="F40" s="71">
        <v>214.78961181640625</v>
      </c>
      <c r="G40" s="71">
        <v>212.85076904296875</v>
      </c>
      <c r="H40" s="71">
        <v>224.7477264404297</v>
      </c>
      <c r="I40" s="71">
        <v>222.05792236328125</v>
      </c>
      <c r="J40" s="71">
        <v>229.18138122558594</v>
      </c>
      <c r="K40" s="71">
        <v>225.36012268066406</v>
      </c>
      <c r="L40" s="71">
        <v>220.44332885742188</v>
      </c>
      <c r="M40" s="71">
        <v>216.95631408691406</v>
      </c>
      <c r="N40" s="71">
        <v>207.9919891357422</v>
      </c>
      <c r="O40" s="71">
        <v>205.0382080078125</v>
      </c>
      <c r="P40" s="71">
        <v>216.8416748046875</v>
      </c>
      <c r="Q40" s="71">
        <v>212.35638427734375</v>
      </c>
      <c r="R40" s="71">
        <v>220.06507873535156</v>
      </c>
      <c r="S40" s="71">
        <v>223.8925323486328</v>
      </c>
      <c r="T40" s="71">
        <v>229.84974670410156</v>
      </c>
      <c r="U40" s="71">
        <v>225.80052185058594</v>
      </c>
      <c r="V40" s="71">
        <v>228.9279327392578</v>
      </c>
      <c r="W40" s="71">
        <v>227.30484008789062</v>
      </c>
      <c r="X40" s="71">
        <v>219.06344604492188</v>
      </c>
      <c r="Y40" s="71">
        <v>222.8827362060547</v>
      </c>
      <c r="Z40" s="71">
        <v>214.1243438720703</v>
      </c>
      <c r="AA40" s="71">
        <v>211.7115478515625</v>
      </c>
      <c r="AB40" s="71">
        <v>236.0094451904297</v>
      </c>
      <c r="AC40" s="71">
        <v>225.0009307861328</v>
      </c>
      <c r="AD40" s="71">
        <v>226.48939514160156</v>
      </c>
      <c r="AE40" s="71">
        <v>223.01254272460938</v>
      </c>
      <c r="AF40" s="71">
        <v>246.09632873535156</v>
      </c>
      <c r="AG40" s="71">
        <v>242.98202514648438</v>
      </c>
      <c r="AH40" s="71">
        <v>253.6433563232422</v>
      </c>
      <c r="AI40" s="71">
        <v>251.75013732910156</v>
      </c>
      <c r="AJ40" s="71">
        <v>222.94058227539062</v>
      </c>
      <c r="AK40" s="71">
        <v>234.5203399658203</v>
      </c>
      <c r="AL40" s="71">
        <v>227.7899627685547</v>
      </c>
      <c r="AM40" s="71">
        <v>222.54022216796875</v>
      </c>
      <c r="AN40" s="71">
        <v>238.7554931640625</v>
      </c>
      <c r="AO40" s="71">
        <v>225.17880249023438</v>
      </c>
      <c r="AP40" s="71">
        <v>223.80776977539062</v>
      </c>
      <c r="AQ40" s="71">
        <v>218.81910705566406</v>
      </c>
      <c r="AR40" s="71">
        <v>233.0334014892578</v>
      </c>
      <c r="AS40" s="96">
        <v>240.60850524902344</v>
      </c>
      <c r="AT40" s="96">
        <v>253.11920166015625</v>
      </c>
      <c r="AU40" s="96">
        <v>245.76150512695312</v>
      </c>
      <c r="AV40" s="96">
        <v>217.0615997314453</v>
      </c>
      <c r="AW40" s="96">
        <v>222.46539306640625</v>
      </c>
      <c r="AX40" s="96">
        <v>217.4763946533203</v>
      </c>
      <c r="AY40" s="96">
        <v>216.2725067138672</v>
      </c>
      <c r="AZ40" s="96">
        <v>236.6959991455078</v>
      </c>
      <c r="BA40" s="96">
        <v>227.0222930908203</v>
      </c>
      <c r="BB40" s="96">
        <v>216.0550994873047</v>
      </c>
      <c r="BC40" s="96">
        <v>218.11839294433594</v>
      </c>
      <c r="BD40" s="96">
        <v>236.622802734375</v>
      </c>
      <c r="BE40" s="96">
        <v>246.3011016845703</v>
      </c>
      <c r="BF40" s="96">
        <v>260.8086853027344</v>
      </c>
      <c r="BG40" s="96">
        <v>254.89700317382812</v>
      </c>
      <c r="BH40" s="96">
        <v>230.30430603027344</v>
      </c>
      <c r="BI40" s="96">
        <v>236.79229736328125</v>
      </c>
      <c r="BJ40" s="96">
        <v>232.04469299316406</v>
      </c>
      <c r="BK40" s="97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8" t="s">
        <v>529</v>
      </c>
      <c r="B41" s="78" t="s">
        <v>503</v>
      </c>
      <c r="C41" s="128">
        <v>12.941444396972656</v>
      </c>
      <c r="D41" s="128">
        <v>13.891153335571289</v>
      </c>
      <c r="E41" s="71">
        <v>12.709933280944824</v>
      </c>
      <c r="F41" s="71">
        <v>13.407776832580566</v>
      </c>
      <c r="G41" s="71">
        <v>13.286748886108398</v>
      </c>
      <c r="H41" s="71">
        <v>14.029391288757324</v>
      </c>
      <c r="I41" s="71">
        <v>13.86148452758789</v>
      </c>
      <c r="J41" s="71">
        <v>14.30615234375</v>
      </c>
      <c r="K41" s="71">
        <v>14.067618370056152</v>
      </c>
      <c r="L41" s="71">
        <v>13.760698318481445</v>
      </c>
      <c r="M41" s="71">
        <v>13.543027877807617</v>
      </c>
      <c r="N41" s="71">
        <v>12.983449935913086</v>
      </c>
      <c r="O41" s="71">
        <v>12.864032745361328</v>
      </c>
      <c r="P41" s="71">
        <v>13.604578018188477</v>
      </c>
      <c r="Q41" s="71">
        <v>13.323172569274902</v>
      </c>
      <c r="R41" s="71">
        <v>13.806812286376953</v>
      </c>
      <c r="S41" s="71">
        <v>14.046947479248047</v>
      </c>
      <c r="T41" s="71">
        <v>14.42070198059082</v>
      </c>
      <c r="U41" s="71">
        <v>14.166655540466309</v>
      </c>
      <c r="V41" s="71">
        <v>14.362866401672363</v>
      </c>
      <c r="W41" s="71">
        <v>14.261034965515137</v>
      </c>
      <c r="X41" s="71">
        <v>13.74397087097168</v>
      </c>
      <c r="Y41" s="71">
        <v>13.983592987060547</v>
      </c>
      <c r="Z41" s="71">
        <v>13.434094429016113</v>
      </c>
      <c r="AA41" s="71">
        <v>13.090709686279297</v>
      </c>
      <c r="AB41" s="71">
        <v>13.60857105255127</v>
      </c>
      <c r="AC41" s="71">
        <v>12.845322608947754</v>
      </c>
      <c r="AD41" s="71">
        <v>13.674066543579102</v>
      </c>
      <c r="AE41" s="71">
        <v>13.62890338897705</v>
      </c>
      <c r="AF41" s="71">
        <v>14.147000312805176</v>
      </c>
      <c r="AG41" s="71">
        <v>14.385193824768066</v>
      </c>
      <c r="AH41" s="71">
        <v>14.468677520751953</v>
      </c>
      <c r="AI41" s="71">
        <v>14.870800018310547</v>
      </c>
      <c r="AJ41" s="71">
        <v>14.331548690795898</v>
      </c>
      <c r="AK41" s="71">
        <v>13.992466926574707</v>
      </c>
      <c r="AL41" s="71">
        <v>13.745967864990234</v>
      </c>
      <c r="AM41" s="71">
        <v>13.50125789642334</v>
      </c>
      <c r="AN41" s="71">
        <v>13.531535148620605</v>
      </c>
      <c r="AO41" s="71">
        <v>13.386838912963867</v>
      </c>
      <c r="AP41" s="71">
        <v>13.512166023254395</v>
      </c>
      <c r="AQ41" s="71">
        <v>14.301950454711914</v>
      </c>
      <c r="AR41" s="71">
        <v>14.284250259399414</v>
      </c>
      <c r="AS41" s="96">
        <v>14.423279762268066</v>
      </c>
      <c r="AT41" s="96">
        <v>14.506830215454102</v>
      </c>
      <c r="AU41" s="96">
        <v>14.743670463562012</v>
      </c>
      <c r="AV41" s="96">
        <v>14.078009605407715</v>
      </c>
      <c r="AW41" s="96">
        <v>14.105210304260254</v>
      </c>
      <c r="AX41" s="96">
        <v>13.982919692993164</v>
      </c>
      <c r="AY41" s="96">
        <v>13.946820259094238</v>
      </c>
      <c r="AZ41" s="96">
        <v>13.707719802856445</v>
      </c>
      <c r="BA41" s="96">
        <v>13.84119987487793</v>
      </c>
      <c r="BB41" s="96">
        <v>13.579790115356445</v>
      </c>
      <c r="BC41" s="96">
        <v>14.729559898376465</v>
      </c>
      <c r="BD41" s="96">
        <v>14.506020545959473</v>
      </c>
      <c r="BE41" s="96">
        <v>14.589960098266602</v>
      </c>
      <c r="BF41" s="96">
        <v>14.61989974975586</v>
      </c>
      <c r="BG41" s="96">
        <v>14.753629684448242</v>
      </c>
      <c r="BH41" s="96">
        <v>13.984829902648926</v>
      </c>
      <c r="BI41" s="96">
        <v>14.126509666442871</v>
      </c>
      <c r="BJ41" s="96">
        <v>14.084440231323242</v>
      </c>
      <c r="BK41" s="97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8" t="s">
        <v>530</v>
      </c>
      <c r="B42" s="78" t="s">
        <v>505</v>
      </c>
      <c r="C42" s="128">
        <v>2644.9482421875</v>
      </c>
      <c r="D42" s="128">
        <v>2839.048095703125</v>
      </c>
      <c r="E42" s="71">
        <v>2597.63232421875</v>
      </c>
      <c r="F42" s="71">
        <v>2740.256591796875</v>
      </c>
      <c r="G42" s="71">
        <v>2715.52099609375</v>
      </c>
      <c r="H42" s="71">
        <v>2867.30078125</v>
      </c>
      <c r="I42" s="71">
        <v>2832.984375</v>
      </c>
      <c r="J42" s="71">
        <v>2923.86474609375</v>
      </c>
      <c r="K42" s="71">
        <v>2875.113525390625</v>
      </c>
      <c r="L42" s="71">
        <v>2812.3857421875</v>
      </c>
      <c r="M42" s="71">
        <v>2767.89892578125</v>
      </c>
      <c r="N42" s="71">
        <v>2653.533447265625</v>
      </c>
      <c r="O42" s="71">
        <v>2587.908203125</v>
      </c>
      <c r="P42" s="71">
        <v>2736.886962890625</v>
      </c>
      <c r="Q42" s="71">
        <v>2680.275146484375</v>
      </c>
      <c r="R42" s="71">
        <v>2777.571044921875</v>
      </c>
      <c r="S42" s="71">
        <v>2825.8798828125</v>
      </c>
      <c r="T42" s="71">
        <v>2901.0693359375</v>
      </c>
      <c r="U42" s="71">
        <v>2849.9619140625</v>
      </c>
      <c r="V42" s="71">
        <v>2889.4345703125</v>
      </c>
      <c r="W42" s="71">
        <v>2868.94873046875</v>
      </c>
      <c r="X42" s="71">
        <v>2764.928955078125</v>
      </c>
      <c r="Y42" s="71">
        <v>2813.134521484375</v>
      </c>
      <c r="Z42" s="71">
        <v>2702.589599609375</v>
      </c>
      <c r="AA42" s="71">
        <v>2664.988525390625</v>
      </c>
      <c r="AB42" s="71">
        <v>2840.437744140625</v>
      </c>
      <c r="AC42" s="71">
        <v>2687.6884765625</v>
      </c>
      <c r="AD42" s="71">
        <v>2745.343017578125</v>
      </c>
      <c r="AE42" s="71">
        <v>2771.135498046875</v>
      </c>
      <c r="AF42" s="71">
        <v>2939.177978515625</v>
      </c>
      <c r="AG42" s="71">
        <v>2848.49755859375</v>
      </c>
      <c r="AH42" s="71">
        <v>2922.935791015625</v>
      </c>
      <c r="AI42" s="71">
        <v>2911.434814453125</v>
      </c>
      <c r="AJ42" s="71">
        <v>2775.931640625</v>
      </c>
      <c r="AK42" s="71">
        <v>2786.849365234375</v>
      </c>
      <c r="AL42" s="71">
        <v>2693.22509765625</v>
      </c>
      <c r="AM42" s="71">
        <v>2604.3818359375</v>
      </c>
      <c r="AN42" s="71">
        <v>2851.77685546875</v>
      </c>
      <c r="AO42" s="71">
        <v>2678.95263671875</v>
      </c>
      <c r="AP42" s="71">
        <v>2712.838134765625</v>
      </c>
      <c r="AQ42" s="71">
        <v>2788.044921875</v>
      </c>
      <c r="AR42" s="71">
        <v>2896.1650390625</v>
      </c>
      <c r="AS42" s="96">
        <v>2895.81005859375</v>
      </c>
      <c r="AT42" s="96">
        <v>2914.885986328125</v>
      </c>
      <c r="AU42" s="96">
        <v>2880.801025390625</v>
      </c>
      <c r="AV42" s="96">
        <v>2781.800048828125</v>
      </c>
      <c r="AW42" s="96">
        <v>2769.43798828125</v>
      </c>
      <c r="AX42" s="96">
        <v>2707.073974609375</v>
      </c>
      <c r="AY42" s="96">
        <v>2653.327880859375</v>
      </c>
      <c r="AZ42" s="96">
        <v>2800.158935546875</v>
      </c>
      <c r="BA42" s="96">
        <v>2711.72998046875</v>
      </c>
      <c r="BB42" s="96">
        <v>2729.905029296875</v>
      </c>
      <c r="BC42" s="96">
        <v>2810.376953125</v>
      </c>
      <c r="BD42" s="96">
        <v>2869.69091796875</v>
      </c>
      <c r="BE42" s="96">
        <v>2903.98388671875</v>
      </c>
      <c r="BF42" s="96">
        <v>2902.14697265625</v>
      </c>
      <c r="BG42" s="96">
        <v>2884.531982421875</v>
      </c>
      <c r="BH42" s="96">
        <v>2809.443115234375</v>
      </c>
      <c r="BI42" s="96">
        <v>2778.987060546875</v>
      </c>
      <c r="BJ42" s="96">
        <v>2730.542724609375</v>
      </c>
      <c r="BK42" s="97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8"/>
      <c r="B43" s="78"/>
      <c r="C43" s="129"/>
      <c r="D43" s="7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8"/>
      <c r="B44" s="86" t="s">
        <v>531</v>
      </c>
      <c r="C44" s="129"/>
      <c r="D44" s="7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8" t="s">
        <v>532</v>
      </c>
      <c r="B45" s="78" t="s">
        <v>507</v>
      </c>
      <c r="C45" s="128">
        <v>1.3924733400344849</v>
      </c>
      <c r="D45" s="128">
        <v>1.5188146829605103</v>
      </c>
      <c r="E45" s="71">
        <v>1.2483396530151367</v>
      </c>
      <c r="F45" s="71">
        <v>1.2990612983703613</v>
      </c>
      <c r="G45" s="71">
        <v>1.2423193454742432</v>
      </c>
      <c r="H45" s="71">
        <v>1.3223403692245483</v>
      </c>
      <c r="I45" s="71">
        <v>1.3738374710083008</v>
      </c>
      <c r="J45" s="71">
        <v>1.3633393049240112</v>
      </c>
      <c r="K45" s="71">
        <v>1.3791500329971313</v>
      </c>
      <c r="L45" s="71">
        <v>1.3009039163589478</v>
      </c>
      <c r="M45" s="71">
        <v>1.263250708580017</v>
      </c>
      <c r="N45" s="71">
        <v>1.2225006818771362</v>
      </c>
      <c r="O45" s="71">
        <v>1.6843867301940918</v>
      </c>
      <c r="P45" s="71">
        <v>1.772430658340454</v>
      </c>
      <c r="Q45" s="71">
        <v>1.5130761861801147</v>
      </c>
      <c r="R45" s="71">
        <v>1.5709096193313599</v>
      </c>
      <c r="S45" s="71">
        <v>1.5061925649642944</v>
      </c>
      <c r="T45" s="71">
        <v>1.5988986492156982</v>
      </c>
      <c r="U45" s="71">
        <v>1.6549519300460815</v>
      </c>
      <c r="V45" s="71">
        <v>1.6413381099700928</v>
      </c>
      <c r="W45" s="71">
        <v>1.6992950439453125</v>
      </c>
      <c r="X45" s="71">
        <v>1.6059061288833618</v>
      </c>
      <c r="Y45" s="71">
        <v>1.5768193006515503</v>
      </c>
      <c r="Z45" s="71">
        <v>1.7379544973373413</v>
      </c>
      <c r="AA45" s="71">
        <v>2.129483938217163</v>
      </c>
      <c r="AB45" s="71">
        <v>2.0799643993377686</v>
      </c>
      <c r="AC45" s="71">
        <v>1.972000002861023</v>
      </c>
      <c r="AD45" s="71">
        <v>1.6354666948318481</v>
      </c>
      <c r="AE45" s="71">
        <v>1.495322585105896</v>
      </c>
      <c r="AF45" s="71">
        <v>1.9676333665847778</v>
      </c>
      <c r="AG45" s="71">
        <v>1.7630645036697388</v>
      </c>
      <c r="AH45" s="71">
        <v>1.8297741413116455</v>
      </c>
      <c r="AI45" s="71">
        <v>1.7256666421890259</v>
      </c>
      <c r="AJ45" s="71">
        <v>1.6871613264083862</v>
      </c>
      <c r="AK45" s="71">
        <v>1.7404999732971191</v>
      </c>
      <c r="AL45" s="71">
        <v>2.0352258682250977</v>
      </c>
      <c r="AM45" s="71">
        <v>1.7519031763076782</v>
      </c>
      <c r="AN45" s="71">
        <v>1.7374285459518433</v>
      </c>
      <c r="AO45" s="71">
        <v>1.6928385496139526</v>
      </c>
      <c r="AP45" s="71">
        <v>1.5018125772476196</v>
      </c>
      <c r="AQ45" s="71">
        <v>1.4146114587783813</v>
      </c>
      <c r="AR45" s="71">
        <v>1.6296241283416748</v>
      </c>
      <c r="AS45" s="96">
        <v>1.5972850322723389</v>
      </c>
      <c r="AT45" s="96">
        <v>1.6114840507507324</v>
      </c>
      <c r="AU45" s="96">
        <v>1.6013710498809814</v>
      </c>
      <c r="AV45" s="96">
        <v>1.531324028968811</v>
      </c>
      <c r="AW45" s="96">
        <v>1.5268570184707642</v>
      </c>
      <c r="AX45" s="96">
        <v>1.6652270555496216</v>
      </c>
      <c r="AY45" s="96">
        <v>1.8552579879760742</v>
      </c>
      <c r="AZ45" s="96">
        <v>1.8632749319076538</v>
      </c>
      <c r="BA45" s="96">
        <v>1.725972056388855</v>
      </c>
      <c r="BB45" s="96">
        <v>1.569395899772644</v>
      </c>
      <c r="BC45" s="96">
        <v>1.4720419645309448</v>
      </c>
      <c r="BD45" s="96">
        <v>1.732051968574524</v>
      </c>
      <c r="BE45" s="96">
        <v>1.671766996383667</v>
      </c>
      <c r="BF45" s="96">
        <v>1.6941989660263062</v>
      </c>
      <c r="BG45" s="96">
        <v>1.6754440069198608</v>
      </c>
      <c r="BH45" s="96">
        <v>1.6081299781799316</v>
      </c>
      <c r="BI45" s="96">
        <v>1.6147249937057495</v>
      </c>
      <c r="BJ45" s="96">
        <v>1.8128019571304321</v>
      </c>
      <c r="BK45" s="97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8" t="s">
        <v>533</v>
      </c>
      <c r="B46" s="78" t="s">
        <v>509</v>
      </c>
      <c r="C46" s="128">
        <v>10.360443115234375</v>
      </c>
      <c r="D46" s="128">
        <v>11.300461769104004</v>
      </c>
      <c r="E46" s="71">
        <v>9.288044929504395</v>
      </c>
      <c r="F46" s="71">
        <v>9.66542911529541</v>
      </c>
      <c r="G46" s="71">
        <v>9.243250846862793</v>
      </c>
      <c r="H46" s="71">
        <v>9.838632583618164</v>
      </c>
      <c r="I46" s="71">
        <v>10.221785545349121</v>
      </c>
      <c r="J46" s="71">
        <v>10.14367961883545</v>
      </c>
      <c r="K46" s="71">
        <v>10.261313438415527</v>
      </c>
      <c r="L46" s="71">
        <v>9.679139137268066</v>
      </c>
      <c r="M46" s="71">
        <v>9.398985862731934</v>
      </c>
      <c r="N46" s="71">
        <v>9.095792770385742</v>
      </c>
      <c r="O46" s="71">
        <v>10.627641677856445</v>
      </c>
      <c r="P46" s="71">
        <v>11.183155059814453</v>
      </c>
      <c r="Q46" s="71">
        <v>9.546756744384766</v>
      </c>
      <c r="R46" s="71">
        <v>9.911657333374023</v>
      </c>
      <c r="S46" s="71">
        <v>9.503324508666992</v>
      </c>
      <c r="T46" s="71">
        <v>10.08825397491455</v>
      </c>
      <c r="U46" s="71">
        <v>10.441920280456543</v>
      </c>
      <c r="V46" s="71">
        <v>10.356024742126465</v>
      </c>
      <c r="W46" s="71">
        <v>10.72170352935791</v>
      </c>
      <c r="X46" s="71">
        <v>10.132468223571777</v>
      </c>
      <c r="Y46" s="71">
        <v>9.948943138122559</v>
      </c>
      <c r="Z46" s="71">
        <v>10.965627670288086</v>
      </c>
      <c r="AA46" s="71">
        <v>13.043644905090332</v>
      </c>
      <c r="AB46" s="71">
        <v>14.706892967224121</v>
      </c>
      <c r="AC46" s="71">
        <v>12.482677459716797</v>
      </c>
      <c r="AD46" s="71">
        <v>12.002233505249023</v>
      </c>
      <c r="AE46" s="71">
        <v>11.310709953308105</v>
      </c>
      <c r="AF46" s="71">
        <v>12.619166374206543</v>
      </c>
      <c r="AG46" s="71">
        <v>13.131645202636719</v>
      </c>
      <c r="AH46" s="71">
        <v>13.008031845092773</v>
      </c>
      <c r="AI46" s="71">
        <v>13.510266304016113</v>
      </c>
      <c r="AJ46" s="71">
        <v>12.344548225402832</v>
      </c>
      <c r="AK46" s="71">
        <v>12.367666244506836</v>
      </c>
      <c r="AL46" s="71">
        <v>12.675322532653809</v>
      </c>
      <c r="AM46" s="71">
        <v>13.356935501098633</v>
      </c>
      <c r="AN46" s="71">
        <v>14.571464538574219</v>
      </c>
      <c r="AO46" s="71">
        <v>12.8936128616333</v>
      </c>
      <c r="AP46" s="71">
        <v>10.526439666748047</v>
      </c>
      <c r="AQ46" s="71">
        <v>10.019095420837402</v>
      </c>
      <c r="AR46" s="71">
        <v>10.848684310913086</v>
      </c>
      <c r="AS46" s="96">
        <v>11.265119552612305</v>
      </c>
      <c r="AT46" s="96">
        <v>11.169249534606934</v>
      </c>
      <c r="AU46" s="96">
        <v>11.497759819030762</v>
      </c>
      <c r="AV46" s="96">
        <v>10.718720436096191</v>
      </c>
      <c r="AW46" s="96">
        <v>10.571869850158691</v>
      </c>
      <c r="AX46" s="96">
        <v>10.912249565124512</v>
      </c>
      <c r="AY46" s="96">
        <v>12.342740058898926</v>
      </c>
      <c r="AZ46" s="96">
        <v>13.487170219421387</v>
      </c>
      <c r="BA46" s="96">
        <v>11.641019821166992</v>
      </c>
      <c r="BB46" s="96">
        <v>10.813440322875977</v>
      </c>
      <c r="BC46" s="96">
        <v>10.2777099609375</v>
      </c>
      <c r="BD46" s="96">
        <v>11.185370445251465</v>
      </c>
      <c r="BE46" s="96">
        <v>11.612890243530273</v>
      </c>
      <c r="BF46" s="96">
        <v>11.511099815368652</v>
      </c>
      <c r="BG46" s="96">
        <v>11.909910202026367</v>
      </c>
      <c r="BH46" s="96">
        <v>11.065250396728516</v>
      </c>
      <c r="BI46" s="96">
        <v>10.96282958984375</v>
      </c>
      <c r="BJ46" s="96">
        <v>11.517729759216309</v>
      </c>
      <c r="BK46" s="97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8" t="s">
        <v>534</v>
      </c>
      <c r="B47" s="78" t="s">
        <v>511</v>
      </c>
      <c r="C47" s="128">
        <v>1.4625834226608276</v>
      </c>
      <c r="D47" s="128">
        <v>1.5952861309051514</v>
      </c>
      <c r="E47" s="71">
        <v>1.3111932277679443</v>
      </c>
      <c r="F47" s="71">
        <v>1.3644686937332153</v>
      </c>
      <c r="G47" s="71">
        <v>1.3048700094223022</v>
      </c>
      <c r="H47" s="71">
        <v>1.3889199495315552</v>
      </c>
      <c r="I47" s="71">
        <v>1.443009376525879</v>
      </c>
      <c r="J47" s="71">
        <v>1.431983232498169</v>
      </c>
      <c r="K47" s="71">
        <v>1.4485893249511719</v>
      </c>
      <c r="L47" s="71">
        <v>1.3664038181304932</v>
      </c>
      <c r="M47" s="71">
        <v>1.326854944229126</v>
      </c>
      <c r="N47" s="71">
        <v>1.2840532064437866</v>
      </c>
      <c r="O47" s="71">
        <v>1.4514787197113037</v>
      </c>
      <c r="P47" s="71">
        <v>1.527348279953003</v>
      </c>
      <c r="Q47" s="71">
        <v>1.3038561344146729</v>
      </c>
      <c r="R47" s="71">
        <v>1.353692650794983</v>
      </c>
      <c r="S47" s="71">
        <v>1.297924518585205</v>
      </c>
      <c r="T47" s="71">
        <v>1.3778116703033447</v>
      </c>
      <c r="U47" s="71">
        <v>1.4261138439178467</v>
      </c>
      <c r="V47" s="71">
        <v>1.4143825769424438</v>
      </c>
      <c r="W47" s="71">
        <v>1.4643253087997437</v>
      </c>
      <c r="X47" s="71">
        <v>1.3838499784469604</v>
      </c>
      <c r="Y47" s="71">
        <v>1.3587850332260132</v>
      </c>
      <c r="Z47" s="71">
        <v>1.4976392984390259</v>
      </c>
      <c r="AA47" s="71">
        <v>2.4821290969848633</v>
      </c>
      <c r="AB47" s="71">
        <v>2.1081786155700684</v>
      </c>
      <c r="AC47" s="71">
        <v>1.144580602645874</v>
      </c>
      <c r="AD47" s="71">
        <v>1.6546332836151123</v>
      </c>
      <c r="AE47" s="71">
        <v>1.2363225221633911</v>
      </c>
      <c r="AF47" s="71">
        <v>1.552299976348877</v>
      </c>
      <c r="AG47" s="71">
        <v>0.6719032526016235</v>
      </c>
      <c r="AH47" s="71">
        <v>2.3142902851104736</v>
      </c>
      <c r="AI47" s="71">
        <v>1.5726666450500488</v>
      </c>
      <c r="AJ47" s="71">
        <v>1.5769355297088623</v>
      </c>
      <c r="AK47" s="71">
        <v>1.5191999673843384</v>
      </c>
      <c r="AL47" s="71">
        <v>1.893354892730713</v>
      </c>
      <c r="AM47" s="71">
        <v>2.0392258167266846</v>
      </c>
      <c r="AN47" s="71">
        <v>1.7392499446868896</v>
      </c>
      <c r="AO47" s="71">
        <v>1.7726129293441772</v>
      </c>
      <c r="AP47" s="71">
        <v>1.4575982093811035</v>
      </c>
      <c r="AQ47" s="71">
        <v>1.2797056436538696</v>
      </c>
      <c r="AR47" s="71">
        <v>1.439677119255066</v>
      </c>
      <c r="AS47" s="96">
        <v>1.1803419589996338</v>
      </c>
      <c r="AT47" s="96">
        <v>1.7202190160751343</v>
      </c>
      <c r="AU47" s="96">
        <v>1.4951939582824707</v>
      </c>
      <c r="AV47" s="96">
        <v>1.4423960447311401</v>
      </c>
      <c r="AW47" s="96">
        <v>1.4016129970550537</v>
      </c>
      <c r="AX47" s="96">
        <v>1.5583490133285522</v>
      </c>
      <c r="AY47" s="96">
        <v>1.9909449815750122</v>
      </c>
      <c r="AZ47" s="96">
        <v>1.791592001914978</v>
      </c>
      <c r="BA47" s="96">
        <v>1.4070169925689697</v>
      </c>
      <c r="BB47" s="96">
        <v>1.4886410236358643</v>
      </c>
      <c r="BC47" s="96">
        <v>1.271317958831787</v>
      </c>
      <c r="BD47" s="96">
        <v>1.45659601688385</v>
      </c>
      <c r="BE47" s="96">
        <v>1.0927859544754028</v>
      </c>
      <c r="BF47" s="96">
        <v>1.8162970542907715</v>
      </c>
      <c r="BG47" s="96">
        <v>1.5107289552688599</v>
      </c>
      <c r="BH47" s="96">
        <v>1.4677269458770752</v>
      </c>
      <c r="BI47" s="96">
        <v>1.4265329837799072</v>
      </c>
      <c r="BJ47" s="96">
        <v>1.6497809886932373</v>
      </c>
      <c r="BK47" s="9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8" t="s">
        <v>535</v>
      </c>
      <c r="B48" s="78" t="s">
        <v>491</v>
      </c>
      <c r="C48" s="128">
        <v>0</v>
      </c>
      <c r="D48" s="128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0.05830322578549385</v>
      </c>
      <c r="P48" s="71">
        <v>0.061350688338279724</v>
      </c>
      <c r="Q48" s="71">
        <v>0.05237354710698128</v>
      </c>
      <c r="R48" s="71">
        <v>0.05437533184885979</v>
      </c>
      <c r="S48" s="71">
        <v>0.0521351620554924</v>
      </c>
      <c r="T48" s="71">
        <v>0.055344000458717346</v>
      </c>
      <c r="U48" s="71">
        <v>0.05728451535105705</v>
      </c>
      <c r="V48" s="71">
        <v>0.05681322515010834</v>
      </c>
      <c r="W48" s="71">
        <v>0.05881933495402336</v>
      </c>
      <c r="X48" s="71">
        <v>0.05558677390217781</v>
      </c>
      <c r="Y48" s="71">
        <v>0.054579999297857285</v>
      </c>
      <c r="Z48" s="71">
        <v>0.0601574182510376</v>
      </c>
      <c r="AA48" s="71">
        <v>0.11964516341686249</v>
      </c>
      <c r="AB48" s="71">
        <v>0.14467857778072357</v>
      </c>
      <c r="AC48" s="71">
        <v>0.10606451332569122</v>
      </c>
      <c r="AD48" s="71">
        <v>0.14579997956752777</v>
      </c>
      <c r="AE48" s="71">
        <v>0.11196774244308472</v>
      </c>
      <c r="AF48" s="71">
        <v>0.11533333361148834</v>
      </c>
      <c r="AG48" s="71">
        <v>0.11319354921579361</v>
      </c>
      <c r="AH48" s="71">
        <v>0.11877419054508209</v>
      </c>
      <c r="AI48" s="71">
        <v>0.11516666412353516</v>
      </c>
      <c r="AJ48" s="71">
        <v>0.1165161281824112</v>
      </c>
      <c r="AK48" s="71">
        <v>0.1163666695356369</v>
      </c>
      <c r="AL48" s="71">
        <v>0.13180644810199738</v>
      </c>
      <c r="AM48" s="71">
        <v>0.13374193012714386</v>
      </c>
      <c r="AN48" s="71">
        <v>0.13242857158184052</v>
      </c>
      <c r="AO48" s="71">
        <v>0.11019355058670044</v>
      </c>
      <c r="AP48" s="71">
        <v>0.06672511249780655</v>
      </c>
      <c r="AQ48" s="71">
        <v>0.05470096692442894</v>
      </c>
      <c r="AR48" s="71">
        <v>0.05689244344830513</v>
      </c>
      <c r="AS48" s="96">
        <v>0.05682599917054176</v>
      </c>
      <c r="AT48" s="96">
        <v>0.05852910131216049</v>
      </c>
      <c r="AU48" s="96">
        <v>0.057995300740003586</v>
      </c>
      <c r="AV48" s="96">
        <v>0.05736760050058365</v>
      </c>
      <c r="AW48" s="96">
        <v>0.05698220059275627</v>
      </c>
      <c r="AX48" s="96">
        <v>0.06398800015449524</v>
      </c>
      <c r="AY48" s="96">
        <v>0.10389679670333862</v>
      </c>
      <c r="AZ48" s="96">
        <v>0.11281929910182953</v>
      </c>
      <c r="BA48" s="96">
        <v>0.0895439013838768</v>
      </c>
      <c r="BB48" s="96">
        <v>0.08896680176258087</v>
      </c>
      <c r="BC48" s="96">
        <v>0.0729345977306366</v>
      </c>
      <c r="BD48" s="96">
        <v>0.07585660368204117</v>
      </c>
      <c r="BE48" s="96">
        <v>0.07576800137758255</v>
      </c>
      <c r="BF48" s="96">
        <v>0.07803890109062195</v>
      </c>
      <c r="BG48" s="96">
        <v>0.07732710242271423</v>
      </c>
      <c r="BH48" s="96">
        <v>0.07649020105600357</v>
      </c>
      <c r="BI48" s="96">
        <v>0.07597629725933075</v>
      </c>
      <c r="BJ48" s="96">
        <v>0.08531729876995087</v>
      </c>
      <c r="BK48" s="97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8" t="s">
        <v>536</v>
      </c>
      <c r="B49" s="78" t="s">
        <v>493</v>
      </c>
      <c r="C49" s="128">
        <v>3.441929340362549</v>
      </c>
      <c r="D49" s="128">
        <v>3.754220962524414</v>
      </c>
      <c r="E49" s="71">
        <v>3.0856587886810303</v>
      </c>
      <c r="F49" s="71">
        <v>3.2110326290130615</v>
      </c>
      <c r="G49" s="71">
        <v>3.070777416229248</v>
      </c>
      <c r="H49" s="71">
        <v>3.2685742378234863</v>
      </c>
      <c r="I49" s="71">
        <v>3.395864486694336</v>
      </c>
      <c r="J49" s="71">
        <v>3.3699164390563965</v>
      </c>
      <c r="K49" s="71">
        <v>3.40899658203125</v>
      </c>
      <c r="L49" s="71">
        <v>3.2155873775482178</v>
      </c>
      <c r="M49" s="71">
        <v>3.1225156784057617</v>
      </c>
      <c r="N49" s="71">
        <v>3.021789312362671</v>
      </c>
      <c r="O49" s="71">
        <v>3.4727251529693604</v>
      </c>
      <c r="P49" s="71">
        <v>3.654247522354126</v>
      </c>
      <c r="Q49" s="71">
        <v>3.119532346725464</v>
      </c>
      <c r="R49" s="71">
        <v>3.238767385482788</v>
      </c>
      <c r="S49" s="71">
        <v>3.105339288711548</v>
      </c>
      <c r="T49" s="71">
        <v>3.2964730262756348</v>
      </c>
      <c r="U49" s="71">
        <v>3.412038803100586</v>
      </c>
      <c r="V49" s="71">
        <v>3.3839707374572754</v>
      </c>
      <c r="W49" s="71">
        <v>3.5034613609313965</v>
      </c>
      <c r="X49" s="71">
        <v>3.3109207153320312</v>
      </c>
      <c r="Y49" s="71">
        <v>3.2509520053863525</v>
      </c>
      <c r="Z49" s="71">
        <v>3.58316707611084</v>
      </c>
      <c r="AA49" s="71">
        <v>3.518064498901367</v>
      </c>
      <c r="AB49" s="71">
        <v>3.655214309692383</v>
      </c>
      <c r="AC49" s="71">
        <v>3.652709722518921</v>
      </c>
      <c r="AD49" s="71">
        <v>3.356933355331421</v>
      </c>
      <c r="AE49" s="71">
        <v>3.139612913131714</v>
      </c>
      <c r="AF49" s="71">
        <v>3.5980000495910645</v>
      </c>
      <c r="AG49" s="71">
        <v>3.543032169342041</v>
      </c>
      <c r="AH49" s="71">
        <v>3.5399999618530273</v>
      </c>
      <c r="AI49" s="71">
        <v>3.4616665840148926</v>
      </c>
      <c r="AJ49" s="71">
        <v>3.212064504623413</v>
      </c>
      <c r="AK49" s="71">
        <v>3.028566598892212</v>
      </c>
      <c r="AL49" s="71">
        <v>3.887451648712158</v>
      </c>
      <c r="AM49" s="71">
        <v>3.3276774883270264</v>
      </c>
      <c r="AN49" s="71">
        <v>3.6276071071624756</v>
      </c>
      <c r="AO49" s="71">
        <v>3.4742579460144043</v>
      </c>
      <c r="AP49" s="71">
        <v>3.268911123275757</v>
      </c>
      <c r="AQ49" s="71">
        <v>3.10524320602417</v>
      </c>
      <c r="AR49" s="71">
        <v>3.3876824378967285</v>
      </c>
      <c r="AS49" s="96">
        <v>3.4503118991851807</v>
      </c>
      <c r="AT49" s="96">
        <v>3.4312961101531982</v>
      </c>
      <c r="AU49" s="96">
        <v>3.4580419063568115</v>
      </c>
      <c r="AV49" s="96">
        <v>3.2461910247802734</v>
      </c>
      <c r="AW49" s="96">
        <v>3.1340110301971436</v>
      </c>
      <c r="AX49" s="96">
        <v>3.497468948364258</v>
      </c>
      <c r="AY49" s="96">
        <v>3.4394888877868652</v>
      </c>
      <c r="AZ49" s="96">
        <v>3.6456897258758545</v>
      </c>
      <c r="BA49" s="96">
        <v>3.4154999256134033</v>
      </c>
      <c r="BB49" s="96">
        <v>3.2882039546966553</v>
      </c>
      <c r="BC49" s="96">
        <v>3.116731882095337</v>
      </c>
      <c r="BD49" s="96">
        <v>3.427385091781616</v>
      </c>
      <c r="BE49" s="96">
        <v>3.468461036682129</v>
      </c>
      <c r="BF49" s="96">
        <v>3.4517550468444824</v>
      </c>
      <c r="BG49" s="96">
        <v>3.4743902683258057</v>
      </c>
      <c r="BH49" s="96">
        <v>3.256392002105713</v>
      </c>
      <c r="BI49" s="96">
        <v>3.137842893600464</v>
      </c>
      <c r="BJ49" s="96">
        <v>3.656028985977173</v>
      </c>
      <c r="BK49" s="97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8" t="s">
        <v>537</v>
      </c>
      <c r="B50" s="78" t="s">
        <v>495</v>
      </c>
      <c r="C50" s="128">
        <v>0</v>
      </c>
      <c r="D50" s="128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0.0029312903061509132</v>
      </c>
      <c r="P50" s="71">
        <v>0.0030844828579574823</v>
      </c>
      <c r="Q50" s="71">
        <v>0.0026332258712500334</v>
      </c>
      <c r="R50" s="71">
        <v>0.0027340000960975885</v>
      </c>
      <c r="S50" s="71">
        <v>0.002621290273964405</v>
      </c>
      <c r="T50" s="71">
        <v>0.002782666590064764</v>
      </c>
      <c r="U50" s="71">
        <v>0.002880322514101863</v>
      </c>
      <c r="V50" s="71">
        <v>0.00285645155236125</v>
      </c>
      <c r="W50" s="71">
        <v>0.002957333344966173</v>
      </c>
      <c r="X50" s="71">
        <v>0.0027948387432843447</v>
      </c>
      <c r="Y50" s="71">
        <v>0.002744333352893591</v>
      </c>
      <c r="Z50" s="71">
        <v>0.00302451616153121</v>
      </c>
      <c r="AA50" s="71">
        <v>0.00487096793949604</v>
      </c>
      <c r="AB50" s="71">
        <v>0.00417857151478529</v>
      </c>
      <c r="AC50" s="71">
        <v>0.003064516233280301</v>
      </c>
      <c r="AD50" s="71">
        <v>0.004100000020116568</v>
      </c>
      <c r="AE50" s="71">
        <v>0.0026774194557219744</v>
      </c>
      <c r="AF50" s="71">
        <v>0.0044999998062849045</v>
      </c>
      <c r="AG50" s="71">
        <v>0.002419354859739542</v>
      </c>
      <c r="AH50" s="71">
        <v>0.0030322580132633448</v>
      </c>
      <c r="AI50" s="71">
        <v>0.0034000000450760126</v>
      </c>
      <c r="AJ50" s="71">
        <v>0.0030967742204666138</v>
      </c>
      <c r="AK50" s="71">
        <v>0.004033333156257868</v>
      </c>
      <c r="AL50" s="71">
        <v>0.0037741935811936855</v>
      </c>
      <c r="AM50" s="71">
        <v>0.004774193745106459</v>
      </c>
      <c r="AN50" s="71">
        <v>0.005107142962515354</v>
      </c>
      <c r="AO50" s="71">
        <v>0.004967742133885622</v>
      </c>
      <c r="AP50" s="71">
        <v>0.0022780001163482666</v>
      </c>
      <c r="AQ50" s="71">
        <v>0.0017662366153672338</v>
      </c>
      <c r="AR50" s="71">
        <v>0.0024275556206703186</v>
      </c>
      <c r="AS50" s="96">
        <v>0.001766560017131269</v>
      </c>
      <c r="AT50" s="96">
        <v>0.0019628999289125204</v>
      </c>
      <c r="AU50" s="96">
        <v>0.0021191099658608437</v>
      </c>
      <c r="AV50" s="96">
        <v>0.0019638699013739824</v>
      </c>
      <c r="AW50" s="96">
        <v>0.0022592199966311455</v>
      </c>
      <c r="AX50" s="96">
        <v>0.0022662400733679533</v>
      </c>
      <c r="AY50" s="96">
        <v>0.0041921501979231834</v>
      </c>
      <c r="AZ50" s="96">
        <v>0.004123399965465069</v>
      </c>
      <c r="BA50" s="96">
        <v>0.0035551597829908133</v>
      </c>
      <c r="BB50" s="96">
        <v>0.0030373299960047007</v>
      </c>
      <c r="BC50" s="96">
        <v>0.002354979980736971</v>
      </c>
      <c r="BD50" s="96">
        <v>0.00323673989623785</v>
      </c>
      <c r="BE50" s="96">
        <v>0.0023554100189357996</v>
      </c>
      <c r="BF50" s="96">
        <v>0.002617199905216694</v>
      </c>
      <c r="BG50" s="96">
        <v>0.002825479954481125</v>
      </c>
      <c r="BH50" s="96">
        <v>0.00261849001981318</v>
      </c>
      <c r="BI50" s="96">
        <v>0.0030123000033199787</v>
      </c>
      <c r="BJ50" s="96">
        <v>0.003021650016307831</v>
      </c>
      <c r="BK50" s="97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8" t="s">
        <v>538</v>
      </c>
      <c r="B51" s="78" t="s">
        <v>497</v>
      </c>
      <c r="C51" s="128">
        <v>0.26716774702072144</v>
      </c>
      <c r="D51" s="128">
        <v>0.2914082109928131</v>
      </c>
      <c r="E51" s="71">
        <v>0.23951321840286255</v>
      </c>
      <c r="F51" s="71">
        <v>0.24924533069133759</v>
      </c>
      <c r="G51" s="71">
        <v>0.23835839331150055</v>
      </c>
      <c r="H51" s="71">
        <v>0.25371167063713074</v>
      </c>
      <c r="I51" s="71">
        <v>0.26359227299690247</v>
      </c>
      <c r="J51" s="71">
        <v>0.2615780532360077</v>
      </c>
      <c r="K51" s="71">
        <v>0.2646113336086273</v>
      </c>
      <c r="L51" s="71">
        <v>0.24959871172904968</v>
      </c>
      <c r="M51" s="71">
        <v>0.24237433075904846</v>
      </c>
      <c r="N51" s="71">
        <v>0.23455581068992615</v>
      </c>
      <c r="O51" s="71">
        <v>0.2745009660720825</v>
      </c>
      <c r="P51" s="71">
        <v>0.2888496518135071</v>
      </c>
      <c r="Q51" s="71">
        <v>0.24658291041851044</v>
      </c>
      <c r="R51" s="71">
        <v>0.25600799918174744</v>
      </c>
      <c r="S51" s="71">
        <v>0.24546128511428833</v>
      </c>
      <c r="T51" s="71">
        <v>0.26056933403015137</v>
      </c>
      <c r="U51" s="71">
        <v>0.2697041928768158</v>
      </c>
      <c r="V51" s="71">
        <v>0.26748546957969666</v>
      </c>
      <c r="W51" s="71">
        <v>0.27693066000938416</v>
      </c>
      <c r="X51" s="71">
        <v>0.26171162724494934</v>
      </c>
      <c r="Y51" s="71">
        <v>0.25697100162506104</v>
      </c>
      <c r="Z51" s="71">
        <v>0.28323128819465637</v>
      </c>
      <c r="AA51" s="71">
        <v>0.439838707447052</v>
      </c>
      <c r="AB51" s="71">
        <v>0.4071071445941925</v>
      </c>
      <c r="AC51" s="71">
        <v>0.19358064234256744</v>
      </c>
      <c r="AD51" s="71">
        <v>0.20173333585262299</v>
      </c>
      <c r="AE51" s="71">
        <v>0.19525806605815887</v>
      </c>
      <c r="AF51" s="71">
        <v>0.2092333287000656</v>
      </c>
      <c r="AG51" s="71">
        <v>0.18609677255153656</v>
      </c>
      <c r="AH51" s="71">
        <v>0.21509677171707153</v>
      </c>
      <c r="AI51" s="71">
        <v>0.20126666128635406</v>
      </c>
      <c r="AJ51" s="71">
        <v>0.16425806283950806</v>
      </c>
      <c r="AK51" s="71">
        <v>0.1580333262681961</v>
      </c>
      <c r="AL51" s="71">
        <v>0.15683871507644653</v>
      </c>
      <c r="AM51" s="71">
        <v>0.15625806152820587</v>
      </c>
      <c r="AN51" s="71">
        <v>0.19089286029338837</v>
      </c>
      <c r="AO51" s="71">
        <v>0.16896773874759674</v>
      </c>
      <c r="AP51" s="71">
        <v>0.23566222190856934</v>
      </c>
      <c r="AQ51" s="71">
        <v>0.22635924816131592</v>
      </c>
      <c r="AR51" s="71">
        <v>0.2411714494228363</v>
      </c>
      <c r="AS51" s="96">
        <v>0.2397976964712143</v>
      </c>
      <c r="AT51" s="96">
        <v>0.2480534017086029</v>
      </c>
      <c r="AU51" s="96">
        <v>0.2476028949022293</v>
      </c>
      <c r="AV51" s="96">
        <v>0.22518950700759888</v>
      </c>
      <c r="AW51" s="96">
        <v>0.21912619471549988</v>
      </c>
      <c r="AX51" s="96">
        <v>0.2248753011226654</v>
      </c>
      <c r="AY51" s="96">
        <v>0.2901991903781891</v>
      </c>
      <c r="AZ51" s="96">
        <v>0.29561659693717957</v>
      </c>
      <c r="BA51" s="96">
        <v>0.20304380357265472</v>
      </c>
      <c r="BB51" s="96">
        <v>0.23113450407981873</v>
      </c>
      <c r="BC51" s="96">
        <v>0.22235949337482452</v>
      </c>
      <c r="BD51" s="96">
        <v>0.23699140548706055</v>
      </c>
      <c r="BE51" s="96">
        <v>0.23186619579792023</v>
      </c>
      <c r="BF51" s="96">
        <v>0.24354520440101624</v>
      </c>
      <c r="BG51" s="96">
        <v>0.2419334053993225</v>
      </c>
      <c r="BH51" s="96">
        <v>0.21705299615859985</v>
      </c>
      <c r="BI51" s="96">
        <v>0.21137690544128418</v>
      </c>
      <c r="BJ51" s="96">
        <v>0.22164839506149292</v>
      </c>
      <c r="BK51" s="97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8" t="s">
        <v>539</v>
      </c>
      <c r="B52" s="78" t="s">
        <v>499</v>
      </c>
      <c r="C52" s="128">
        <v>0.17866064608097076</v>
      </c>
      <c r="D52" s="128">
        <v>0.1948707103729248</v>
      </c>
      <c r="E52" s="71">
        <v>0.16016742587089539</v>
      </c>
      <c r="F52" s="71">
        <v>0.16667532920837402</v>
      </c>
      <c r="G52" s="71">
        <v>0.15939515829086304</v>
      </c>
      <c r="H52" s="71">
        <v>0.1696619987487793</v>
      </c>
      <c r="I52" s="71">
        <v>0.17626935243606567</v>
      </c>
      <c r="J52" s="71">
        <v>0.17492258548736572</v>
      </c>
      <c r="K52" s="71">
        <v>0.17695100605487823</v>
      </c>
      <c r="L52" s="71">
        <v>0.16691161692142487</v>
      </c>
      <c r="M52" s="71">
        <v>0.16208066046237946</v>
      </c>
      <c r="N52" s="71">
        <v>0.15685226023197174</v>
      </c>
      <c r="O52" s="71">
        <v>0.12406773865222931</v>
      </c>
      <c r="P52" s="71">
        <v>0.1305527538061142</v>
      </c>
      <c r="Q52" s="71">
        <v>0.11144935339689255</v>
      </c>
      <c r="R52" s="71">
        <v>0.1157093346118927</v>
      </c>
      <c r="S52" s="71">
        <v>0.11094257980585098</v>
      </c>
      <c r="T52" s="71">
        <v>0.11777099967002869</v>
      </c>
      <c r="U52" s="71">
        <v>0.12189967930316925</v>
      </c>
      <c r="V52" s="71">
        <v>0.12089677155017853</v>
      </c>
      <c r="W52" s="71">
        <v>0.12516599893569946</v>
      </c>
      <c r="X52" s="71">
        <v>0.118287093937397</v>
      </c>
      <c r="Y52" s="71">
        <v>0.11614466458559036</v>
      </c>
      <c r="Z52" s="71">
        <v>0.12801355123519897</v>
      </c>
      <c r="AA52" s="71">
        <v>0.15148386359214783</v>
      </c>
      <c r="AB52" s="71">
        <v>0.15714286267757416</v>
      </c>
      <c r="AC52" s="71">
        <v>0.13761290907859802</v>
      </c>
      <c r="AD52" s="71">
        <v>0.1404000073671341</v>
      </c>
      <c r="AE52" s="71">
        <v>0.13722580671310425</v>
      </c>
      <c r="AF52" s="71">
        <v>0.15049999952316284</v>
      </c>
      <c r="AG52" s="71">
        <v>0.1539677381515503</v>
      </c>
      <c r="AH52" s="71">
        <v>0.15490323305130005</v>
      </c>
      <c r="AI52" s="71">
        <v>0.15896667540073395</v>
      </c>
      <c r="AJ52" s="71">
        <v>0.14519354701042175</v>
      </c>
      <c r="AK52" s="71">
        <v>0.1637333333492279</v>
      </c>
      <c r="AL52" s="71">
        <v>0.16896773874759674</v>
      </c>
      <c r="AM52" s="71">
        <v>0.15609677135944366</v>
      </c>
      <c r="AN52" s="71">
        <v>0.17310714721679688</v>
      </c>
      <c r="AO52" s="71">
        <v>0.16599999368190765</v>
      </c>
      <c r="AP52" s="71">
        <v>0.1409282237291336</v>
      </c>
      <c r="AQ52" s="71">
        <v>0.13585451245307922</v>
      </c>
      <c r="AR52" s="71">
        <v>0.1459776610136032</v>
      </c>
      <c r="AS52" s="96">
        <v>0.1507122963666916</v>
      </c>
      <c r="AT52" s="96">
        <v>0.15024089813232422</v>
      </c>
      <c r="AU52" s="96">
        <v>0.15369459986686707</v>
      </c>
      <c r="AV52" s="96">
        <v>0.1434641033411026</v>
      </c>
      <c r="AW52" s="96">
        <v>0.14731959998607635</v>
      </c>
      <c r="AX52" s="96">
        <v>0.1512777954339981</v>
      </c>
      <c r="AY52" s="96">
        <v>0.14388279616832733</v>
      </c>
      <c r="AZ52" s="96">
        <v>0.15360090136528015</v>
      </c>
      <c r="BA52" s="96">
        <v>0.13835409283638</v>
      </c>
      <c r="BB52" s="96">
        <v>0.13234589993953705</v>
      </c>
      <c r="BC52" s="96">
        <v>0.12800760567188263</v>
      </c>
      <c r="BD52" s="96">
        <v>0.13808290660381317</v>
      </c>
      <c r="BE52" s="96">
        <v>0.14219319820404053</v>
      </c>
      <c r="BF52" s="96">
        <v>0.14201359450817108</v>
      </c>
      <c r="BG52" s="96">
        <v>0.14594240486621857</v>
      </c>
      <c r="BH52" s="96">
        <v>0.1356482058763504</v>
      </c>
      <c r="BI52" s="96">
        <v>0.14239920675754547</v>
      </c>
      <c r="BJ52" s="96">
        <v>0.14941969513893127</v>
      </c>
      <c r="BK52" s="97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8" t="s">
        <v>540</v>
      </c>
      <c r="B53" s="78" t="s">
        <v>501</v>
      </c>
      <c r="C53" s="128">
        <v>2.4926137924194336</v>
      </c>
      <c r="D53" s="128">
        <v>2.7187724113464355</v>
      </c>
      <c r="E53" s="71">
        <v>2.2346057891845703</v>
      </c>
      <c r="F53" s="71">
        <v>2.3254010677337646</v>
      </c>
      <c r="G53" s="71">
        <v>2.2238290309906006</v>
      </c>
      <c r="H53" s="71">
        <v>2.3670716285705566</v>
      </c>
      <c r="I53" s="71">
        <v>2.459254264831543</v>
      </c>
      <c r="J53" s="71">
        <v>2.440462827682495</v>
      </c>
      <c r="K53" s="71">
        <v>2.468764305114746</v>
      </c>
      <c r="L53" s="71">
        <v>2.3286993503570557</v>
      </c>
      <c r="M53" s="71">
        <v>2.2612969875335693</v>
      </c>
      <c r="N53" s="71">
        <v>2.188352346420288</v>
      </c>
      <c r="O53" s="71">
        <v>2.25447940826416</v>
      </c>
      <c r="P53" s="71">
        <v>2.3723223209381104</v>
      </c>
      <c r="Q53" s="71">
        <v>2.0251874923706055</v>
      </c>
      <c r="R53" s="71">
        <v>2.102595329284668</v>
      </c>
      <c r="S53" s="71">
        <v>2.015974283218384</v>
      </c>
      <c r="T53" s="71">
        <v>2.140057325363159</v>
      </c>
      <c r="U53" s="71">
        <v>2.2150819301605225</v>
      </c>
      <c r="V53" s="71">
        <v>2.1968605518341064</v>
      </c>
      <c r="W53" s="71">
        <v>2.2744333744049072</v>
      </c>
      <c r="X53" s="71">
        <v>2.1494367122650146</v>
      </c>
      <c r="Y53" s="71">
        <v>2.110504627227783</v>
      </c>
      <c r="Z53" s="71">
        <v>2.3261780738830566</v>
      </c>
      <c r="AA53" s="71">
        <v>2.460967779159546</v>
      </c>
      <c r="AB53" s="71">
        <v>2.4494998455047607</v>
      </c>
      <c r="AC53" s="71">
        <v>2.355193614959717</v>
      </c>
      <c r="AD53" s="71">
        <v>2.3872666358947754</v>
      </c>
      <c r="AE53" s="71">
        <v>2.389580726623535</v>
      </c>
      <c r="AF53" s="71">
        <v>2.549333333969116</v>
      </c>
      <c r="AG53" s="71">
        <v>2.5021932125091553</v>
      </c>
      <c r="AH53" s="71">
        <v>2.5856451988220215</v>
      </c>
      <c r="AI53" s="71">
        <v>2.561167001724243</v>
      </c>
      <c r="AJ53" s="71">
        <v>2.414290428161621</v>
      </c>
      <c r="AK53" s="71">
        <v>2.451900005340576</v>
      </c>
      <c r="AL53" s="71">
        <v>2.4462902545928955</v>
      </c>
      <c r="AM53" s="71">
        <v>2.4609029293060303</v>
      </c>
      <c r="AN53" s="71">
        <v>2.376035690307617</v>
      </c>
      <c r="AO53" s="71">
        <v>2.430742025375366</v>
      </c>
      <c r="AP53" s="71">
        <v>2.271754264831543</v>
      </c>
      <c r="AQ53" s="71">
        <v>2.209794521331787</v>
      </c>
      <c r="AR53" s="71">
        <v>2.352154016494751</v>
      </c>
      <c r="AS53" s="96">
        <v>2.392177104949951</v>
      </c>
      <c r="AT53" s="96">
        <v>2.407655954360962</v>
      </c>
      <c r="AU53" s="96">
        <v>2.4347879886627197</v>
      </c>
      <c r="AV53" s="96">
        <v>2.2974750995635986</v>
      </c>
      <c r="AW53" s="96">
        <v>2.274566888809204</v>
      </c>
      <c r="AX53" s="96">
        <v>2.3202741146087646</v>
      </c>
      <c r="AY53" s="96">
        <v>2.3921170234680176</v>
      </c>
      <c r="AZ53" s="96">
        <v>2.3992860317230225</v>
      </c>
      <c r="BA53" s="96">
        <v>2.270374059677124</v>
      </c>
      <c r="BB53" s="96">
        <v>2.2538719177246094</v>
      </c>
      <c r="BC53" s="96">
        <v>2.205116033554077</v>
      </c>
      <c r="BD53" s="96">
        <v>2.347182035446167</v>
      </c>
      <c r="BE53" s="96">
        <v>2.369817018508911</v>
      </c>
      <c r="BF53" s="96">
        <v>2.3967208862304688</v>
      </c>
      <c r="BG53" s="96">
        <v>2.4234631061553955</v>
      </c>
      <c r="BH53" s="96">
        <v>2.2870678901672363</v>
      </c>
      <c r="BI53" s="96">
        <v>2.2789909839630127</v>
      </c>
      <c r="BJ53" s="96">
        <v>2.3642470836639404</v>
      </c>
      <c r="BK53" s="97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8" t="s">
        <v>541</v>
      </c>
      <c r="B54" s="78" t="s">
        <v>503</v>
      </c>
      <c r="C54" s="80">
        <v>0</v>
      </c>
      <c r="D54" s="80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-3.2258063583867624E-05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3">
        <v>0</v>
      </c>
      <c r="AT54" s="43">
        <v>-1.0752700291050132E-05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-1.433689976693131E-05</v>
      </c>
      <c r="BG54" s="43">
        <v>0</v>
      </c>
      <c r="BH54" s="43">
        <v>0</v>
      </c>
      <c r="BI54" s="43">
        <v>0</v>
      </c>
      <c r="BJ54" s="43">
        <v>0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8" t="s">
        <v>542</v>
      </c>
      <c r="B55" s="78" t="s">
        <v>505</v>
      </c>
      <c r="C55" s="128">
        <v>19.59587287902832</v>
      </c>
      <c r="D55" s="128">
        <v>21.37383460998535</v>
      </c>
      <c r="E55" s="71">
        <v>17.567522048950195</v>
      </c>
      <c r="F55" s="71">
        <v>18.281312942504883</v>
      </c>
      <c r="G55" s="71">
        <v>17.482799530029297</v>
      </c>
      <c r="H55" s="71">
        <v>18.60891342163086</v>
      </c>
      <c r="I55" s="71">
        <v>19.3336124420166</v>
      </c>
      <c r="J55" s="71">
        <v>19.185880661010742</v>
      </c>
      <c r="K55" s="71">
        <v>19.408376693725586</v>
      </c>
      <c r="L55" s="71">
        <v>18.30724334716797</v>
      </c>
      <c r="M55" s="71">
        <v>17.777360916137695</v>
      </c>
      <c r="N55" s="71">
        <v>17.20389747619629</v>
      </c>
      <c r="O55" s="71">
        <v>19.95051383972168</v>
      </c>
      <c r="P55" s="71">
        <v>20.99334144592285</v>
      </c>
      <c r="Q55" s="71">
        <v>17.92144775390625</v>
      </c>
      <c r="R55" s="71">
        <v>18.606449127197266</v>
      </c>
      <c r="S55" s="71">
        <v>17.839916229248047</v>
      </c>
      <c r="T55" s="71">
        <v>18.93796157836914</v>
      </c>
      <c r="U55" s="71">
        <v>19.60187530517578</v>
      </c>
      <c r="V55" s="71">
        <v>19.440628051757812</v>
      </c>
      <c r="W55" s="71">
        <v>20.127092361450195</v>
      </c>
      <c r="X55" s="71">
        <v>19.02096176147461</v>
      </c>
      <c r="Y55" s="71">
        <v>18.67644500732422</v>
      </c>
      <c r="Z55" s="71">
        <v>20.584993362426758</v>
      </c>
      <c r="AA55" s="71">
        <v>24.350130081176758</v>
      </c>
      <c r="AB55" s="71">
        <v>25.71285629272461</v>
      </c>
      <c r="AC55" s="71">
        <v>22.047483444213867</v>
      </c>
      <c r="AD55" s="71">
        <v>21.528566360473633</v>
      </c>
      <c r="AE55" s="71">
        <v>20.0186767578125</v>
      </c>
      <c r="AF55" s="71">
        <v>22.766000747680664</v>
      </c>
      <c r="AG55" s="71">
        <v>22.067516326904297</v>
      </c>
      <c r="AH55" s="71">
        <v>23.769515991210938</v>
      </c>
      <c r="AI55" s="71">
        <v>23.31023406982422</v>
      </c>
      <c r="AJ55" s="71">
        <v>21.664064407348633</v>
      </c>
      <c r="AK55" s="71">
        <v>21.549999237060547</v>
      </c>
      <c r="AL55" s="71">
        <v>23.399032592773438</v>
      </c>
      <c r="AM55" s="71">
        <v>23.387516021728516</v>
      </c>
      <c r="AN55" s="71">
        <v>24.55332374572754</v>
      </c>
      <c r="AO55" s="71">
        <v>22.71419334411621</v>
      </c>
      <c r="AP55" s="71">
        <v>19.472110748291016</v>
      </c>
      <c r="AQ55" s="71">
        <v>18.447132110595703</v>
      </c>
      <c r="AR55" s="71">
        <v>20.104291915893555</v>
      </c>
      <c r="AS55" s="96">
        <v>20.33432960510254</v>
      </c>
      <c r="AT55" s="96">
        <v>20.79867935180664</v>
      </c>
      <c r="AU55" s="96">
        <v>20.948570251464844</v>
      </c>
      <c r="AV55" s="96">
        <v>19.66408920288086</v>
      </c>
      <c r="AW55" s="96">
        <v>19.3346004486084</v>
      </c>
      <c r="AX55" s="96">
        <v>20.39596939086914</v>
      </c>
      <c r="AY55" s="96">
        <v>22.562719345092773</v>
      </c>
      <c r="AZ55" s="96">
        <v>23.753170013427734</v>
      </c>
      <c r="BA55" s="96">
        <v>20.894380569458008</v>
      </c>
      <c r="BB55" s="96">
        <v>19.86903953552246</v>
      </c>
      <c r="BC55" s="96">
        <v>18.768569946289062</v>
      </c>
      <c r="BD55" s="96">
        <v>20.602750778198242</v>
      </c>
      <c r="BE55" s="96">
        <v>20.667909622192383</v>
      </c>
      <c r="BF55" s="96">
        <v>21.33626937866211</v>
      </c>
      <c r="BG55" s="96">
        <v>21.461957931518555</v>
      </c>
      <c r="BH55" s="96">
        <v>20.116369247436523</v>
      </c>
      <c r="BI55" s="96">
        <v>19.853679656982422</v>
      </c>
      <c r="BJ55" s="96">
        <v>21.459999084472656</v>
      </c>
      <c r="BK55" s="97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8"/>
      <c r="B56" s="78"/>
      <c r="C56" s="129"/>
      <c r="D56" s="7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8"/>
      <c r="B57" s="86" t="s">
        <v>543</v>
      </c>
      <c r="C57" s="129"/>
      <c r="D57" s="7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8" t="s">
        <v>544</v>
      </c>
      <c r="B58" s="78" t="s">
        <v>507</v>
      </c>
      <c r="C58" s="128">
        <v>352.5272216796875</v>
      </c>
      <c r="D58" s="128">
        <v>356.22918701171875</v>
      </c>
      <c r="E58" s="71">
        <v>311.0114440917969</v>
      </c>
      <c r="F58" s="71">
        <v>298.6996765136719</v>
      </c>
      <c r="G58" s="71">
        <v>304.4590759277344</v>
      </c>
      <c r="H58" s="71">
        <v>339.8748779296875</v>
      </c>
      <c r="I58" s="71">
        <v>382.8001403808594</v>
      </c>
      <c r="J58" s="71">
        <v>391.1088562011719</v>
      </c>
      <c r="K58" s="71">
        <v>362.3050537109375</v>
      </c>
      <c r="L58" s="71">
        <v>315.0329895019531</v>
      </c>
      <c r="M58" s="71">
        <v>308.4627685546875</v>
      </c>
      <c r="N58" s="71">
        <v>336.0706481933594</v>
      </c>
      <c r="O58" s="71">
        <v>350.44952392578125</v>
      </c>
      <c r="P58" s="71">
        <v>348.0694274902344</v>
      </c>
      <c r="Q58" s="71">
        <v>315.1397399902344</v>
      </c>
      <c r="R58" s="71">
        <v>306.1598205566406</v>
      </c>
      <c r="S58" s="71">
        <v>316.9859924316406</v>
      </c>
      <c r="T58" s="71">
        <v>363.2768249511719</v>
      </c>
      <c r="U58" s="71">
        <v>383.1546936035156</v>
      </c>
      <c r="V58" s="71">
        <v>379.4239196777344</v>
      </c>
      <c r="W58" s="71">
        <v>364.3982849121094</v>
      </c>
      <c r="X58" s="71">
        <v>320.7475280761719</v>
      </c>
      <c r="Y58" s="71">
        <v>315.5248718261719</v>
      </c>
      <c r="Z58" s="71">
        <v>342.9419860839844</v>
      </c>
      <c r="AA58" s="71">
        <v>359.96209716796875</v>
      </c>
      <c r="AB58" s="71">
        <v>356.9211120605469</v>
      </c>
      <c r="AC58" s="71">
        <v>339.72027587890625</v>
      </c>
      <c r="AD58" s="71">
        <v>311.0852355957031</v>
      </c>
      <c r="AE58" s="71">
        <v>303.1036376953125</v>
      </c>
      <c r="AF58" s="71">
        <v>361.2491760253906</v>
      </c>
      <c r="AG58" s="71">
        <v>393.93548583984375</v>
      </c>
      <c r="AH58" s="71">
        <v>397.74017333984375</v>
      </c>
      <c r="AI58" s="71">
        <v>354.1836242675781</v>
      </c>
      <c r="AJ58" s="71">
        <v>328.6351013183594</v>
      </c>
      <c r="AK58" s="71">
        <v>324.6495361328125</v>
      </c>
      <c r="AL58" s="71">
        <v>359.7070617675781</v>
      </c>
      <c r="AM58" s="71">
        <v>349.66680908203125</v>
      </c>
      <c r="AN58" s="71">
        <v>349.2653503417969</v>
      </c>
      <c r="AO58" s="71">
        <v>335.3925476074219</v>
      </c>
      <c r="AP58" s="71">
        <v>316.3515319824219</v>
      </c>
      <c r="AQ58" s="71">
        <v>339.5613098144531</v>
      </c>
      <c r="AR58" s="71">
        <v>399.55841064453125</v>
      </c>
      <c r="AS58" s="96">
        <v>409.3277893066406</v>
      </c>
      <c r="AT58" s="96">
        <v>387.0412902832031</v>
      </c>
      <c r="AU58" s="96">
        <v>341.2379150390625</v>
      </c>
      <c r="AV58" s="96">
        <v>320.9296875</v>
      </c>
      <c r="AW58" s="96">
        <v>334.27490234375</v>
      </c>
      <c r="AX58" s="96">
        <v>368.955810546875</v>
      </c>
      <c r="AY58" s="96">
        <v>353.74249267578125</v>
      </c>
      <c r="AZ58" s="96">
        <v>351.4383850097656</v>
      </c>
      <c r="BA58" s="96">
        <v>336.39239501953125</v>
      </c>
      <c r="BB58" s="96">
        <v>314.8265075683594</v>
      </c>
      <c r="BC58" s="96">
        <v>342.5234069824219</v>
      </c>
      <c r="BD58" s="96">
        <v>398.57489013671875</v>
      </c>
      <c r="BE58" s="96">
        <v>414.8312072753906</v>
      </c>
      <c r="BF58" s="96">
        <v>395.9045104980469</v>
      </c>
      <c r="BG58" s="96">
        <v>344.46630859375</v>
      </c>
      <c r="BH58" s="96">
        <v>327.43389892578125</v>
      </c>
      <c r="BI58" s="96">
        <v>340.1669006347656</v>
      </c>
      <c r="BJ58" s="96">
        <v>374.7045593261719</v>
      </c>
      <c r="BK58" s="97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8" t="s">
        <v>545</v>
      </c>
      <c r="B59" s="78" t="s">
        <v>509</v>
      </c>
      <c r="C59" s="128">
        <v>1024.9002685546875</v>
      </c>
      <c r="D59" s="128">
        <v>1038.496337890625</v>
      </c>
      <c r="E59" s="71">
        <v>909.6214599609375</v>
      </c>
      <c r="F59" s="71">
        <v>878.9212646484375</v>
      </c>
      <c r="G59" s="71">
        <v>894.7911376953125</v>
      </c>
      <c r="H59" s="71">
        <v>995.4815063476562</v>
      </c>
      <c r="I59" s="71">
        <v>1113.4136962890625</v>
      </c>
      <c r="J59" s="71">
        <v>1137.4786376953125</v>
      </c>
      <c r="K59" s="71">
        <v>1057.6427001953125</v>
      </c>
      <c r="L59" s="71">
        <v>926.318115234375</v>
      </c>
      <c r="M59" s="71">
        <v>906.512451171875</v>
      </c>
      <c r="N59" s="71">
        <v>979.3380126953125</v>
      </c>
      <c r="O59" s="71">
        <v>1018.6353759765625</v>
      </c>
      <c r="P59" s="71">
        <v>1014.9240112304688</v>
      </c>
      <c r="Q59" s="71">
        <v>922.8910522460938</v>
      </c>
      <c r="R59" s="71">
        <v>900.4710693359375</v>
      </c>
      <c r="S59" s="71">
        <v>931.5296020507812</v>
      </c>
      <c r="T59" s="71">
        <v>1061.1298828125</v>
      </c>
      <c r="U59" s="71">
        <v>1115.5311279296875</v>
      </c>
      <c r="V59" s="71">
        <v>1105.7127685546875</v>
      </c>
      <c r="W59" s="71">
        <v>1064.590576171875</v>
      </c>
      <c r="X59" s="71">
        <v>941.657470703125</v>
      </c>
      <c r="Y59" s="71">
        <v>926.9974975585938</v>
      </c>
      <c r="Z59" s="71">
        <v>1001.0716552734375</v>
      </c>
      <c r="AA59" s="71">
        <v>1046.8245849609375</v>
      </c>
      <c r="AB59" s="71">
        <v>1077.16943359375</v>
      </c>
      <c r="AC59" s="71">
        <v>996.0204467773438</v>
      </c>
      <c r="AD59" s="71">
        <v>918.7374877929688</v>
      </c>
      <c r="AE59" s="71">
        <v>868.1954345703125</v>
      </c>
      <c r="AF59" s="71">
        <v>1058.894287109375</v>
      </c>
      <c r="AG59" s="71">
        <v>1184.2376708984375</v>
      </c>
      <c r="AH59" s="71">
        <v>1211.543701171875</v>
      </c>
      <c r="AI59" s="71">
        <v>1116.401123046875</v>
      </c>
      <c r="AJ59" s="71">
        <v>962.3736572265625</v>
      </c>
      <c r="AK59" s="71">
        <v>942.272216796875</v>
      </c>
      <c r="AL59" s="71">
        <v>1023.6708374023438</v>
      </c>
      <c r="AM59" s="71">
        <v>1027.8201904296875</v>
      </c>
      <c r="AN59" s="71">
        <v>1051.48095703125</v>
      </c>
      <c r="AO59" s="71">
        <v>992.4097900390625</v>
      </c>
      <c r="AP59" s="71">
        <v>932.3359375</v>
      </c>
      <c r="AQ59" s="71">
        <v>1044.550048828125</v>
      </c>
      <c r="AR59" s="71">
        <v>1152.2969970703125</v>
      </c>
      <c r="AS59" s="96">
        <v>1172.0469970703125</v>
      </c>
      <c r="AT59" s="96">
        <v>1114.279052734375</v>
      </c>
      <c r="AU59" s="96">
        <v>1027.906005859375</v>
      </c>
      <c r="AV59" s="96">
        <v>952.8568115234375</v>
      </c>
      <c r="AW59" s="96">
        <v>977.4412841796875</v>
      </c>
      <c r="AX59" s="96">
        <v>1062.383056640625</v>
      </c>
      <c r="AY59" s="96">
        <v>1046.0870361328125</v>
      </c>
      <c r="AZ59" s="96">
        <v>1067.3719482421875</v>
      </c>
      <c r="BA59" s="96">
        <v>1009.4979858398438</v>
      </c>
      <c r="BB59" s="96">
        <v>963.540283203125</v>
      </c>
      <c r="BC59" s="96">
        <v>1060.5970458984375</v>
      </c>
      <c r="BD59" s="96">
        <v>1155.31005859375</v>
      </c>
      <c r="BE59" s="96">
        <v>1183.06396484375</v>
      </c>
      <c r="BF59" s="96">
        <v>1130.2750244140625</v>
      </c>
      <c r="BG59" s="96">
        <v>1041.5030517578125</v>
      </c>
      <c r="BH59" s="96">
        <v>970.247802734375</v>
      </c>
      <c r="BI59" s="96">
        <v>994.1185913085938</v>
      </c>
      <c r="BJ59" s="96">
        <v>1079.1099853515625</v>
      </c>
      <c r="BK59" s="97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8" t="s">
        <v>546</v>
      </c>
      <c r="B60" s="78" t="s">
        <v>511</v>
      </c>
      <c r="C60" s="128">
        <v>1589.34326171875</v>
      </c>
      <c r="D60" s="128">
        <v>1626.0556640625</v>
      </c>
      <c r="E60" s="71">
        <v>1430.13427734375</v>
      </c>
      <c r="F60" s="71">
        <v>1399.5697021484375</v>
      </c>
      <c r="G60" s="71">
        <v>1416.311767578125</v>
      </c>
      <c r="H60" s="71">
        <v>1563.2755126953125</v>
      </c>
      <c r="I60" s="71">
        <v>1717.0743408203125</v>
      </c>
      <c r="J60" s="71">
        <v>1758.8631591796875</v>
      </c>
      <c r="K60" s="71">
        <v>1646.6068115234375</v>
      </c>
      <c r="L60" s="71">
        <v>1464.89208984375</v>
      </c>
      <c r="M60" s="71">
        <v>1437.725830078125</v>
      </c>
      <c r="N60" s="71">
        <v>1529.1455078125</v>
      </c>
      <c r="O60" s="71">
        <v>1572.4661865234375</v>
      </c>
      <c r="P60" s="71">
        <v>1580.37548828125</v>
      </c>
      <c r="Q60" s="71">
        <v>1451.7388916015625</v>
      </c>
      <c r="R60" s="71">
        <v>1428.28173828125</v>
      </c>
      <c r="S60" s="71">
        <v>1472.1126708984375</v>
      </c>
      <c r="T60" s="71">
        <v>1649.7637939453125</v>
      </c>
      <c r="U60" s="71">
        <v>1716.2281494140625</v>
      </c>
      <c r="V60" s="71">
        <v>1707.444580078125</v>
      </c>
      <c r="W60" s="71">
        <v>1648.437255859375</v>
      </c>
      <c r="X60" s="71">
        <v>1477.5531005859375</v>
      </c>
      <c r="Y60" s="71">
        <v>1466.5526123046875</v>
      </c>
      <c r="Z60" s="71">
        <v>1555.0089111328125</v>
      </c>
      <c r="AA60" s="71">
        <v>1645.67724609375</v>
      </c>
      <c r="AB60" s="71">
        <v>1627.3321533203125</v>
      </c>
      <c r="AC60" s="71">
        <v>1544.025146484375</v>
      </c>
      <c r="AD60" s="71">
        <v>1426.3856201171875</v>
      </c>
      <c r="AE60" s="71">
        <v>1434.347900390625</v>
      </c>
      <c r="AF60" s="71">
        <v>1761.8636474609375</v>
      </c>
      <c r="AG60" s="71">
        <v>1820.744873046875</v>
      </c>
      <c r="AH60" s="71">
        <v>1856.132568359375</v>
      </c>
      <c r="AI60" s="71">
        <v>1672.5887451171875</v>
      </c>
      <c r="AJ60" s="71">
        <v>1507.9786376953125</v>
      </c>
      <c r="AK60" s="71">
        <v>1496.5562744140625</v>
      </c>
      <c r="AL60" s="71">
        <v>1658.984375</v>
      </c>
      <c r="AM60" s="71">
        <v>1583.44580078125</v>
      </c>
      <c r="AN60" s="71">
        <v>1649.105224609375</v>
      </c>
      <c r="AO60" s="71">
        <v>1552.4415283203125</v>
      </c>
      <c r="AP60" s="71">
        <v>1440.978515625</v>
      </c>
      <c r="AQ60" s="71">
        <v>1605.072998046875</v>
      </c>
      <c r="AR60" s="71">
        <v>1694.156982421875</v>
      </c>
      <c r="AS60" s="96">
        <v>1784.0699462890625</v>
      </c>
      <c r="AT60" s="96">
        <v>1725.72802734375</v>
      </c>
      <c r="AU60" s="96">
        <v>1596.0469970703125</v>
      </c>
      <c r="AV60" s="96">
        <v>1539.4610595703125</v>
      </c>
      <c r="AW60" s="96">
        <v>1583.281005859375</v>
      </c>
      <c r="AX60" s="96">
        <v>1655.3380126953125</v>
      </c>
      <c r="AY60" s="96">
        <v>1626.406982421875</v>
      </c>
      <c r="AZ60" s="96">
        <v>1615.428955078125</v>
      </c>
      <c r="BA60" s="96">
        <v>1564.550048828125</v>
      </c>
      <c r="BB60" s="96">
        <v>1487.9320068359375</v>
      </c>
      <c r="BC60" s="96">
        <v>1592.8800048828125</v>
      </c>
      <c r="BD60" s="96">
        <v>1730.4539794921875</v>
      </c>
      <c r="BE60" s="96">
        <v>1760.8690185546875</v>
      </c>
      <c r="BF60" s="96">
        <v>1681.7039794921875</v>
      </c>
      <c r="BG60" s="96">
        <v>1607.85400390625</v>
      </c>
      <c r="BH60" s="96">
        <v>1537.7509765625</v>
      </c>
      <c r="BI60" s="96">
        <v>1616.2659912109375</v>
      </c>
      <c r="BJ60" s="96">
        <v>1721.4949951171875</v>
      </c>
      <c r="BK60" s="97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8" t="s">
        <v>547</v>
      </c>
      <c r="B61" s="78" t="s">
        <v>491</v>
      </c>
      <c r="C61" s="128">
        <v>740.25244140625</v>
      </c>
      <c r="D61" s="128">
        <v>752.6799926757812</v>
      </c>
      <c r="E61" s="71">
        <v>658.4837646484375</v>
      </c>
      <c r="F61" s="71">
        <v>637.4362182617188</v>
      </c>
      <c r="G61" s="71">
        <v>647.084716796875</v>
      </c>
      <c r="H61" s="71">
        <v>718.799072265625</v>
      </c>
      <c r="I61" s="71">
        <v>800.6085815429688</v>
      </c>
      <c r="J61" s="71">
        <v>819.3670654296875</v>
      </c>
      <c r="K61" s="71">
        <v>762.1896362304688</v>
      </c>
      <c r="L61" s="71">
        <v>669.1298217773438</v>
      </c>
      <c r="M61" s="71">
        <v>656.4847412109375</v>
      </c>
      <c r="N61" s="71">
        <v>708.4683227539062</v>
      </c>
      <c r="O61" s="71">
        <v>726.0596313476562</v>
      </c>
      <c r="P61" s="71">
        <v>725.06640625</v>
      </c>
      <c r="Q61" s="71">
        <v>660.4103393554688</v>
      </c>
      <c r="R61" s="71">
        <v>644.9048461914062</v>
      </c>
      <c r="S61" s="71">
        <v>665.9656372070312</v>
      </c>
      <c r="T61" s="71">
        <v>755.3964233398438</v>
      </c>
      <c r="U61" s="71">
        <v>791.527099609375</v>
      </c>
      <c r="V61" s="71">
        <v>785.6516723632812</v>
      </c>
      <c r="W61" s="71">
        <v>755.7254028320312</v>
      </c>
      <c r="X61" s="71">
        <v>670.785888671875</v>
      </c>
      <c r="Y61" s="71">
        <v>663.519287109375</v>
      </c>
      <c r="Z61" s="71">
        <v>713.0447387695312</v>
      </c>
      <c r="AA61" s="71">
        <v>767.3160400390625</v>
      </c>
      <c r="AB61" s="71">
        <v>731.4080200195312</v>
      </c>
      <c r="AC61" s="71">
        <v>682.0546264648438</v>
      </c>
      <c r="AD61" s="71">
        <v>652.0401611328125</v>
      </c>
      <c r="AE61" s="71">
        <v>661.3151245117188</v>
      </c>
      <c r="AF61" s="71">
        <v>810.6159057617188</v>
      </c>
      <c r="AG61" s="71">
        <v>892.9456176757812</v>
      </c>
      <c r="AH61" s="71">
        <v>865.4370727539062</v>
      </c>
      <c r="AI61" s="71">
        <v>802.5714721679688</v>
      </c>
      <c r="AJ61" s="71">
        <v>712.7832641601562</v>
      </c>
      <c r="AK61" s="71">
        <v>703.5599365234375</v>
      </c>
      <c r="AL61" s="71">
        <v>774.4412841796875</v>
      </c>
      <c r="AM61" s="71">
        <v>744.9222412109375</v>
      </c>
      <c r="AN61" s="71">
        <v>774.4417114257812</v>
      </c>
      <c r="AO61" s="71">
        <v>715.263427734375</v>
      </c>
      <c r="AP61" s="71">
        <v>660.7023315429688</v>
      </c>
      <c r="AQ61" s="71">
        <v>752.0894165039062</v>
      </c>
      <c r="AR61" s="71">
        <v>832.0873413085938</v>
      </c>
      <c r="AS61" s="96">
        <v>848.4813842773438</v>
      </c>
      <c r="AT61" s="96">
        <v>797.967529296875</v>
      </c>
      <c r="AU61" s="96">
        <v>714.9404296875</v>
      </c>
      <c r="AV61" s="96">
        <v>686.3757934570312</v>
      </c>
      <c r="AW61" s="96">
        <v>732.7940063476562</v>
      </c>
      <c r="AX61" s="96">
        <v>805.5999755859375</v>
      </c>
      <c r="AY61" s="96">
        <v>784.002197265625</v>
      </c>
      <c r="AZ61" s="96">
        <v>759.7291259765625</v>
      </c>
      <c r="BA61" s="96">
        <v>706.6229858398438</v>
      </c>
      <c r="BB61" s="96">
        <v>680.280517578125</v>
      </c>
      <c r="BC61" s="96">
        <v>735.59130859375</v>
      </c>
      <c r="BD61" s="96">
        <v>808.6569213867188</v>
      </c>
      <c r="BE61" s="96">
        <v>846.1409912109375</v>
      </c>
      <c r="BF61" s="96">
        <v>812.9542236328125</v>
      </c>
      <c r="BG61" s="96">
        <v>738.111328125</v>
      </c>
      <c r="BH61" s="96">
        <v>689.006103515625</v>
      </c>
      <c r="BI61" s="96">
        <v>725.041015625</v>
      </c>
      <c r="BJ61" s="96">
        <v>789.1510009765625</v>
      </c>
      <c r="BK61" s="97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8" t="s">
        <v>548</v>
      </c>
      <c r="B62" s="78" t="s">
        <v>493</v>
      </c>
      <c r="C62" s="128">
        <v>2195.084716796875</v>
      </c>
      <c r="D62" s="128">
        <v>2221.174072265625</v>
      </c>
      <c r="E62" s="71">
        <v>1928.072998046875</v>
      </c>
      <c r="F62" s="71">
        <v>1844.4561767578125</v>
      </c>
      <c r="G62" s="71">
        <v>1875.4945068359375</v>
      </c>
      <c r="H62" s="71">
        <v>2097.3271484375</v>
      </c>
      <c r="I62" s="71">
        <v>2369.080810546875</v>
      </c>
      <c r="J62" s="71">
        <v>2423.97021484375</v>
      </c>
      <c r="K62" s="71">
        <v>2239.420654296875</v>
      </c>
      <c r="L62" s="71">
        <v>1937.740966796875</v>
      </c>
      <c r="M62" s="71">
        <v>1902.995849609375</v>
      </c>
      <c r="N62" s="71">
        <v>2087.875</v>
      </c>
      <c r="O62" s="71">
        <v>2197.681640625</v>
      </c>
      <c r="P62" s="71">
        <v>2177.668212890625</v>
      </c>
      <c r="Q62" s="71">
        <v>1958.8157958984375</v>
      </c>
      <c r="R62" s="71">
        <v>1892.8143310546875</v>
      </c>
      <c r="S62" s="71">
        <v>1957.1861572265625</v>
      </c>
      <c r="T62" s="71">
        <v>2254.787841796875</v>
      </c>
      <c r="U62" s="71">
        <v>2383.750244140625</v>
      </c>
      <c r="V62" s="71">
        <v>2359.7080078125</v>
      </c>
      <c r="W62" s="71">
        <v>2257.519287109375</v>
      </c>
      <c r="X62" s="71">
        <v>1979.063232421875</v>
      </c>
      <c r="Y62" s="71">
        <v>1952.4747314453125</v>
      </c>
      <c r="Z62" s="71">
        <v>2136.2353515625</v>
      </c>
      <c r="AA62" s="71">
        <v>2177.185791015625</v>
      </c>
      <c r="AB62" s="71">
        <v>2180.83984375</v>
      </c>
      <c r="AC62" s="71">
        <v>2004.0618896484375</v>
      </c>
      <c r="AD62" s="71">
        <v>1876.3787841796875</v>
      </c>
      <c r="AE62" s="71">
        <v>1876.8775634765625</v>
      </c>
      <c r="AF62" s="71">
        <v>2288.621826171875</v>
      </c>
      <c r="AG62" s="71">
        <v>2537.596923828125</v>
      </c>
      <c r="AH62" s="71">
        <v>2600.6064453125</v>
      </c>
      <c r="AI62" s="71">
        <v>2475.38037109375</v>
      </c>
      <c r="AJ62" s="71">
        <v>2106.418701171875</v>
      </c>
      <c r="AK62" s="71">
        <v>1942.85302734375</v>
      </c>
      <c r="AL62" s="71">
        <v>2157.400634765625</v>
      </c>
      <c r="AM62" s="71">
        <v>2137.12060546875</v>
      </c>
      <c r="AN62" s="71">
        <v>2180.091064453125</v>
      </c>
      <c r="AO62" s="71">
        <v>1959.3341064453125</v>
      </c>
      <c r="AP62" s="71">
        <v>1906.5443115234375</v>
      </c>
      <c r="AQ62" s="71">
        <v>2172.862060546875</v>
      </c>
      <c r="AR62" s="71">
        <v>2538.681884765625</v>
      </c>
      <c r="AS62" s="96">
        <v>2571.612060546875</v>
      </c>
      <c r="AT62" s="96">
        <v>2459.44189453125</v>
      </c>
      <c r="AU62" s="96">
        <v>2171.0869140625</v>
      </c>
      <c r="AV62" s="96">
        <v>2021.387939453125</v>
      </c>
      <c r="AW62" s="96">
        <v>2069.864990234375</v>
      </c>
      <c r="AX62" s="96">
        <v>2259.405029296875</v>
      </c>
      <c r="AY62" s="96">
        <v>2294.76611328125</v>
      </c>
      <c r="AZ62" s="96">
        <v>2190.839111328125</v>
      </c>
      <c r="BA62" s="96">
        <v>1997.2039794921875</v>
      </c>
      <c r="BB62" s="96">
        <v>1951.376953125</v>
      </c>
      <c r="BC62" s="96">
        <v>2330.044921875</v>
      </c>
      <c r="BD62" s="96">
        <v>2586.81689453125</v>
      </c>
      <c r="BE62" s="96">
        <v>2668.492919921875</v>
      </c>
      <c r="BF62" s="96">
        <v>2492.5009765625</v>
      </c>
      <c r="BG62" s="96">
        <v>2289.158935546875</v>
      </c>
      <c r="BH62" s="96">
        <v>2085.365966796875</v>
      </c>
      <c r="BI62" s="96">
        <v>2074.44091796875</v>
      </c>
      <c r="BJ62" s="96">
        <v>2258.177001953125</v>
      </c>
      <c r="BK62" s="97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8" t="s">
        <v>549</v>
      </c>
      <c r="B63" s="78" t="s">
        <v>495</v>
      </c>
      <c r="C63" s="128">
        <v>882.1976928710938</v>
      </c>
      <c r="D63" s="128">
        <v>903.0848999023438</v>
      </c>
      <c r="E63" s="71">
        <v>790.6432495117188</v>
      </c>
      <c r="F63" s="71">
        <v>771.0670166015625</v>
      </c>
      <c r="G63" s="71">
        <v>779.0838012695312</v>
      </c>
      <c r="H63" s="71">
        <v>861.3134765625</v>
      </c>
      <c r="I63" s="71">
        <v>948.874755859375</v>
      </c>
      <c r="J63" s="71">
        <v>972.89892578125</v>
      </c>
      <c r="K63" s="71">
        <v>908.6875610351562</v>
      </c>
      <c r="L63" s="71">
        <v>804.956787109375</v>
      </c>
      <c r="M63" s="71">
        <v>791.6683959960938</v>
      </c>
      <c r="N63" s="71">
        <v>846.9921875</v>
      </c>
      <c r="O63" s="71">
        <v>884.4617919921875</v>
      </c>
      <c r="P63" s="71">
        <v>887.333984375</v>
      </c>
      <c r="Q63" s="71">
        <v>811.260009765625</v>
      </c>
      <c r="R63" s="71">
        <v>795.2399291992188</v>
      </c>
      <c r="S63" s="71">
        <v>818.90478515625</v>
      </c>
      <c r="T63" s="71">
        <v>921.1434326171875</v>
      </c>
      <c r="U63" s="71">
        <v>959.9783935546875</v>
      </c>
      <c r="V63" s="71">
        <v>954.76220703125</v>
      </c>
      <c r="W63" s="71">
        <v>919.3478393554688</v>
      </c>
      <c r="X63" s="71">
        <v>821.686767578125</v>
      </c>
      <c r="Y63" s="71">
        <v>817.0458374023438</v>
      </c>
      <c r="Z63" s="71">
        <v>870.5228271484375</v>
      </c>
      <c r="AA63" s="71">
        <v>913.0176391601562</v>
      </c>
      <c r="AB63" s="71">
        <v>933.8854370117188</v>
      </c>
      <c r="AC63" s="71">
        <v>834.9185791015625</v>
      </c>
      <c r="AD63" s="71">
        <v>798.6494140625</v>
      </c>
      <c r="AE63" s="71">
        <v>791.8980102539062</v>
      </c>
      <c r="AF63" s="71">
        <v>920.025634765625</v>
      </c>
      <c r="AG63" s="71">
        <v>990.326416015625</v>
      </c>
      <c r="AH63" s="71">
        <v>1008.9539184570312</v>
      </c>
      <c r="AI63" s="71">
        <v>990.1704711914062</v>
      </c>
      <c r="AJ63" s="71">
        <v>883.4971313476562</v>
      </c>
      <c r="AK63" s="71">
        <v>821.1428833007812</v>
      </c>
      <c r="AL63" s="71">
        <v>892.8536987304688</v>
      </c>
      <c r="AM63" s="71">
        <v>900.1277465820312</v>
      </c>
      <c r="AN63" s="71">
        <v>923.8363647460938</v>
      </c>
      <c r="AO63" s="71">
        <v>840.7606201171875</v>
      </c>
      <c r="AP63" s="71">
        <v>805.6965942382812</v>
      </c>
      <c r="AQ63" s="71">
        <v>889.30078125</v>
      </c>
      <c r="AR63" s="71">
        <v>984.7752075195312</v>
      </c>
      <c r="AS63" s="96">
        <v>1031.6820068359375</v>
      </c>
      <c r="AT63" s="96">
        <v>1015.2659912109375</v>
      </c>
      <c r="AU63" s="96">
        <v>920.1436157226562</v>
      </c>
      <c r="AV63" s="96">
        <v>888.4033813476562</v>
      </c>
      <c r="AW63" s="96">
        <v>889.465087890625</v>
      </c>
      <c r="AX63" s="96">
        <v>899.5994873046875</v>
      </c>
      <c r="AY63" s="96">
        <v>955.8519287109375</v>
      </c>
      <c r="AZ63" s="96">
        <v>936.5729370117188</v>
      </c>
      <c r="BA63" s="96">
        <v>856.8220825195312</v>
      </c>
      <c r="BB63" s="96">
        <v>835.9273071289062</v>
      </c>
      <c r="BC63" s="96">
        <v>882.6680908203125</v>
      </c>
      <c r="BD63" s="96">
        <v>973.044189453125</v>
      </c>
      <c r="BE63" s="96">
        <v>1023.6959838867188</v>
      </c>
      <c r="BF63" s="96">
        <v>1025.9830322265625</v>
      </c>
      <c r="BG63" s="96">
        <v>926.9096069335938</v>
      </c>
      <c r="BH63" s="96">
        <v>882.9703979492188</v>
      </c>
      <c r="BI63" s="96">
        <v>878.402099609375</v>
      </c>
      <c r="BJ63" s="96">
        <v>908.5089111328125</v>
      </c>
      <c r="BK63" s="97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8" t="s">
        <v>550</v>
      </c>
      <c r="B64" s="78" t="s">
        <v>497</v>
      </c>
      <c r="C64" s="128">
        <v>1405.1541748046875</v>
      </c>
      <c r="D64" s="128">
        <v>1431.3983154296875</v>
      </c>
      <c r="E64" s="71">
        <v>1249.381103515625</v>
      </c>
      <c r="F64" s="71">
        <v>1209.2645263671875</v>
      </c>
      <c r="G64" s="71">
        <v>1225.2252197265625</v>
      </c>
      <c r="H64" s="71">
        <v>1360.714111328125</v>
      </c>
      <c r="I64" s="71">
        <v>1514.2386474609375</v>
      </c>
      <c r="J64" s="71">
        <v>1551.1002197265625</v>
      </c>
      <c r="K64" s="71">
        <v>1442.45654296875</v>
      </c>
      <c r="L64" s="71">
        <v>1266.0283203125</v>
      </c>
      <c r="M64" s="71">
        <v>1244.145263671875</v>
      </c>
      <c r="N64" s="71">
        <v>1344.1990966796875</v>
      </c>
      <c r="O64" s="71">
        <v>1380.69482421875</v>
      </c>
      <c r="P64" s="71">
        <v>1378.616943359375</v>
      </c>
      <c r="Q64" s="71">
        <v>1253.3837890625</v>
      </c>
      <c r="R64" s="71">
        <v>1222.4495849609375</v>
      </c>
      <c r="S64" s="71">
        <v>1261.197998046875</v>
      </c>
      <c r="T64" s="71">
        <v>1431.37744140625</v>
      </c>
      <c r="U64" s="71">
        <v>1499.94140625</v>
      </c>
      <c r="V64" s="71">
        <v>1489.024658203125</v>
      </c>
      <c r="W64" s="71">
        <v>1430.707275390625</v>
      </c>
      <c r="X64" s="71">
        <v>1269.444091796875</v>
      </c>
      <c r="Y64" s="71">
        <v>1257.835693359375</v>
      </c>
      <c r="Z64" s="71">
        <v>1353.2603759765625</v>
      </c>
      <c r="AA64" s="71">
        <v>1333.3572998046875</v>
      </c>
      <c r="AB64" s="71">
        <v>1330.196533203125</v>
      </c>
      <c r="AC64" s="71">
        <v>1176.542724609375</v>
      </c>
      <c r="AD64" s="71">
        <v>1208.79443359375</v>
      </c>
      <c r="AE64" s="71">
        <v>1261.030029296875</v>
      </c>
      <c r="AF64" s="71">
        <v>1598.9439697265625</v>
      </c>
      <c r="AG64" s="71">
        <v>1697.1790771484375</v>
      </c>
      <c r="AH64" s="71">
        <v>1688.9925537109375</v>
      </c>
      <c r="AI64" s="71">
        <v>1665.8406982421875</v>
      </c>
      <c r="AJ64" s="71">
        <v>1428.7933349609375</v>
      </c>
      <c r="AK64" s="71">
        <v>1229.180419921875</v>
      </c>
      <c r="AL64" s="71">
        <v>1251.32080078125</v>
      </c>
      <c r="AM64" s="71">
        <v>1252.994873046875</v>
      </c>
      <c r="AN64" s="71">
        <v>1286.052001953125</v>
      </c>
      <c r="AO64" s="71">
        <v>1208.846923828125</v>
      </c>
      <c r="AP64" s="71">
        <v>1223.8934326171875</v>
      </c>
      <c r="AQ64" s="71">
        <v>1422.5</v>
      </c>
      <c r="AR64" s="71">
        <v>1637.751953125</v>
      </c>
      <c r="AS64" s="96">
        <v>1699.0179443359375</v>
      </c>
      <c r="AT64" s="96">
        <v>1609.7659912109375</v>
      </c>
      <c r="AU64" s="96">
        <v>1445.094970703125</v>
      </c>
      <c r="AV64" s="96">
        <v>1329.5909423828125</v>
      </c>
      <c r="AW64" s="96">
        <v>1303.8280029296875</v>
      </c>
      <c r="AX64" s="96">
        <v>1356.072998046875</v>
      </c>
      <c r="AY64" s="96">
        <v>1284.7149658203125</v>
      </c>
      <c r="AZ64" s="96">
        <v>1299.6451416015625</v>
      </c>
      <c r="BA64" s="96">
        <v>1226.1829833984375</v>
      </c>
      <c r="BB64" s="96">
        <v>1242.89599609375</v>
      </c>
      <c r="BC64" s="96">
        <v>1390.6109619140625</v>
      </c>
      <c r="BD64" s="96">
        <v>1567.22900390625</v>
      </c>
      <c r="BE64" s="96">
        <v>1627.4990234375</v>
      </c>
      <c r="BF64" s="96">
        <v>1578.842041015625</v>
      </c>
      <c r="BG64" s="96">
        <v>1445.344970703125</v>
      </c>
      <c r="BH64" s="96">
        <v>1340.803955078125</v>
      </c>
      <c r="BI64" s="96">
        <v>1314.23095703125</v>
      </c>
      <c r="BJ64" s="96">
        <v>1377.0460205078125</v>
      </c>
      <c r="BK64" s="97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8" t="s">
        <v>551</v>
      </c>
      <c r="B65" s="78" t="s">
        <v>499</v>
      </c>
      <c r="C65" s="128">
        <v>655.1237182617188</v>
      </c>
      <c r="D65" s="128">
        <v>666.1975708007812</v>
      </c>
      <c r="E65" s="71">
        <v>583.89306640625</v>
      </c>
      <c r="F65" s="71">
        <v>566.2185668945312</v>
      </c>
      <c r="G65" s="71">
        <v>574.9981079101562</v>
      </c>
      <c r="H65" s="71">
        <v>638.1588134765625</v>
      </c>
      <c r="I65" s="71">
        <v>709.5637817382812</v>
      </c>
      <c r="J65" s="71">
        <v>725.9906005859375</v>
      </c>
      <c r="K65" s="71">
        <v>676.0769653320312</v>
      </c>
      <c r="L65" s="71">
        <v>594.806884765625</v>
      </c>
      <c r="M65" s="71">
        <v>583.1675415039062</v>
      </c>
      <c r="N65" s="71">
        <v>627.6140747070312</v>
      </c>
      <c r="O65" s="71">
        <v>659.33154296875</v>
      </c>
      <c r="P65" s="71">
        <v>658.9585571289062</v>
      </c>
      <c r="Q65" s="71">
        <v>601.2922973632812</v>
      </c>
      <c r="R65" s="71">
        <v>588.0204467773438</v>
      </c>
      <c r="S65" s="71">
        <v>607.3427124023438</v>
      </c>
      <c r="T65" s="71">
        <v>687.7530517578125</v>
      </c>
      <c r="U65" s="71">
        <v>720.025634765625</v>
      </c>
      <c r="V65" s="71">
        <v>714.8239135742188</v>
      </c>
      <c r="W65" s="71">
        <v>688.2406616210938</v>
      </c>
      <c r="X65" s="71">
        <v>611.683349609375</v>
      </c>
      <c r="Y65" s="71">
        <v>604.8272705078125</v>
      </c>
      <c r="Z65" s="71">
        <v>648.6220092773438</v>
      </c>
      <c r="AA65" s="71">
        <v>638.309814453125</v>
      </c>
      <c r="AB65" s="71">
        <v>638.6926879882812</v>
      </c>
      <c r="AC65" s="71">
        <v>581.4420776367188</v>
      </c>
      <c r="AD65" s="71">
        <v>575.1823120117188</v>
      </c>
      <c r="AE65" s="71">
        <v>619.4735107421875</v>
      </c>
      <c r="AF65" s="71">
        <v>719.2955322265625</v>
      </c>
      <c r="AG65" s="71">
        <v>818.0033569335938</v>
      </c>
      <c r="AH65" s="71">
        <v>792.7590942382812</v>
      </c>
      <c r="AI65" s="71">
        <v>731.1373901367188</v>
      </c>
      <c r="AJ65" s="71">
        <v>632.1409912109375</v>
      </c>
      <c r="AK65" s="71">
        <v>601.4212036132812</v>
      </c>
      <c r="AL65" s="71">
        <v>654.1454467773438</v>
      </c>
      <c r="AM65" s="71">
        <v>643.1136474609375</v>
      </c>
      <c r="AN65" s="71">
        <v>655.3606567382812</v>
      </c>
      <c r="AO65" s="71">
        <v>616.7161865234375</v>
      </c>
      <c r="AP65" s="71">
        <v>582.9107055664062</v>
      </c>
      <c r="AQ65" s="71">
        <v>692.7891845703125</v>
      </c>
      <c r="AR65" s="71">
        <v>791.0490112304688</v>
      </c>
      <c r="AS65" s="96">
        <v>775.0119018554688</v>
      </c>
      <c r="AT65" s="96">
        <v>739.5540161132812</v>
      </c>
      <c r="AU65" s="96">
        <v>675.8504028320312</v>
      </c>
      <c r="AV65" s="96">
        <v>633.463623046875</v>
      </c>
      <c r="AW65" s="96">
        <v>636.697021484375</v>
      </c>
      <c r="AX65" s="96">
        <v>650.307373046875</v>
      </c>
      <c r="AY65" s="96">
        <v>670.5839233398438</v>
      </c>
      <c r="AZ65" s="96">
        <v>640.8624877929688</v>
      </c>
      <c r="BA65" s="96">
        <v>620.456298828125</v>
      </c>
      <c r="BB65" s="96">
        <v>607.1536865234375</v>
      </c>
      <c r="BC65" s="96">
        <v>712.3206176757812</v>
      </c>
      <c r="BD65" s="96">
        <v>779.3602905273438</v>
      </c>
      <c r="BE65" s="96">
        <v>767.76171875</v>
      </c>
      <c r="BF65" s="96">
        <v>752.0639038085938</v>
      </c>
      <c r="BG65" s="96">
        <v>680.773193359375</v>
      </c>
      <c r="BH65" s="96">
        <v>647.13623046875</v>
      </c>
      <c r="BI65" s="96">
        <v>667.6585083007812</v>
      </c>
      <c r="BJ65" s="96">
        <v>712.6068115234375</v>
      </c>
      <c r="BK65" s="97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8" t="s">
        <v>552</v>
      </c>
      <c r="B66" s="78" t="s">
        <v>501</v>
      </c>
      <c r="C66" s="128">
        <v>1030.7174072265625</v>
      </c>
      <c r="D66" s="128">
        <v>1043.117919921875</v>
      </c>
      <c r="E66" s="71">
        <v>912.5651245117188</v>
      </c>
      <c r="F66" s="71">
        <v>879.3192749023438</v>
      </c>
      <c r="G66" s="71">
        <v>895.6995239257812</v>
      </c>
      <c r="H66" s="71">
        <v>998.0112915039062</v>
      </c>
      <c r="I66" s="71">
        <v>1119.5489501953125</v>
      </c>
      <c r="J66" s="71">
        <v>1144.0819091796875</v>
      </c>
      <c r="K66" s="71">
        <v>1061.763671875</v>
      </c>
      <c r="L66" s="71">
        <v>926.9331665039062</v>
      </c>
      <c r="M66" s="71">
        <v>907.5421142578125</v>
      </c>
      <c r="N66" s="71">
        <v>984.3753662109375</v>
      </c>
      <c r="O66" s="71">
        <v>1054.880615234375</v>
      </c>
      <c r="P66" s="71">
        <v>1049.519287109375</v>
      </c>
      <c r="Q66" s="71">
        <v>953.167724609375</v>
      </c>
      <c r="R66" s="71">
        <v>928.1567993164062</v>
      </c>
      <c r="S66" s="71">
        <v>960.8242797851562</v>
      </c>
      <c r="T66" s="71">
        <v>1097.2679443359375</v>
      </c>
      <c r="U66" s="71">
        <v>1154.9095458984375</v>
      </c>
      <c r="V66" s="71">
        <v>1144.3946533203125</v>
      </c>
      <c r="W66" s="71">
        <v>1100.287841796875</v>
      </c>
      <c r="X66" s="71">
        <v>971.1792602539062</v>
      </c>
      <c r="Y66" s="71">
        <v>956.0226440429688</v>
      </c>
      <c r="Z66" s="71">
        <v>1034.6427001953125</v>
      </c>
      <c r="AA66" s="71">
        <v>1085.605712890625</v>
      </c>
      <c r="AB66" s="71">
        <v>1102.5213623046875</v>
      </c>
      <c r="AC66" s="71">
        <v>1047.3466796875</v>
      </c>
      <c r="AD66" s="71">
        <v>987.1666259765625</v>
      </c>
      <c r="AE66" s="71">
        <v>949.82177734375</v>
      </c>
      <c r="AF66" s="71">
        <v>1066.3160400390625</v>
      </c>
      <c r="AG66" s="71">
        <v>1062.5924072265625</v>
      </c>
      <c r="AH66" s="71">
        <v>1200.77490234375</v>
      </c>
      <c r="AI66" s="71">
        <v>1128.505859375</v>
      </c>
      <c r="AJ66" s="71">
        <v>995.6573486328125</v>
      </c>
      <c r="AK66" s="71">
        <v>1033.1016845703125</v>
      </c>
      <c r="AL66" s="71">
        <v>1113.5196533203125</v>
      </c>
      <c r="AM66" s="71">
        <v>1111.6033935546875</v>
      </c>
      <c r="AN66" s="71">
        <v>1097.8223876953125</v>
      </c>
      <c r="AO66" s="71">
        <v>1076.7520751953125</v>
      </c>
      <c r="AP66" s="71">
        <v>1003.6190795898438</v>
      </c>
      <c r="AQ66" s="71">
        <v>987.1646728515625</v>
      </c>
      <c r="AR66" s="71">
        <v>1061.60498046875</v>
      </c>
      <c r="AS66" s="96">
        <v>1073.946044921875</v>
      </c>
      <c r="AT66" s="96">
        <v>1155.1820068359375</v>
      </c>
      <c r="AU66" s="96">
        <v>1073.4759521484375</v>
      </c>
      <c r="AV66" s="96">
        <v>986.7423706054688</v>
      </c>
      <c r="AW66" s="96">
        <v>1005.3629760742188</v>
      </c>
      <c r="AX66" s="96">
        <v>1074.7060546875</v>
      </c>
      <c r="AY66" s="96">
        <v>1089.0030517578125</v>
      </c>
      <c r="AZ66" s="96">
        <v>1116.7769775390625</v>
      </c>
      <c r="BA66" s="96">
        <v>1182.2030029296875</v>
      </c>
      <c r="BB66" s="96">
        <v>966.7894287109375</v>
      </c>
      <c r="BC66" s="96">
        <v>1001.1209716796875</v>
      </c>
      <c r="BD66" s="96">
        <v>1028.012939453125</v>
      </c>
      <c r="BE66" s="96">
        <v>1080.72900390625</v>
      </c>
      <c r="BF66" s="96">
        <v>1126.31201171875</v>
      </c>
      <c r="BG66" s="96">
        <v>1179.595947265625</v>
      </c>
      <c r="BH66" s="96">
        <v>1081.2249755859375</v>
      </c>
      <c r="BI66" s="96">
        <v>1017.5419921875</v>
      </c>
      <c r="BJ66" s="96">
        <v>1030.0780029296875</v>
      </c>
      <c r="BK66" s="97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8" t="s">
        <v>553</v>
      </c>
      <c r="B67" s="78" t="s">
        <v>503</v>
      </c>
      <c r="C67" s="80">
        <v>44.95713806152344</v>
      </c>
      <c r="D67" s="80">
        <v>45.79108810424805</v>
      </c>
      <c r="E67" s="42">
        <v>40.298641204833984</v>
      </c>
      <c r="F67" s="42">
        <v>39.282325744628906</v>
      </c>
      <c r="G67" s="42">
        <v>39.884403228759766</v>
      </c>
      <c r="H67" s="42">
        <v>44.14033508300781</v>
      </c>
      <c r="I67" s="42">
        <v>48.78981399536133</v>
      </c>
      <c r="J67" s="42">
        <v>49.9108772277832</v>
      </c>
      <c r="K67" s="42">
        <v>46.62553024291992</v>
      </c>
      <c r="L67" s="42">
        <v>41.28270721435547</v>
      </c>
      <c r="M67" s="42">
        <v>40.437992095947266</v>
      </c>
      <c r="N67" s="42">
        <v>43.19196319580078</v>
      </c>
      <c r="O67" s="42">
        <v>45.57205581665039</v>
      </c>
      <c r="P67" s="42">
        <v>45.646018981933594</v>
      </c>
      <c r="Q67" s="42">
        <v>41.833614349365234</v>
      </c>
      <c r="R67" s="42">
        <v>41.05215835571289</v>
      </c>
      <c r="S67" s="42">
        <v>42.40868377685547</v>
      </c>
      <c r="T67" s="42">
        <v>47.81253433227539</v>
      </c>
      <c r="U67" s="42">
        <v>49.935848236083984</v>
      </c>
      <c r="V67" s="42">
        <v>49.606407165527344</v>
      </c>
      <c r="W67" s="42">
        <v>47.86253356933594</v>
      </c>
      <c r="X67" s="42">
        <v>42.68647003173828</v>
      </c>
      <c r="Y67" s="42">
        <v>42.195167541503906</v>
      </c>
      <c r="Z67" s="42">
        <v>45.008460998535156</v>
      </c>
      <c r="AA67" s="42">
        <v>45.88706588745117</v>
      </c>
      <c r="AB67" s="42">
        <v>45.884212493896484</v>
      </c>
      <c r="AC67" s="42">
        <v>42.595645904541016</v>
      </c>
      <c r="AD67" s="42">
        <v>43.5892333984375</v>
      </c>
      <c r="AE67" s="42">
        <v>43.148773193359375</v>
      </c>
      <c r="AF67" s="42">
        <v>44.15583419799805</v>
      </c>
      <c r="AG67" s="42">
        <v>44.52738571166992</v>
      </c>
      <c r="AH67" s="42">
        <v>45.34290313720703</v>
      </c>
      <c r="AI67" s="42">
        <v>46.56873321533203</v>
      </c>
      <c r="AJ67" s="42">
        <v>45.424259185791016</v>
      </c>
      <c r="AK67" s="42">
        <v>46.47493362426758</v>
      </c>
      <c r="AL67" s="42">
        <v>46.67632293701172</v>
      </c>
      <c r="AM67" s="42">
        <v>46.82212829589844</v>
      </c>
      <c r="AN67" s="42">
        <v>46.58114242553711</v>
      </c>
      <c r="AO67" s="42">
        <v>44.88928985595703</v>
      </c>
      <c r="AP67" s="42">
        <v>44.77954864501953</v>
      </c>
      <c r="AQ67" s="42">
        <v>45.37743377685547</v>
      </c>
      <c r="AR67" s="42">
        <v>45.948951721191406</v>
      </c>
      <c r="AS67" s="43">
        <v>45.99129867553711</v>
      </c>
      <c r="AT67" s="43">
        <v>46.437278747558594</v>
      </c>
      <c r="AU67" s="43">
        <v>47.23062515258789</v>
      </c>
      <c r="AV67" s="43">
        <v>46.504539489746094</v>
      </c>
      <c r="AW67" s="43">
        <v>47.30881881713867</v>
      </c>
      <c r="AX67" s="43">
        <v>47.658050537109375</v>
      </c>
      <c r="AY67" s="43">
        <v>47.19363021850586</v>
      </c>
      <c r="AZ67" s="43">
        <v>46.816158294677734</v>
      </c>
      <c r="BA67" s="43">
        <v>47.425479888916016</v>
      </c>
      <c r="BB67" s="43">
        <v>47.146358489990234</v>
      </c>
      <c r="BC67" s="43">
        <v>47.805389404296875</v>
      </c>
      <c r="BD67" s="43">
        <v>48.01485061645508</v>
      </c>
      <c r="BE67" s="43">
        <v>47.7110710144043</v>
      </c>
      <c r="BF67" s="43">
        <v>47.82046890258789</v>
      </c>
      <c r="BG67" s="43">
        <v>48.26015853881836</v>
      </c>
      <c r="BH67" s="43">
        <v>47.672088623046875</v>
      </c>
      <c r="BI67" s="43">
        <v>48.21725082397461</v>
      </c>
      <c r="BJ67" s="43">
        <v>48.54376983642578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8" t="s">
        <v>554</v>
      </c>
      <c r="B68" s="79" t="s">
        <v>505</v>
      </c>
      <c r="C68" s="128">
        <v>9920.2578125</v>
      </c>
      <c r="D68" s="128">
        <v>10084.2255859375</v>
      </c>
      <c r="E68" s="71">
        <v>8814.10546875</v>
      </c>
      <c r="F68" s="71">
        <v>8524.234375</v>
      </c>
      <c r="G68" s="71">
        <v>8653.0322265625</v>
      </c>
      <c r="H68" s="71">
        <v>9617.0966796875</v>
      </c>
      <c r="I68" s="71">
        <v>10723.9931640625</v>
      </c>
      <c r="J68" s="71">
        <v>10974.7705078125</v>
      </c>
      <c r="K68" s="71">
        <v>10203.775390625</v>
      </c>
      <c r="L68" s="71">
        <v>8947.1220703125</v>
      </c>
      <c r="M68" s="71">
        <v>8779.142578125</v>
      </c>
      <c r="N68" s="71">
        <v>9487.2705078125</v>
      </c>
      <c r="O68" s="71">
        <v>9890.2333984375</v>
      </c>
      <c r="P68" s="71">
        <v>9866.1787109375</v>
      </c>
      <c r="Q68" s="71">
        <v>8969.93359375</v>
      </c>
      <c r="R68" s="71">
        <v>8747.55078125</v>
      </c>
      <c r="S68" s="71">
        <v>9034.458984375</v>
      </c>
      <c r="T68" s="71">
        <v>10269.708984375</v>
      </c>
      <c r="U68" s="71">
        <v>10774.982421875</v>
      </c>
      <c r="V68" s="71">
        <v>10690.552734375</v>
      </c>
      <c r="W68" s="71">
        <v>10277.1162109375</v>
      </c>
      <c r="X68" s="71">
        <v>9106.4873046875</v>
      </c>
      <c r="Y68" s="71">
        <v>9002.99609375</v>
      </c>
      <c r="Z68" s="71">
        <v>9700.3583984375</v>
      </c>
      <c r="AA68" s="71">
        <v>10013.1435546875</v>
      </c>
      <c r="AB68" s="71">
        <v>10024.8505859375</v>
      </c>
      <c r="AC68" s="71">
        <v>9248.728515625</v>
      </c>
      <c r="AD68" s="71">
        <v>8798.0087890625</v>
      </c>
      <c r="AE68" s="71">
        <v>8809.2119140625</v>
      </c>
      <c r="AF68" s="71">
        <v>10629.9814453125</v>
      </c>
      <c r="AG68" s="71">
        <v>11442.0888671875</v>
      </c>
      <c r="AH68" s="71">
        <v>11668.283203125</v>
      </c>
      <c r="AI68" s="71">
        <v>10983.3486328125</v>
      </c>
      <c r="AJ68" s="71">
        <v>9603.7021484375</v>
      </c>
      <c r="AK68" s="71">
        <v>9141.2119140625</v>
      </c>
      <c r="AL68" s="71">
        <v>9932.7197265625</v>
      </c>
      <c r="AM68" s="71">
        <v>9797.6376953125</v>
      </c>
      <c r="AN68" s="71">
        <v>10014.037109375</v>
      </c>
      <c r="AO68" s="71">
        <v>9342.806640625</v>
      </c>
      <c r="AP68" s="71">
        <v>8917.2197265625</v>
      </c>
      <c r="AQ68" s="71">
        <v>9951.267578125</v>
      </c>
      <c r="AR68" s="71">
        <v>11137.91015625</v>
      </c>
      <c r="AS68" s="96">
        <v>11411.1904296875</v>
      </c>
      <c r="AT68" s="96">
        <v>11050.66015625</v>
      </c>
      <c r="AU68" s="96">
        <v>10013.009765625</v>
      </c>
      <c r="AV68" s="96">
        <v>9405.716796875</v>
      </c>
      <c r="AW68" s="96">
        <v>9580.318359375</v>
      </c>
      <c r="AX68" s="96">
        <v>10180.0302734375</v>
      </c>
      <c r="AY68" s="96">
        <v>10152.349609375</v>
      </c>
      <c r="AZ68" s="96">
        <v>10025.4794921875</v>
      </c>
      <c r="BA68" s="96">
        <v>9547.357421875</v>
      </c>
      <c r="BB68" s="96">
        <v>9097.869140625</v>
      </c>
      <c r="BC68" s="96">
        <v>10096.16015625</v>
      </c>
      <c r="BD68" s="96">
        <v>11075.4697265625</v>
      </c>
      <c r="BE68" s="96">
        <v>11420.7900390625</v>
      </c>
      <c r="BF68" s="96">
        <v>11044.3603515625</v>
      </c>
      <c r="BG68" s="96">
        <v>10301.98046875</v>
      </c>
      <c r="BH68" s="96">
        <v>9609.6123046875</v>
      </c>
      <c r="BI68" s="96">
        <v>9676.0849609375</v>
      </c>
      <c r="BJ68" s="96">
        <v>10299.419921875</v>
      </c>
      <c r="BK68" s="97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8"/>
      <c r="B69" s="78"/>
      <c r="C69" s="114"/>
      <c r="D69" s="76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8"/>
      <c r="B70" s="78"/>
      <c r="C70" s="114"/>
      <c r="D70" s="76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6"/>
      <c r="D71" s="76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7"/>
      <c r="B72" s="74"/>
      <c r="C72" s="80"/>
      <c r="D72" s="80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8"/>
      <c r="B73" s="81"/>
      <c r="C73" s="76"/>
      <c r="D73" s="76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8"/>
      <c r="B74" s="78"/>
      <c r="C74" s="76"/>
      <c r="D74" s="7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54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46" max="46" width="9.16015625" style="150" customWidth="1"/>
  </cols>
  <sheetData>
    <row r="1" spans="1:62" ht="15.75">
      <c r="A1" s="135" t="s">
        <v>555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134" t="s">
        <v>3</v>
      </c>
      <c r="C3" s="83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2:62" ht="10.5">
      <c r="B4" s="133" t="s">
        <v>311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ht="10.5">
      <c r="A5" t="s">
        <v>556</v>
      </c>
      <c r="B5" t="s">
        <v>557</v>
      </c>
      <c r="C5" s="128">
        <v>10.707097053527832</v>
      </c>
      <c r="D5" s="71">
        <v>10.72780704498291</v>
      </c>
      <c r="E5" s="71">
        <v>11.143360137939453</v>
      </c>
      <c r="F5" s="71">
        <v>11.826639175415039</v>
      </c>
      <c r="G5" s="71">
        <v>12.06379222869873</v>
      </c>
      <c r="H5" s="71">
        <v>12.346379280090332</v>
      </c>
      <c r="I5" s="71">
        <v>12.272897720336914</v>
      </c>
      <c r="J5" s="71">
        <v>12.324097633361816</v>
      </c>
      <c r="K5" s="71">
        <v>11.939803123474121</v>
      </c>
      <c r="L5" s="71">
        <v>11.939090728759766</v>
      </c>
      <c r="M5" s="71">
        <v>11.72665023803711</v>
      </c>
      <c r="N5" s="71">
        <v>11.186817169189453</v>
      </c>
      <c r="O5" s="71">
        <v>10.967453956604004</v>
      </c>
      <c r="P5" s="71">
        <v>11.0965576171875</v>
      </c>
      <c r="Q5" s="71">
        <v>11.480082511901855</v>
      </c>
      <c r="R5" s="71">
        <v>11.893471717834473</v>
      </c>
      <c r="S5" s="71">
        <v>12.074048042297363</v>
      </c>
      <c r="T5" s="71">
        <v>12.321138381958008</v>
      </c>
      <c r="U5" s="71">
        <v>12.435378074645996</v>
      </c>
      <c r="V5" s="71">
        <v>12.606890678405762</v>
      </c>
      <c r="W5" s="71">
        <v>12.490900039672852</v>
      </c>
      <c r="X5" s="71">
        <v>12.096324920654297</v>
      </c>
      <c r="Y5" s="71">
        <v>11.93385124206543</v>
      </c>
      <c r="Z5" s="71">
        <v>11.442851066589355</v>
      </c>
      <c r="AA5" s="71">
        <v>12.595664024353027</v>
      </c>
      <c r="AB5" s="71">
        <v>13.029180526733398</v>
      </c>
      <c r="AC5" s="71">
        <v>13.053096771240234</v>
      </c>
      <c r="AD5" s="71">
        <v>13.275192260742188</v>
      </c>
      <c r="AE5" s="71">
        <v>13.398048400878906</v>
      </c>
      <c r="AF5" s="71">
        <v>13.40200138092041</v>
      </c>
      <c r="AG5" s="71">
        <v>13.336016654968262</v>
      </c>
      <c r="AH5" s="71">
        <v>13.47950267791748</v>
      </c>
      <c r="AI5" s="71">
        <v>14.101825714111328</v>
      </c>
      <c r="AJ5" s="71">
        <v>13.617002487182617</v>
      </c>
      <c r="AK5" s="71">
        <v>14.110486030578613</v>
      </c>
      <c r="AL5" s="71">
        <v>13.977954864501953</v>
      </c>
      <c r="AM5" s="71">
        <v>15.628738403320312</v>
      </c>
      <c r="AN5" s="71">
        <v>16.586151123046875</v>
      </c>
      <c r="AO5" s="71">
        <v>16.141233444213867</v>
      </c>
      <c r="AP5" s="71">
        <v>16.60726547241211</v>
      </c>
      <c r="AQ5" s="71">
        <v>14.7914457321167</v>
      </c>
      <c r="AR5" s="71">
        <v>14.41923999786377</v>
      </c>
      <c r="AS5" s="96">
        <v>14.409390449523926</v>
      </c>
      <c r="AT5" s="96">
        <v>14.703500747680664</v>
      </c>
      <c r="AU5" s="96">
        <v>15.742460250854492</v>
      </c>
      <c r="AV5" s="96">
        <v>15.344058990478516</v>
      </c>
      <c r="AW5" s="96">
        <v>15.126800537109375</v>
      </c>
      <c r="AX5" s="96">
        <v>14.301009178161621</v>
      </c>
      <c r="AY5" s="96">
        <v>16.62196922302246</v>
      </c>
      <c r="AZ5" s="96">
        <v>17.631929397583008</v>
      </c>
      <c r="BA5" s="96">
        <v>17.15254020690918</v>
      </c>
      <c r="BB5" s="96">
        <v>17.64219856262207</v>
      </c>
      <c r="BC5" s="96">
        <v>15.705659866333008</v>
      </c>
      <c r="BD5" s="96">
        <v>15.296940803527832</v>
      </c>
      <c r="BE5" s="96">
        <v>15.209929466247559</v>
      </c>
      <c r="BF5" s="96">
        <v>15.524740219116211</v>
      </c>
      <c r="BG5" s="96">
        <v>16.619470596313477</v>
      </c>
      <c r="BH5" s="96">
        <v>16.20479965209961</v>
      </c>
      <c r="BI5" s="96">
        <v>15.980340957641602</v>
      </c>
      <c r="BJ5" s="96">
        <v>15.11061954498291</v>
      </c>
      <c r="BK5" s="97"/>
    </row>
    <row r="6" spans="1:63" ht="10.5">
      <c r="A6" t="s">
        <v>558</v>
      </c>
      <c r="B6" t="s">
        <v>509</v>
      </c>
      <c r="C6" s="128">
        <v>10.655190467834473</v>
      </c>
      <c r="D6" s="71">
        <v>10.675799369812012</v>
      </c>
      <c r="E6" s="71">
        <v>11.089339256286621</v>
      </c>
      <c r="F6" s="71">
        <v>11.769304275512695</v>
      </c>
      <c r="G6" s="71">
        <v>12.005308151245117</v>
      </c>
      <c r="H6" s="71">
        <v>12.286524772644043</v>
      </c>
      <c r="I6" s="71">
        <v>12.213400840759277</v>
      </c>
      <c r="J6" s="71">
        <v>12.264351844787598</v>
      </c>
      <c r="K6" s="71">
        <v>11.88192081451416</v>
      </c>
      <c r="L6" s="71">
        <v>11.881211280822754</v>
      </c>
      <c r="M6" s="71">
        <v>11.669800758361816</v>
      </c>
      <c r="N6" s="71">
        <v>11.132584571838379</v>
      </c>
      <c r="O6" s="71">
        <v>10.881057739257812</v>
      </c>
      <c r="P6" s="71">
        <v>11.009145736694336</v>
      </c>
      <c r="Q6" s="71">
        <v>11.389649391174316</v>
      </c>
      <c r="R6" s="71">
        <v>11.79978084564209</v>
      </c>
      <c r="S6" s="71">
        <v>11.978935241699219</v>
      </c>
      <c r="T6" s="71">
        <v>12.224079132080078</v>
      </c>
      <c r="U6" s="71">
        <v>12.337418556213379</v>
      </c>
      <c r="V6" s="71">
        <v>12.507579803466797</v>
      </c>
      <c r="W6" s="71">
        <v>12.39250373840332</v>
      </c>
      <c r="X6" s="71">
        <v>12.001035690307617</v>
      </c>
      <c r="Y6" s="71">
        <v>11.83984375</v>
      </c>
      <c r="Z6" s="71">
        <v>11.352710723876953</v>
      </c>
      <c r="AA6" s="71">
        <v>11.201221466064453</v>
      </c>
      <c r="AB6" s="71">
        <v>11.490002632141113</v>
      </c>
      <c r="AC6" s="71">
        <v>11.466041564941406</v>
      </c>
      <c r="AD6" s="71">
        <v>11.785061836242676</v>
      </c>
      <c r="AE6" s="71">
        <v>12.350286483764648</v>
      </c>
      <c r="AF6" s="71">
        <v>12.85207462310791</v>
      </c>
      <c r="AG6" s="71">
        <v>12.980082511901855</v>
      </c>
      <c r="AH6" s="71">
        <v>13.276250839233398</v>
      </c>
      <c r="AI6" s="71">
        <v>13.544590950012207</v>
      </c>
      <c r="AJ6" s="71">
        <v>13.291305541992188</v>
      </c>
      <c r="AK6" s="71">
        <v>13.153435707092285</v>
      </c>
      <c r="AL6" s="71">
        <v>12.299614906311035</v>
      </c>
      <c r="AM6" s="71">
        <v>12.41004467010498</v>
      </c>
      <c r="AN6" s="71">
        <v>12.706748008728027</v>
      </c>
      <c r="AO6" s="71">
        <v>12.370308876037598</v>
      </c>
      <c r="AP6" s="71">
        <v>12.833931922912598</v>
      </c>
      <c r="AQ6" s="71">
        <v>13.122910499572754</v>
      </c>
      <c r="AR6" s="71">
        <v>13.722400665283203</v>
      </c>
      <c r="AS6" s="96">
        <v>14.038350105285645</v>
      </c>
      <c r="AT6" s="96">
        <v>14.354530334472656</v>
      </c>
      <c r="AU6" s="96">
        <v>14.345108032226562</v>
      </c>
      <c r="AV6" s="96">
        <v>13.768360137939453</v>
      </c>
      <c r="AW6" s="96">
        <v>13.300209999084473</v>
      </c>
      <c r="AX6" s="96">
        <v>12.505480766296387</v>
      </c>
      <c r="AY6" s="96">
        <v>12.695869445800781</v>
      </c>
      <c r="AZ6" s="96">
        <v>13.930230140686035</v>
      </c>
      <c r="BA6" s="96">
        <v>13.91257095336914</v>
      </c>
      <c r="BB6" s="96">
        <v>14.153589248657227</v>
      </c>
      <c r="BC6" s="96">
        <v>14.308320045471191</v>
      </c>
      <c r="BD6" s="96">
        <v>14.81898021697998</v>
      </c>
      <c r="BE6" s="96">
        <v>15.010079383850098</v>
      </c>
      <c r="BF6" s="96">
        <v>15.373690605163574</v>
      </c>
      <c r="BG6" s="96">
        <v>15.36124038696289</v>
      </c>
      <c r="BH6" s="96">
        <v>14.6922607421875</v>
      </c>
      <c r="BI6" s="96">
        <v>14.131210327148438</v>
      </c>
      <c r="BJ6" s="96">
        <v>13.259659767150879</v>
      </c>
      <c r="BK6" s="97"/>
    </row>
    <row r="7" spans="1:63" ht="10.5">
      <c r="A7" t="s">
        <v>559</v>
      </c>
      <c r="B7" t="s">
        <v>511</v>
      </c>
      <c r="C7" s="128">
        <v>7.470186233520508</v>
      </c>
      <c r="D7" s="71">
        <v>7.484634876251221</v>
      </c>
      <c r="E7" s="71">
        <v>7.774561882019043</v>
      </c>
      <c r="F7" s="71">
        <v>8.251275062561035</v>
      </c>
      <c r="G7" s="71">
        <v>8.416732788085938</v>
      </c>
      <c r="H7" s="71">
        <v>8.613889694213867</v>
      </c>
      <c r="I7" s="71">
        <v>8.562623977661133</v>
      </c>
      <c r="J7" s="71">
        <v>8.598344802856445</v>
      </c>
      <c r="K7" s="71">
        <v>8.330227851867676</v>
      </c>
      <c r="L7" s="71">
        <v>8.329730033874512</v>
      </c>
      <c r="M7" s="71">
        <v>8.181513786315918</v>
      </c>
      <c r="N7" s="71">
        <v>7.804880142211914</v>
      </c>
      <c r="O7" s="71">
        <v>7.63104772567749</v>
      </c>
      <c r="P7" s="71">
        <v>7.720877170562744</v>
      </c>
      <c r="Q7" s="71">
        <v>7.987730026245117</v>
      </c>
      <c r="R7" s="71">
        <v>8.275361061096191</v>
      </c>
      <c r="S7" s="71">
        <v>8.401004791259766</v>
      </c>
      <c r="T7" s="71">
        <v>8.572927474975586</v>
      </c>
      <c r="U7" s="71">
        <v>8.65241527557373</v>
      </c>
      <c r="V7" s="71">
        <v>8.771751403808594</v>
      </c>
      <c r="W7" s="71">
        <v>8.691046714782715</v>
      </c>
      <c r="X7" s="71">
        <v>8.416504859924316</v>
      </c>
      <c r="Y7" s="71">
        <v>8.303458213806152</v>
      </c>
      <c r="Z7" s="71">
        <v>7.961824417114258</v>
      </c>
      <c r="AA7" s="71">
        <v>7.668454170227051</v>
      </c>
      <c r="AB7" s="71">
        <v>7.961169719696045</v>
      </c>
      <c r="AC7" s="71">
        <v>8.056079864501953</v>
      </c>
      <c r="AD7" s="71">
        <v>8.498688697814941</v>
      </c>
      <c r="AE7" s="71">
        <v>8.75969409942627</v>
      </c>
      <c r="AF7" s="71">
        <v>8.87994384765625</v>
      </c>
      <c r="AG7" s="71">
        <v>8.81669807434082</v>
      </c>
      <c r="AH7" s="71">
        <v>8.816604614257812</v>
      </c>
      <c r="AI7" s="71">
        <v>8.793631553649902</v>
      </c>
      <c r="AJ7" s="71">
        <v>8.634647369384766</v>
      </c>
      <c r="AK7" s="71">
        <v>8.48109245300293</v>
      </c>
      <c r="AL7" s="71">
        <v>7.902982711791992</v>
      </c>
      <c r="AM7" s="71">
        <v>8.39258098602295</v>
      </c>
      <c r="AN7" s="71">
        <v>8.760348320007324</v>
      </c>
      <c r="AO7" s="71">
        <v>8.77557373046875</v>
      </c>
      <c r="AP7" s="71">
        <v>9.459040641784668</v>
      </c>
      <c r="AQ7" s="71">
        <v>9.50747299194336</v>
      </c>
      <c r="AR7" s="71">
        <v>9.30720043182373</v>
      </c>
      <c r="AS7" s="96">
        <v>8.587409973144531</v>
      </c>
      <c r="AT7" s="96">
        <v>8.564879417419434</v>
      </c>
      <c r="AU7" s="96">
        <v>8.61398983001709</v>
      </c>
      <c r="AV7" s="96">
        <v>8.251039505004883</v>
      </c>
      <c r="AW7" s="96">
        <v>8.529579162597656</v>
      </c>
      <c r="AX7" s="96">
        <v>9.269450187683105</v>
      </c>
      <c r="AY7" s="96">
        <v>8.539850234985352</v>
      </c>
      <c r="AZ7" s="96">
        <v>8.934930801391602</v>
      </c>
      <c r="BA7" s="96">
        <v>8.967939376831055</v>
      </c>
      <c r="BB7" s="96">
        <v>9.720320701599121</v>
      </c>
      <c r="BC7" s="96">
        <v>9.777090072631836</v>
      </c>
      <c r="BD7" s="96">
        <v>9.523300170898438</v>
      </c>
      <c r="BE7" s="96">
        <v>9.018020629882812</v>
      </c>
      <c r="BF7" s="96">
        <v>8.966569900512695</v>
      </c>
      <c r="BG7" s="96">
        <v>8.98606014251709</v>
      </c>
      <c r="BH7" s="96">
        <v>8.560620307922363</v>
      </c>
      <c r="BI7" s="96">
        <v>8.843669891357422</v>
      </c>
      <c r="BJ7" s="96">
        <v>9.617389678955078</v>
      </c>
      <c r="BK7" s="97"/>
    </row>
    <row r="8" spans="1:63" ht="10.5">
      <c r="A8" t="s">
        <v>560</v>
      </c>
      <c r="B8" t="s">
        <v>491</v>
      </c>
      <c r="C8" s="128">
        <v>6.807179927825928</v>
      </c>
      <c r="D8" s="71">
        <v>6.820346355438232</v>
      </c>
      <c r="E8" s="71">
        <v>7.084540367126465</v>
      </c>
      <c r="F8" s="71">
        <v>7.518944263458252</v>
      </c>
      <c r="G8" s="71">
        <v>7.669716835021973</v>
      </c>
      <c r="H8" s="71">
        <v>7.8493757247924805</v>
      </c>
      <c r="I8" s="71">
        <v>7.802659034729004</v>
      </c>
      <c r="J8" s="71">
        <v>7.83521032333374</v>
      </c>
      <c r="K8" s="71">
        <v>7.590889930725098</v>
      </c>
      <c r="L8" s="71">
        <v>7.590435981750488</v>
      </c>
      <c r="M8" s="71">
        <v>7.4553751945495605</v>
      </c>
      <c r="N8" s="71">
        <v>7.112168312072754</v>
      </c>
      <c r="O8" s="71">
        <v>6.9761061668396</v>
      </c>
      <c r="P8" s="71">
        <v>7.058226108551025</v>
      </c>
      <c r="Q8" s="71">
        <v>7.302175998687744</v>
      </c>
      <c r="R8" s="71">
        <v>7.565121173858643</v>
      </c>
      <c r="S8" s="71">
        <v>7.679981708526611</v>
      </c>
      <c r="T8" s="71">
        <v>7.837148666381836</v>
      </c>
      <c r="U8" s="71">
        <v>7.909813404083252</v>
      </c>
      <c r="V8" s="71">
        <v>8.018908500671387</v>
      </c>
      <c r="W8" s="71">
        <v>7.945129871368408</v>
      </c>
      <c r="X8" s="71">
        <v>7.694151401519775</v>
      </c>
      <c r="Y8" s="71">
        <v>7.590806484222412</v>
      </c>
      <c r="Z8" s="71">
        <v>7.278493881225586</v>
      </c>
      <c r="AA8" s="71">
        <v>6.733013153076172</v>
      </c>
      <c r="AB8" s="71">
        <v>7.029198169708252</v>
      </c>
      <c r="AC8" s="71">
        <v>7.256560802459717</v>
      </c>
      <c r="AD8" s="71">
        <v>7.656233787536621</v>
      </c>
      <c r="AE8" s="71">
        <v>8.128521919250488</v>
      </c>
      <c r="AF8" s="71">
        <v>8.568390846252441</v>
      </c>
      <c r="AG8" s="71">
        <v>8.550996780395508</v>
      </c>
      <c r="AH8" s="71">
        <v>8.546401977539062</v>
      </c>
      <c r="AI8" s="71">
        <v>8.319180488586426</v>
      </c>
      <c r="AJ8" s="71">
        <v>7.844600677490234</v>
      </c>
      <c r="AK8" s="71">
        <v>7.595028877258301</v>
      </c>
      <c r="AL8" s="71">
        <v>7.139389991760254</v>
      </c>
      <c r="AM8" s="71">
        <v>7.309422492980957</v>
      </c>
      <c r="AN8" s="71">
        <v>7.525632381439209</v>
      </c>
      <c r="AO8" s="71">
        <v>7.485543727874756</v>
      </c>
      <c r="AP8" s="71">
        <v>7.947171688079834</v>
      </c>
      <c r="AQ8" s="71">
        <v>8.822420120239258</v>
      </c>
      <c r="AR8" s="71">
        <v>8.8810396194458</v>
      </c>
      <c r="AS8" s="96">
        <v>8.989130020141602</v>
      </c>
      <c r="AT8" s="96">
        <v>8.788509368896484</v>
      </c>
      <c r="AU8" s="96">
        <v>8.53986930847168</v>
      </c>
      <c r="AV8" s="96">
        <v>7.903630256652832</v>
      </c>
      <c r="AW8" s="96">
        <v>7.725240230560303</v>
      </c>
      <c r="AX8" s="96">
        <v>7.320450305938721</v>
      </c>
      <c r="AY8" s="96">
        <v>7.394810199737549</v>
      </c>
      <c r="AZ8" s="96">
        <v>7.613150119781494</v>
      </c>
      <c r="BA8" s="96">
        <v>7.572110176086426</v>
      </c>
      <c r="BB8" s="96">
        <v>8.062499046325684</v>
      </c>
      <c r="BC8" s="96">
        <v>8.986869812011719</v>
      </c>
      <c r="BD8" s="96">
        <v>8.99917984008789</v>
      </c>
      <c r="BE8" s="96">
        <v>9.0560302734375</v>
      </c>
      <c r="BF8" s="96">
        <v>8.890620231628418</v>
      </c>
      <c r="BG8" s="96">
        <v>8.641860008239746</v>
      </c>
      <c r="BH8" s="96">
        <v>7.9963603019714355</v>
      </c>
      <c r="BI8" s="96">
        <v>7.815089702606201</v>
      </c>
      <c r="BJ8" s="96">
        <v>7.405559539794922</v>
      </c>
      <c r="BK8" s="97"/>
    </row>
    <row r="9" spans="1:63" ht="10.5">
      <c r="A9" t="s">
        <v>561</v>
      </c>
      <c r="B9" t="s">
        <v>493</v>
      </c>
      <c r="C9" s="128">
        <v>7.4248576164245605</v>
      </c>
      <c r="D9" s="71">
        <v>7.439218997955322</v>
      </c>
      <c r="E9" s="71">
        <v>7.727385997772217</v>
      </c>
      <c r="F9" s="71">
        <v>8.20120620727539</v>
      </c>
      <c r="G9" s="71">
        <v>8.365660667419434</v>
      </c>
      <c r="H9" s="71">
        <v>8.56162166595459</v>
      </c>
      <c r="I9" s="71">
        <v>8.510665893554688</v>
      </c>
      <c r="J9" s="71">
        <v>8.546170234680176</v>
      </c>
      <c r="K9" s="71">
        <v>8.279680252075195</v>
      </c>
      <c r="L9" s="71">
        <v>8.279186248779297</v>
      </c>
      <c r="M9" s="71">
        <v>8.131869316101074</v>
      </c>
      <c r="N9" s="71">
        <v>7.75752067565918</v>
      </c>
      <c r="O9" s="71">
        <v>7.672595024108887</v>
      </c>
      <c r="P9" s="71">
        <v>7.762913227081299</v>
      </c>
      <c r="Q9" s="71">
        <v>8.031219482421875</v>
      </c>
      <c r="R9" s="71">
        <v>8.320417404174805</v>
      </c>
      <c r="S9" s="71">
        <v>8.446744918823242</v>
      </c>
      <c r="T9" s="71">
        <v>8.619603157043457</v>
      </c>
      <c r="U9" s="71">
        <v>8.699522972106934</v>
      </c>
      <c r="V9" s="71">
        <v>8.819510459899902</v>
      </c>
      <c r="W9" s="71">
        <v>8.738365173339844</v>
      </c>
      <c r="X9" s="71">
        <v>8.462328910827637</v>
      </c>
      <c r="Y9" s="71">
        <v>8.348666191101074</v>
      </c>
      <c r="Z9" s="71">
        <v>8.005172729492188</v>
      </c>
      <c r="AA9" s="71">
        <v>8.151018142700195</v>
      </c>
      <c r="AB9" s="71">
        <v>8.313799858093262</v>
      </c>
      <c r="AC9" s="71">
        <v>8.44925594329834</v>
      </c>
      <c r="AD9" s="71">
        <v>8.767492294311523</v>
      </c>
      <c r="AE9" s="71">
        <v>8.97793197631836</v>
      </c>
      <c r="AF9" s="71">
        <v>9.033187866210938</v>
      </c>
      <c r="AG9" s="71">
        <v>9.079257011413574</v>
      </c>
      <c r="AH9" s="71">
        <v>9.160028457641602</v>
      </c>
      <c r="AI9" s="71">
        <v>9.283995628356934</v>
      </c>
      <c r="AJ9" s="71">
        <v>9.108715057373047</v>
      </c>
      <c r="AK9" s="71">
        <v>8.990645408630371</v>
      </c>
      <c r="AL9" s="71">
        <v>8.597956657409668</v>
      </c>
      <c r="AM9" s="71">
        <v>9.010397911071777</v>
      </c>
      <c r="AN9" s="71">
        <v>9.22066593170166</v>
      </c>
      <c r="AO9" s="71">
        <v>9.255047798156738</v>
      </c>
      <c r="AP9" s="71">
        <v>9.696847915649414</v>
      </c>
      <c r="AQ9" s="71">
        <v>9.598830223083496</v>
      </c>
      <c r="AR9" s="71">
        <v>9.24761962890625</v>
      </c>
      <c r="AS9" s="96">
        <v>9.201950073242188</v>
      </c>
      <c r="AT9" s="96">
        <v>9.23363971710205</v>
      </c>
      <c r="AU9" s="96">
        <v>9.45641040802002</v>
      </c>
      <c r="AV9" s="96">
        <v>9.216650009155273</v>
      </c>
      <c r="AW9" s="96">
        <v>9.116979598999023</v>
      </c>
      <c r="AX9" s="96">
        <v>8.657899856567383</v>
      </c>
      <c r="AY9" s="96">
        <v>9.299799919128418</v>
      </c>
      <c r="AZ9" s="96">
        <v>9.517020225524902</v>
      </c>
      <c r="BA9" s="96">
        <v>9.553699493408203</v>
      </c>
      <c r="BB9" s="96">
        <v>9.994619369506836</v>
      </c>
      <c r="BC9" s="96">
        <v>9.430379867553711</v>
      </c>
      <c r="BD9" s="96">
        <v>9.272850036621094</v>
      </c>
      <c r="BE9" s="96">
        <v>9.455289840698242</v>
      </c>
      <c r="BF9" s="96">
        <v>9.543140411376953</v>
      </c>
      <c r="BG9" s="96">
        <v>9.723150253295898</v>
      </c>
      <c r="BH9" s="96">
        <v>9.520600318908691</v>
      </c>
      <c r="BI9" s="96">
        <v>9.414079666137695</v>
      </c>
      <c r="BJ9" s="96">
        <v>8.952459335327148</v>
      </c>
      <c r="BK9" s="97"/>
    </row>
    <row r="10" spans="1:63" ht="10.5">
      <c r="A10" t="s">
        <v>562</v>
      </c>
      <c r="B10" t="s">
        <v>495</v>
      </c>
      <c r="C10" s="128">
        <v>6.214600563049316</v>
      </c>
      <c r="D10" s="71">
        <v>6.226620674133301</v>
      </c>
      <c r="E10" s="71">
        <v>6.467816352844238</v>
      </c>
      <c r="F10" s="71">
        <v>6.86440372467041</v>
      </c>
      <c r="G10" s="71">
        <v>7.002051830291748</v>
      </c>
      <c r="H10" s="71">
        <v>7.166070461273193</v>
      </c>
      <c r="I10" s="71">
        <v>7.1234211921691895</v>
      </c>
      <c r="J10" s="71">
        <v>7.153137683868408</v>
      </c>
      <c r="K10" s="71">
        <v>6.930086612701416</v>
      </c>
      <c r="L10" s="71">
        <v>6.929672718048096</v>
      </c>
      <c r="M10" s="71">
        <v>6.806368350982666</v>
      </c>
      <c r="N10" s="71">
        <v>6.493039608001709</v>
      </c>
      <c r="O10" s="71">
        <v>6.5606184005737305</v>
      </c>
      <c r="P10" s="71">
        <v>6.637848377227783</v>
      </c>
      <c r="Q10" s="71">
        <v>6.8672685623168945</v>
      </c>
      <c r="R10" s="71">
        <v>7.1145524978637695</v>
      </c>
      <c r="S10" s="71">
        <v>7.2225728034973145</v>
      </c>
      <c r="T10" s="71">
        <v>7.370379447937012</v>
      </c>
      <c r="U10" s="71">
        <v>7.438716411590576</v>
      </c>
      <c r="V10" s="71">
        <v>7.541313648223877</v>
      </c>
      <c r="W10" s="71">
        <v>7.471928596496582</v>
      </c>
      <c r="X10" s="71">
        <v>7.235898017883301</v>
      </c>
      <c r="Y10" s="71">
        <v>7.138708114624023</v>
      </c>
      <c r="Z10" s="71">
        <v>6.844996452331543</v>
      </c>
      <c r="AA10" s="71">
        <v>6.749948024749756</v>
      </c>
      <c r="AB10" s="71">
        <v>6.883601665496826</v>
      </c>
      <c r="AC10" s="71">
        <v>7.061176776885986</v>
      </c>
      <c r="AD10" s="71">
        <v>7.415270805358887</v>
      </c>
      <c r="AE10" s="71">
        <v>7.647119998931885</v>
      </c>
      <c r="AF10" s="71">
        <v>7.578799724578857</v>
      </c>
      <c r="AG10" s="71">
        <v>7.495580673217773</v>
      </c>
      <c r="AH10" s="71">
        <v>7.508609294891357</v>
      </c>
      <c r="AI10" s="71">
        <v>7.623191833496094</v>
      </c>
      <c r="AJ10" s="71">
        <v>7.828585624694824</v>
      </c>
      <c r="AK10" s="71">
        <v>7.955545902252197</v>
      </c>
      <c r="AL10" s="71">
        <v>7.5439772605896</v>
      </c>
      <c r="AM10" s="71">
        <v>7.46255350112915</v>
      </c>
      <c r="AN10" s="71">
        <v>7.670868396759033</v>
      </c>
      <c r="AO10" s="71">
        <v>7.755023002624512</v>
      </c>
      <c r="AP10" s="71">
        <v>8.401501655578613</v>
      </c>
      <c r="AQ10" s="71">
        <v>8.850037574768066</v>
      </c>
      <c r="AR10" s="71">
        <v>8.380390167236328</v>
      </c>
      <c r="AS10" s="96">
        <v>8.280759811401367</v>
      </c>
      <c r="AT10" s="96">
        <v>8.288729667663574</v>
      </c>
      <c r="AU10" s="96">
        <v>8.412759780883789</v>
      </c>
      <c r="AV10" s="96">
        <v>8.647859573364258</v>
      </c>
      <c r="AW10" s="96">
        <v>8.788820266723633</v>
      </c>
      <c r="AX10" s="96">
        <v>8.333290100097656</v>
      </c>
      <c r="AY10" s="96">
        <v>7.551070213317871</v>
      </c>
      <c r="AZ10" s="96">
        <v>7.75885009765625</v>
      </c>
      <c r="BA10" s="96">
        <v>7.841879844665527</v>
      </c>
      <c r="BB10" s="96">
        <v>8.499930381774902</v>
      </c>
      <c r="BC10" s="96">
        <v>8.951020240783691</v>
      </c>
      <c r="BD10" s="96">
        <v>8.448629379272461</v>
      </c>
      <c r="BE10" s="96">
        <v>8.269180297851562</v>
      </c>
      <c r="BF10" s="96">
        <v>8.335360527038574</v>
      </c>
      <c r="BG10" s="96">
        <v>8.463970184326172</v>
      </c>
      <c r="BH10" s="96">
        <v>8.739850044250488</v>
      </c>
      <c r="BI10" s="96">
        <v>8.88992977142334</v>
      </c>
      <c r="BJ10" s="96">
        <v>8.392230033874512</v>
      </c>
      <c r="BK10" s="97"/>
    </row>
    <row r="11" spans="1:63" ht="10.5">
      <c r="A11" t="s">
        <v>563</v>
      </c>
      <c r="B11" t="s">
        <v>497</v>
      </c>
      <c r="C11" s="128">
        <v>7.895832538604736</v>
      </c>
      <c r="D11" s="71">
        <v>7.911104679107666</v>
      </c>
      <c r="E11" s="71">
        <v>8.217551231384277</v>
      </c>
      <c r="F11" s="71">
        <v>8.721426963806152</v>
      </c>
      <c r="G11" s="71">
        <v>8.896312713623047</v>
      </c>
      <c r="H11" s="71">
        <v>9.104702949523926</v>
      </c>
      <c r="I11" s="71">
        <v>9.050516128540039</v>
      </c>
      <c r="J11" s="71">
        <v>9.088272094726562</v>
      </c>
      <c r="K11" s="71">
        <v>8.804878234863281</v>
      </c>
      <c r="L11" s="71">
        <v>8.804352760314941</v>
      </c>
      <c r="M11" s="71">
        <v>8.647690773010254</v>
      </c>
      <c r="N11" s="71">
        <v>8.24959659576416</v>
      </c>
      <c r="O11" s="71">
        <v>8.338507652282715</v>
      </c>
      <c r="P11" s="71">
        <v>8.436665534973145</v>
      </c>
      <c r="Q11" s="71">
        <v>8.72825813293457</v>
      </c>
      <c r="R11" s="71">
        <v>9.042555809020996</v>
      </c>
      <c r="S11" s="71">
        <v>9.179847717285156</v>
      </c>
      <c r="T11" s="71">
        <v>9.367709159851074</v>
      </c>
      <c r="U11" s="71">
        <v>9.454565048217773</v>
      </c>
      <c r="V11" s="71">
        <v>9.584965705871582</v>
      </c>
      <c r="W11" s="71">
        <v>9.496777534484863</v>
      </c>
      <c r="X11" s="71">
        <v>9.196784019470215</v>
      </c>
      <c r="Y11" s="71">
        <v>9.073256492614746</v>
      </c>
      <c r="Z11" s="71">
        <v>8.699951171875</v>
      </c>
      <c r="AA11" s="71">
        <v>8.322397232055664</v>
      </c>
      <c r="AB11" s="71">
        <v>8.718534469604492</v>
      </c>
      <c r="AC11" s="71">
        <v>9.101600646972656</v>
      </c>
      <c r="AD11" s="71">
        <v>9.295591354370117</v>
      </c>
      <c r="AE11" s="71">
        <v>9.819411277770996</v>
      </c>
      <c r="AF11" s="71">
        <v>10.290288925170898</v>
      </c>
      <c r="AG11" s="71">
        <v>10.319687843322754</v>
      </c>
      <c r="AH11" s="71">
        <v>10.486910820007324</v>
      </c>
      <c r="AI11" s="71">
        <v>10.807634353637695</v>
      </c>
      <c r="AJ11" s="71">
        <v>10.740951538085938</v>
      </c>
      <c r="AK11" s="71">
        <v>10.793127059936523</v>
      </c>
      <c r="AL11" s="71">
        <v>10.361398696899414</v>
      </c>
      <c r="AM11" s="71">
        <v>10.633624076843262</v>
      </c>
      <c r="AN11" s="71">
        <v>10.71335220336914</v>
      </c>
      <c r="AO11" s="71">
        <v>10.677942276000977</v>
      </c>
      <c r="AP11" s="71">
        <v>11.108231544494629</v>
      </c>
      <c r="AQ11" s="71">
        <v>10.376839637756348</v>
      </c>
      <c r="AR11" s="71">
        <v>11.03345012664795</v>
      </c>
      <c r="AS11" s="96">
        <v>13.865579605102539</v>
      </c>
      <c r="AT11" s="96">
        <v>12.749059677124023</v>
      </c>
      <c r="AU11" s="96">
        <v>11.494239807128906</v>
      </c>
      <c r="AV11" s="96">
        <v>10.982430458068848</v>
      </c>
      <c r="AW11" s="96">
        <v>10.28484058380127</v>
      </c>
      <c r="AX11" s="96">
        <v>10.18297004699707</v>
      </c>
      <c r="AY11" s="96">
        <v>10.897749900817871</v>
      </c>
      <c r="AZ11" s="96">
        <v>10.93513011932373</v>
      </c>
      <c r="BA11" s="96">
        <v>10.862890243530273</v>
      </c>
      <c r="BB11" s="96">
        <v>11.278349876403809</v>
      </c>
      <c r="BC11" s="96">
        <v>10.905340194702148</v>
      </c>
      <c r="BD11" s="96">
        <v>11.418160438537598</v>
      </c>
      <c r="BE11" s="96">
        <v>13.507530212402344</v>
      </c>
      <c r="BF11" s="96">
        <v>12.615509033203125</v>
      </c>
      <c r="BG11" s="96">
        <v>11.492119789123535</v>
      </c>
      <c r="BH11" s="96">
        <v>11.053430557250977</v>
      </c>
      <c r="BI11" s="96">
        <v>10.390089988708496</v>
      </c>
      <c r="BJ11" s="96">
        <v>10.30286979675293</v>
      </c>
      <c r="BK11" s="97"/>
    </row>
    <row r="12" spans="1:63" ht="10.5">
      <c r="A12" t="s">
        <v>564</v>
      </c>
      <c r="B12" t="s">
        <v>499</v>
      </c>
      <c r="C12" s="128">
        <v>7.356204986572266</v>
      </c>
      <c r="D12" s="71">
        <v>7.370433807373047</v>
      </c>
      <c r="E12" s="71">
        <v>7.655935764312744</v>
      </c>
      <c r="F12" s="71">
        <v>8.125374794006348</v>
      </c>
      <c r="G12" s="71">
        <v>8.288310050964355</v>
      </c>
      <c r="H12" s="71">
        <v>8.482458114624023</v>
      </c>
      <c r="I12" s="71">
        <v>8.431974411010742</v>
      </c>
      <c r="J12" s="71">
        <v>8.46714973449707</v>
      </c>
      <c r="K12" s="71">
        <v>8.203124046325684</v>
      </c>
      <c r="L12" s="71">
        <v>8.202634811401367</v>
      </c>
      <c r="M12" s="71">
        <v>8.056679725646973</v>
      </c>
      <c r="N12" s="71">
        <v>7.685791492462158</v>
      </c>
      <c r="O12" s="71">
        <v>7.5899658203125</v>
      </c>
      <c r="P12" s="71">
        <v>7.679311752319336</v>
      </c>
      <c r="Q12" s="71">
        <v>7.944728374481201</v>
      </c>
      <c r="R12" s="71">
        <v>8.230812072753906</v>
      </c>
      <c r="S12" s="71">
        <v>8.355778694152832</v>
      </c>
      <c r="T12" s="71">
        <v>8.526776313781738</v>
      </c>
      <c r="U12" s="71">
        <v>8.6058349609375</v>
      </c>
      <c r="V12" s="71">
        <v>8.724529266357422</v>
      </c>
      <c r="W12" s="71">
        <v>8.644258499145508</v>
      </c>
      <c r="X12" s="71">
        <v>8.371194839477539</v>
      </c>
      <c r="Y12" s="71">
        <v>8.258756637573242</v>
      </c>
      <c r="Z12" s="71">
        <v>7.9189629554748535</v>
      </c>
      <c r="AA12" s="71">
        <v>7.910650253295898</v>
      </c>
      <c r="AB12" s="71">
        <v>8.071065902709961</v>
      </c>
      <c r="AC12" s="71">
        <v>8.164958953857422</v>
      </c>
      <c r="AD12" s="71">
        <v>8.441771507263184</v>
      </c>
      <c r="AE12" s="71">
        <v>8.993697166442871</v>
      </c>
      <c r="AF12" s="71">
        <v>9.093706130981445</v>
      </c>
      <c r="AG12" s="71">
        <v>9.036763191223145</v>
      </c>
      <c r="AH12" s="71">
        <v>9.046036720275879</v>
      </c>
      <c r="AI12" s="71">
        <v>9.031458854675293</v>
      </c>
      <c r="AJ12" s="71">
        <v>8.967506408691406</v>
      </c>
      <c r="AK12" s="71">
        <v>8.566466331481934</v>
      </c>
      <c r="AL12" s="71">
        <v>8.351730346679688</v>
      </c>
      <c r="AM12" s="71">
        <v>8.274127960205078</v>
      </c>
      <c r="AN12" s="71">
        <v>8.371872901916504</v>
      </c>
      <c r="AO12" s="71">
        <v>8.499921798706055</v>
      </c>
      <c r="AP12" s="71">
        <v>8.678141593933105</v>
      </c>
      <c r="AQ12" s="71">
        <v>10.492646217346191</v>
      </c>
      <c r="AR12" s="71">
        <v>9.90565013885498</v>
      </c>
      <c r="AS12" s="96">
        <v>9.688249588012695</v>
      </c>
      <c r="AT12" s="96">
        <v>9.568079948425293</v>
      </c>
      <c r="AU12" s="96">
        <v>9.478870391845703</v>
      </c>
      <c r="AV12" s="96">
        <v>9.415420532226562</v>
      </c>
      <c r="AW12" s="96">
        <v>9.126579284667969</v>
      </c>
      <c r="AX12" s="96">
        <v>9.465270042419434</v>
      </c>
      <c r="AY12" s="96">
        <v>9.04043960571289</v>
      </c>
      <c r="AZ12" s="96">
        <v>9.200910568237305</v>
      </c>
      <c r="BA12" s="96">
        <v>9.288729667663574</v>
      </c>
      <c r="BB12" s="96">
        <v>9.070549964904785</v>
      </c>
      <c r="BC12" s="96">
        <v>9.346320152282715</v>
      </c>
      <c r="BD12" s="96">
        <v>9.466139793395996</v>
      </c>
      <c r="BE12" s="96">
        <v>9.443739891052246</v>
      </c>
      <c r="BF12" s="96">
        <v>9.500229835510254</v>
      </c>
      <c r="BG12" s="96">
        <v>9.546819686889648</v>
      </c>
      <c r="BH12" s="96">
        <v>9.393179893493652</v>
      </c>
      <c r="BI12" s="96">
        <v>9.373848915100098</v>
      </c>
      <c r="BJ12" s="96">
        <v>9.57783031463623</v>
      </c>
      <c r="BK12" s="97"/>
    </row>
    <row r="13" spans="1:63" ht="10.5">
      <c r="A13" t="s">
        <v>565</v>
      </c>
      <c r="B13" t="s">
        <v>566</v>
      </c>
      <c r="C13" s="128">
        <v>9.112284660339355</v>
      </c>
      <c r="D13" s="71">
        <v>9.129910469055176</v>
      </c>
      <c r="E13" s="71">
        <v>9.483567237854004</v>
      </c>
      <c r="F13" s="71">
        <v>10.065072059631348</v>
      </c>
      <c r="G13" s="71">
        <v>10.266901969909668</v>
      </c>
      <c r="H13" s="71">
        <v>10.507397651672363</v>
      </c>
      <c r="I13" s="71">
        <v>10.44486141204834</v>
      </c>
      <c r="J13" s="71">
        <v>10.488434791564941</v>
      </c>
      <c r="K13" s="71">
        <v>10.161380767822266</v>
      </c>
      <c r="L13" s="71">
        <v>10.160775184631348</v>
      </c>
      <c r="M13" s="71">
        <v>9.979976654052734</v>
      </c>
      <c r="N13" s="71">
        <v>9.520550727844238</v>
      </c>
      <c r="O13" s="71">
        <v>9.516913414001465</v>
      </c>
      <c r="P13" s="71">
        <v>9.628942489624023</v>
      </c>
      <c r="Q13" s="71">
        <v>9.961743354797363</v>
      </c>
      <c r="R13" s="71">
        <v>10.320457458496094</v>
      </c>
      <c r="S13" s="71">
        <v>10.477150917053223</v>
      </c>
      <c r="T13" s="71">
        <v>10.691561698913574</v>
      </c>
      <c r="U13" s="71">
        <v>10.790691375732422</v>
      </c>
      <c r="V13" s="71">
        <v>10.939520835876465</v>
      </c>
      <c r="W13" s="71">
        <v>10.838871002197266</v>
      </c>
      <c r="X13" s="71">
        <v>10.496481895446777</v>
      </c>
      <c r="Y13" s="71">
        <v>10.355497360229492</v>
      </c>
      <c r="Z13" s="71">
        <v>9.929435729980469</v>
      </c>
      <c r="AA13" s="71">
        <v>9.537535667419434</v>
      </c>
      <c r="AB13" s="71">
        <v>9.561036109924316</v>
      </c>
      <c r="AC13" s="71">
        <v>9.162737846374512</v>
      </c>
      <c r="AD13" s="71">
        <v>9.612236976623535</v>
      </c>
      <c r="AE13" s="71">
        <v>10.122546195983887</v>
      </c>
      <c r="AF13" s="71">
        <v>10.939264297485352</v>
      </c>
      <c r="AG13" s="71">
        <v>10.975244522094727</v>
      </c>
      <c r="AH13" s="71">
        <v>11.3804349899292</v>
      </c>
      <c r="AI13" s="71">
        <v>10.247406005859375</v>
      </c>
      <c r="AJ13" s="71">
        <v>9.49349594116211</v>
      </c>
      <c r="AK13" s="71">
        <v>10.124707221984863</v>
      </c>
      <c r="AL13" s="71">
        <v>10.003830909729004</v>
      </c>
      <c r="AM13" s="71">
        <v>10.159866333007812</v>
      </c>
      <c r="AN13" s="71">
        <v>10.464225769042969</v>
      </c>
      <c r="AO13" s="71">
        <v>10.74937629699707</v>
      </c>
      <c r="AP13" s="71">
        <v>10.99639892578125</v>
      </c>
      <c r="AQ13" s="71">
        <v>11.417409896850586</v>
      </c>
      <c r="AR13" s="71">
        <v>12.157759666442871</v>
      </c>
      <c r="AS13" s="96">
        <v>12.462849617004395</v>
      </c>
      <c r="AT13" s="96">
        <v>12.870240211486816</v>
      </c>
      <c r="AU13" s="96">
        <v>11.558810234069824</v>
      </c>
      <c r="AV13" s="96">
        <v>10.684890747070312</v>
      </c>
      <c r="AW13" s="96">
        <v>11.373359680175781</v>
      </c>
      <c r="AX13" s="96">
        <v>11.219120025634766</v>
      </c>
      <c r="AY13" s="96">
        <v>10.558470726013184</v>
      </c>
      <c r="AZ13" s="96">
        <v>10.862030029296875</v>
      </c>
      <c r="BA13" s="96">
        <v>11.147529602050781</v>
      </c>
      <c r="BB13" s="96">
        <v>11.395879745483398</v>
      </c>
      <c r="BC13" s="96">
        <v>11.817569732666016</v>
      </c>
      <c r="BD13" s="96">
        <v>12.558770179748535</v>
      </c>
      <c r="BE13" s="96">
        <v>12.592710494995117</v>
      </c>
      <c r="BF13" s="96">
        <v>13.050949096679688</v>
      </c>
      <c r="BG13" s="96">
        <v>11.746820449829102</v>
      </c>
      <c r="BH13" s="96">
        <v>10.87926959991455</v>
      </c>
      <c r="BI13" s="96">
        <v>11.598929405212402</v>
      </c>
      <c r="BJ13" s="96">
        <v>11.457039833068848</v>
      </c>
      <c r="BK13" s="97"/>
    </row>
    <row r="14" spans="1:63" ht="10.5">
      <c r="A14" t="s">
        <v>567</v>
      </c>
      <c r="B14" t="s">
        <v>505</v>
      </c>
      <c r="C14" s="128">
        <v>7.977142333984375</v>
      </c>
      <c r="D14" s="71">
        <v>7.992571830749512</v>
      </c>
      <c r="E14" s="71">
        <v>8.302172660827637</v>
      </c>
      <c r="F14" s="71">
        <v>8.811238288879395</v>
      </c>
      <c r="G14" s="71">
        <v>8.98792552947998</v>
      </c>
      <c r="H14" s="71">
        <v>9.19846248626709</v>
      </c>
      <c r="I14" s="71">
        <v>9.143715858459473</v>
      </c>
      <c r="J14" s="71">
        <v>9.181861877441406</v>
      </c>
      <c r="K14" s="71">
        <v>8.895549774169922</v>
      </c>
      <c r="L14" s="71">
        <v>8.895018577575684</v>
      </c>
      <c r="M14" s="71">
        <v>8.736742973327637</v>
      </c>
      <c r="N14" s="71">
        <v>8.334549903869629</v>
      </c>
      <c r="O14" s="71">
        <v>8.263416290283203</v>
      </c>
      <c r="P14" s="71">
        <v>8.360690116882324</v>
      </c>
      <c r="Q14" s="71">
        <v>8.649657249450684</v>
      </c>
      <c r="R14" s="71">
        <v>8.961122512817383</v>
      </c>
      <c r="S14" s="71">
        <v>9.097179412841797</v>
      </c>
      <c r="T14" s="71">
        <v>9.28334903717041</v>
      </c>
      <c r="U14" s="71">
        <v>9.369422912597656</v>
      </c>
      <c r="V14" s="71">
        <v>9.498648643493652</v>
      </c>
      <c r="W14" s="71">
        <v>9.4112548828125</v>
      </c>
      <c r="X14" s="71">
        <v>9.11396312713623</v>
      </c>
      <c r="Y14" s="71">
        <v>8.991548538208008</v>
      </c>
      <c r="Z14" s="71">
        <v>8.621604919433594</v>
      </c>
      <c r="AA14" s="71">
        <v>8.497377395629883</v>
      </c>
      <c r="AB14" s="71">
        <v>8.742252349853516</v>
      </c>
      <c r="AC14" s="71">
        <v>8.861366271972656</v>
      </c>
      <c r="AD14" s="71">
        <v>9.211237907409668</v>
      </c>
      <c r="AE14" s="71">
        <v>9.552659034729004</v>
      </c>
      <c r="AF14" s="71">
        <v>9.769477844238281</v>
      </c>
      <c r="AG14" s="71">
        <v>9.753588676452637</v>
      </c>
      <c r="AH14" s="71">
        <v>9.91076946258545</v>
      </c>
      <c r="AI14" s="71">
        <v>9.90799331665039</v>
      </c>
      <c r="AJ14" s="71">
        <v>9.729201316833496</v>
      </c>
      <c r="AK14" s="71">
        <v>9.74347972869873</v>
      </c>
      <c r="AL14" s="71">
        <v>9.251184463500977</v>
      </c>
      <c r="AM14" s="71">
        <v>9.550046920776367</v>
      </c>
      <c r="AN14" s="71">
        <v>9.813858032226562</v>
      </c>
      <c r="AO14" s="71">
        <v>9.855711936950684</v>
      </c>
      <c r="AP14" s="71">
        <v>10.344325065612793</v>
      </c>
      <c r="AQ14" s="71">
        <v>10.080349922180176</v>
      </c>
      <c r="AR14" s="71">
        <v>10.391289710998535</v>
      </c>
      <c r="AS14" s="96">
        <v>10.773680686950684</v>
      </c>
      <c r="AT14" s="96">
        <v>10.666239738464355</v>
      </c>
      <c r="AU14" s="96">
        <v>10.440340042114258</v>
      </c>
      <c r="AV14" s="96">
        <v>10.043540000915527</v>
      </c>
      <c r="AW14" s="96">
        <v>9.961350440979004</v>
      </c>
      <c r="AX14" s="96">
        <v>9.769379615783691</v>
      </c>
      <c r="AY14" s="96">
        <v>9.807459831237793</v>
      </c>
      <c r="AZ14" s="96">
        <v>10.239970207214355</v>
      </c>
      <c r="BA14" s="96">
        <v>10.300950050354004</v>
      </c>
      <c r="BB14" s="96">
        <v>10.697420120239258</v>
      </c>
      <c r="BC14" s="96">
        <v>10.54563045501709</v>
      </c>
      <c r="BD14" s="96">
        <v>10.61658000946045</v>
      </c>
      <c r="BE14" s="96">
        <v>10.942110061645508</v>
      </c>
      <c r="BF14" s="96">
        <v>10.915129661560059</v>
      </c>
      <c r="BG14" s="96">
        <v>10.709609985351562</v>
      </c>
      <c r="BH14" s="96">
        <v>10.337989807128906</v>
      </c>
      <c r="BI14" s="96">
        <v>10.266169548034668</v>
      </c>
      <c r="BJ14" s="96">
        <v>10.044989585876465</v>
      </c>
      <c r="BK14" s="97"/>
    </row>
    <row r="15" spans="3:62" ht="10.5">
      <c r="C15" s="128"/>
      <c r="D15" s="7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2:62" ht="10.5">
      <c r="B16" s="133" t="s">
        <v>332</v>
      </c>
      <c r="C16" s="12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3" ht="10.5">
      <c r="A17" t="s">
        <v>568</v>
      </c>
      <c r="B17" t="s">
        <v>507</v>
      </c>
      <c r="C17" s="128">
        <v>9.867851257324219</v>
      </c>
      <c r="D17" s="71">
        <v>9.852656364440918</v>
      </c>
      <c r="E17" s="71">
        <v>9.945520401000977</v>
      </c>
      <c r="F17" s="71">
        <v>10.19360637664795</v>
      </c>
      <c r="G17" s="71">
        <v>10.3431978225708</v>
      </c>
      <c r="H17" s="71">
        <v>10.819409370422363</v>
      </c>
      <c r="I17" s="71">
        <v>10.921092987060547</v>
      </c>
      <c r="J17" s="71">
        <v>10.821466445922852</v>
      </c>
      <c r="K17" s="71">
        <v>10.414795875549316</v>
      </c>
      <c r="L17" s="71">
        <v>10.372614860534668</v>
      </c>
      <c r="M17" s="71">
        <v>10.06709098815918</v>
      </c>
      <c r="N17" s="71">
        <v>9.901895523071289</v>
      </c>
      <c r="O17" s="71">
        <v>10.003223419189453</v>
      </c>
      <c r="P17" s="71">
        <v>10.186928749084473</v>
      </c>
      <c r="Q17" s="71">
        <v>10.2987642288208</v>
      </c>
      <c r="R17" s="71">
        <v>10.254231452941895</v>
      </c>
      <c r="S17" s="71">
        <v>10.383262634277344</v>
      </c>
      <c r="T17" s="71">
        <v>11.002717971801758</v>
      </c>
      <c r="U17" s="71">
        <v>11.191435813903809</v>
      </c>
      <c r="V17" s="71">
        <v>11.266685485839844</v>
      </c>
      <c r="W17" s="71">
        <v>11.090150833129883</v>
      </c>
      <c r="X17" s="71">
        <v>10.700570106506348</v>
      </c>
      <c r="Y17" s="71">
        <v>10.459872245788574</v>
      </c>
      <c r="Z17" s="71">
        <v>10.164018630981445</v>
      </c>
      <c r="AA17" s="71">
        <v>11.303281784057617</v>
      </c>
      <c r="AB17" s="71">
        <v>11.7482271194458</v>
      </c>
      <c r="AC17" s="71">
        <v>11.51580810546875</v>
      </c>
      <c r="AD17" s="71">
        <v>11.654377937316895</v>
      </c>
      <c r="AE17" s="71">
        <v>11.463890075683594</v>
      </c>
      <c r="AF17" s="71">
        <v>12.16783332824707</v>
      </c>
      <c r="AG17" s="71">
        <v>12.295872688293457</v>
      </c>
      <c r="AH17" s="71">
        <v>12.296321868896484</v>
      </c>
      <c r="AI17" s="71">
        <v>13.03245735168457</v>
      </c>
      <c r="AJ17" s="71">
        <v>12.084677696228027</v>
      </c>
      <c r="AK17" s="71">
        <v>12.57454776763916</v>
      </c>
      <c r="AL17" s="71">
        <v>12.77193832397461</v>
      </c>
      <c r="AM17" s="71">
        <v>14.493353843688965</v>
      </c>
      <c r="AN17" s="71">
        <v>14.96270751953125</v>
      </c>
      <c r="AO17" s="71">
        <v>14.697851181030273</v>
      </c>
      <c r="AP17" s="71">
        <v>13.597670555114746</v>
      </c>
      <c r="AQ17" s="71">
        <v>12.742609977722168</v>
      </c>
      <c r="AR17" s="71">
        <v>12.807610511779785</v>
      </c>
      <c r="AS17" s="96">
        <v>12.005350112915039</v>
      </c>
      <c r="AT17" s="96">
        <v>12.036149978637695</v>
      </c>
      <c r="AU17" s="96">
        <v>13.022750854492188</v>
      </c>
      <c r="AV17" s="96">
        <v>12.110350608825684</v>
      </c>
      <c r="AW17" s="96">
        <v>12.689169883728027</v>
      </c>
      <c r="AX17" s="96">
        <v>12.956899642944336</v>
      </c>
      <c r="AY17" s="96">
        <v>14.592750549316406</v>
      </c>
      <c r="AZ17" s="96">
        <v>15.118701934814453</v>
      </c>
      <c r="BA17" s="96">
        <v>14.867660522460938</v>
      </c>
      <c r="BB17" s="96">
        <v>13.764849662780762</v>
      </c>
      <c r="BC17" s="96">
        <v>12.905139923095703</v>
      </c>
      <c r="BD17" s="96">
        <v>12.969499588012695</v>
      </c>
      <c r="BE17" s="96">
        <v>12.457829475402832</v>
      </c>
      <c r="BF17" s="96">
        <v>12.498299598693848</v>
      </c>
      <c r="BG17" s="96">
        <v>13.436569213867188</v>
      </c>
      <c r="BH17" s="96">
        <v>12.46261978149414</v>
      </c>
      <c r="BI17" s="96">
        <v>13.020269393920898</v>
      </c>
      <c r="BJ17" s="96">
        <v>13.268339157104492</v>
      </c>
      <c r="BK17" s="97"/>
    </row>
    <row r="18" spans="1:63" ht="10.5">
      <c r="A18" t="s">
        <v>569</v>
      </c>
      <c r="B18" t="s">
        <v>509</v>
      </c>
      <c r="C18" s="128">
        <v>10.179116249084473</v>
      </c>
      <c r="D18" s="71">
        <v>10.157978057861328</v>
      </c>
      <c r="E18" s="71">
        <v>10.256768226623535</v>
      </c>
      <c r="F18" s="71">
        <v>10.514419555664062</v>
      </c>
      <c r="G18" s="71">
        <v>10.667131423950195</v>
      </c>
      <c r="H18" s="71">
        <v>11.15625</v>
      </c>
      <c r="I18" s="71">
        <v>11.262520790100098</v>
      </c>
      <c r="J18" s="71">
        <v>11.156277656555176</v>
      </c>
      <c r="K18" s="71">
        <v>10.724218368530273</v>
      </c>
      <c r="L18" s="71">
        <v>10.68719482421875</v>
      </c>
      <c r="M18" s="71">
        <v>10.372987747192383</v>
      </c>
      <c r="N18" s="71">
        <v>10.20540714263916</v>
      </c>
      <c r="O18" s="71">
        <v>10.22367000579834</v>
      </c>
      <c r="P18" s="71">
        <v>10.405280113220215</v>
      </c>
      <c r="Q18" s="71">
        <v>10.522876739501953</v>
      </c>
      <c r="R18" s="71">
        <v>10.478636741638184</v>
      </c>
      <c r="S18" s="71">
        <v>10.609320640563965</v>
      </c>
      <c r="T18" s="71">
        <v>11.24039363861084</v>
      </c>
      <c r="U18" s="71">
        <v>11.435382843017578</v>
      </c>
      <c r="V18" s="71">
        <v>11.509279251098633</v>
      </c>
      <c r="W18" s="71">
        <v>11.316113471984863</v>
      </c>
      <c r="X18" s="71">
        <v>10.924572944641113</v>
      </c>
      <c r="Y18" s="71">
        <v>10.679418563842773</v>
      </c>
      <c r="Z18" s="71">
        <v>10.381675720214844</v>
      </c>
      <c r="AA18" s="71">
        <v>10.181558609008789</v>
      </c>
      <c r="AB18" s="71">
        <v>10.082709312438965</v>
      </c>
      <c r="AC18" s="71">
        <v>10.23719596862793</v>
      </c>
      <c r="AD18" s="71">
        <v>10.435916900634766</v>
      </c>
      <c r="AE18" s="71">
        <v>10.919937133789062</v>
      </c>
      <c r="AF18" s="71">
        <v>12.07476806640625</v>
      </c>
      <c r="AG18" s="71">
        <v>12.043587684631348</v>
      </c>
      <c r="AH18" s="71">
        <v>12.572866439819336</v>
      </c>
      <c r="AI18" s="71">
        <v>12.417863845825195</v>
      </c>
      <c r="AJ18" s="71">
        <v>11.814789772033691</v>
      </c>
      <c r="AK18" s="71">
        <v>11.42977237701416</v>
      </c>
      <c r="AL18" s="71">
        <v>11.571187973022461</v>
      </c>
      <c r="AM18" s="71">
        <v>10.8473539352417</v>
      </c>
      <c r="AN18" s="71">
        <v>11.007567405700684</v>
      </c>
      <c r="AO18" s="71">
        <v>10.769087791442871</v>
      </c>
      <c r="AP18" s="71">
        <v>10.794910430908203</v>
      </c>
      <c r="AQ18" s="71">
        <v>10.771279335021973</v>
      </c>
      <c r="AR18" s="71">
        <v>12.263330459594727</v>
      </c>
      <c r="AS18" s="96">
        <v>13.80463981628418</v>
      </c>
      <c r="AT18" s="96">
        <v>13.947770118713379</v>
      </c>
      <c r="AU18" s="96">
        <v>13.423460960388184</v>
      </c>
      <c r="AV18" s="96">
        <v>12.434989929199219</v>
      </c>
      <c r="AW18" s="96">
        <v>11.866469383239746</v>
      </c>
      <c r="AX18" s="96">
        <v>11.903619766235352</v>
      </c>
      <c r="AY18" s="96">
        <v>11.184410095214844</v>
      </c>
      <c r="AZ18" s="96">
        <v>11.321069717407227</v>
      </c>
      <c r="BA18" s="96">
        <v>11.053420066833496</v>
      </c>
      <c r="BB18" s="96">
        <v>10.889229774475098</v>
      </c>
      <c r="BC18" s="96">
        <v>11.211629867553711</v>
      </c>
      <c r="BD18" s="96">
        <v>12.712539672851562</v>
      </c>
      <c r="BE18" s="96">
        <v>13.720970153808594</v>
      </c>
      <c r="BF18" s="96">
        <v>13.960319519042969</v>
      </c>
      <c r="BG18" s="96">
        <v>13.508878707885742</v>
      </c>
      <c r="BH18" s="96">
        <v>12.56563949584961</v>
      </c>
      <c r="BI18" s="96">
        <v>12.024760246276855</v>
      </c>
      <c r="BJ18" s="96">
        <v>12.0835599899292</v>
      </c>
      <c r="BK18" s="97"/>
    </row>
    <row r="19" spans="1:63" ht="10.5">
      <c r="A19" t="s">
        <v>570</v>
      </c>
      <c r="B19" t="s">
        <v>511</v>
      </c>
      <c r="C19" s="128">
        <v>6.908961296081543</v>
      </c>
      <c r="D19" s="71">
        <v>6.898322105407715</v>
      </c>
      <c r="E19" s="71">
        <v>6.96334171295166</v>
      </c>
      <c r="F19" s="71">
        <v>7.137037754058838</v>
      </c>
      <c r="G19" s="71">
        <v>7.241774559020996</v>
      </c>
      <c r="H19" s="71">
        <v>7.575192928314209</v>
      </c>
      <c r="I19" s="71">
        <v>7.64638614654541</v>
      </c>
      <c r="J19" s="71">
        <v>7.576633453369141</v>
      </c>
      <c r="K19" s="71">
        <v>7.291903495788574</v>
      </c>
      <c r="L19" s="71">
        <v>7.262370586395264</v>
      </c>
      <c r="M19" s="71">
        <v>7.048458576202393</v>
      </c>
      <c r="N19" s="71">
        <v>6.932797431945801</v>
      </c>
      <c r="O19" s="71">
        <v>6.98030948638916</v>
      </c>
      <c r="P19" s="71">
        <v>7.1085004806518555</v>
      </c>
      <c r="Q19" s="71">
        <v>7.1865410804748535</v>
      </c>
      <c r="R19" s="71">
        <v>7.1554646492004395</v>
      </c>
      <c r="S19" s="71">
        <v>7.245503902435303</v>
      </c>
      <c r="T19" s="71">
        <v>7.677762985229492</v>
      </c>
      <c r="U19" s="71">
        <v>7.809452056884766</v>
      </c>
      <c r="V19" s="71">
        <v>7.861961364746094</v>
      </c>
      <c r="W19" s="71">
        <v>7.738774299621582</v>
      </c>
      <c r="X19" s="71">
        <v>7.466922760009766</v>
      </c>
      <c r="Y19" s="71">
        <v>7.298962593078613</v>
      </c>
      <c r="Z19" s="71">
        <v>7.0925140380859375</v>
      </c>
      <c r="AA19" s="71">
        <v>7.306413173675537</v>
      </c>
      <c r="AB19" s="71">
        <v>7.480703353881836</v>
      </c>
      <c r="AC19" s="71">
        <v>7.552323341369629</v>
      </c>
      <c r="AD19" s="71">
        <v>7.64100456237793</v>
      </c>
      <c r="AE19" s="71">
        <v>7.786463260650635</v>
      </c>
      <c r="AF19" s="71">
        <v>7.966366291046143</v>
      </c>
      <c r="AG19" s="71">
        <v>7.9730987548828125</v>
      </c>
      <c r="AH19" s="71">
        <v>8.046796798706055</v>
      </c>
      <c r="AI19" s="71">
        <v>8.079134941101074</v>
      </c>
      <c r="AJ19" s="71">
        <v>8.094146728515625</v>
      </c>
      <c r="AK19" s="71">
        <v>7.879045486450195</v>
      </c>
      <c r="AL19" s="71">
        <v>7.667423725128174</v>
      </c>
      <c r="AM19" s="71">
        <v>7.780163764953613</v>
      </c>
      <c r="AN19" s="71">
        <v>7.97332763671875</v>
      </c>
      <c r="AO19" s="71">
        <v>7.939297676086426</v>
      </c>
      <c r="AP19" s="71">
        <v>7.745409965515137</v>
      </c>
      <c r="AQ19" s="71">
        <v>7.856689929962158</v>
      </c>
      <c r="AR19" s="71">
        <v>8.117049217224121</v>
      </c>
      <c r="AS19" s="96">
        <v>8.231989860534668</v>
      </c>
      <c r="AT19" s="96">
        <v>8.185510635375977</v>
      </c>
      <c r="AU19" s="96">
        <v>8.154500007629395</v>
      </c>
      <c r="AV19" s="96">
        <v>8.006819725036621</v>
      </c>
      <c r="AW19" s="96">
        <v>7.79394006729126</v>
      </c>
      <c r="AX19" s="96">
        <v>7.583920001983643</v>
      </c>
      <c r="AY19" s="96">
        <v>7.937840461730957</v>
      </c>
      <c r="AZ19" s="96">
        <v>8.13401985168457</v>
      </c>
      <c r="BA19" s="96">
        <v>8.098790168762207</v>
      </c>
      <c r="BB19" s="96">
        <v>7.900869846343994</v>
      </c>
      <c r="BC19" s="96">
        <v>8.014019966125488</v>
      </c>
      <c r="BD19" s="96">
        <v>8.256629943847656</v>
      </c>
      <c r="BE19" s="96">
        <v>8.307270050048828</v>
      </c>
      <c r="BF19" s="96">
        <v>8.298470497131348</v>
      </c>
      <c r="BG19" s="96">
        <v>8.291120529174805</v>
      </c>
      <c r="BH19" s="96">
        <v>8.152870178222656</v>
      </c>
      <c r="BI19" s="96">
        <v>7.942430019378662</v>
      </c>
      <c r="BJ19" s="96">
        <v>7.7313995361328125</v>
      </c>
      <c r="BK19" s="97"/>
    </row>
    <row r="20" spans="1:63" ht="10.5">
      <c r="A20" t="s">
        <v>571</v>
      </c>
      <c r="B20" t="s">
        <v>491</v>
      </c>
      <c r="C20" s="128">
        <v>5.759893894195557</v>
      </c>
      <c r="D20" s="71">
        <v>5.751023769378662</v>
      </c>
      <c r="E20" s="71">
        <v>5.805230617523193</v>
      </c>
      <c r="F20" s="71">
        <v>5.950037956237793</v>
      </c>
      <c r="G20" s="71">
        <v>6.037354946136475</v>
      </c>
      <c r="H20" s="71">
        <v>6.315321445465088</v>
      </c>
      <c r="I20" s="71">
        <v>6.374674320220947</v>
      </c>
      <c r="J20" s="71">
        <v>6.316521644592285</v>
      </c>
      <c r="K20" s="71">
        <v>6.079146862030029</v>
      </c>
      <c r="L20" s="71">
        <v>6.054525852203369</v>
      </c>
      <c r="M20" s="71">
        <v>5.876191139221191</v>
      </c>
      <c r="N20" s="71">
        <v>5.779766082763672</v>
      </c>
      <c r="O20" s="71">
        <v>5.802769660949707</v>
      </c>
      <c r="P20" s="71">
        <v>5.909335136413574</v>
      </c>
      <c r="Q20" s="71">
        <v>5.974210739135742</v>
      </c>
      <c r="R20" s="71">
        <v>5.948376655578613</v>
      </c>
      <c r="S20" s="71">
        <v>6.023226737976074</v>
      </c>
      <c r="T20" s="71">
        <v>6.382566452026367</v>
      </c>
      <c r="U20" s="71">
        <v>6.492039680480957</v>
      </c>
      <c r="V20" s="71">
        <v>6.535691738128662</v>
      </c>
      <c r="W20" s="71">
        <v>6.433285236358643</v>
      </c>
      <c r="X20" s="71">
        <v>6.207293510437012</v>
      </c>
      <c r="Y20" s="71">
        <v>6.067667484283447</v>
      </c>
      <c r="Z20" s="71">
        <v>5.896045207977295</v>
      </c>
      <c r="AA20" s="71">
        <v>5.6415839195251465</v>
      </c>
      <c r="AB20" s="71">
        <v>5.834775924682617</v>
      </c>
      <c r="AC20" s="71">
        <v>5.854182720184326</v>
      </c>
      <c r="AD20" s="71">
        <v>6.085047721862793</v>
      </c>
      <c r="AE20" s="71">
        <v>6.429269313812256</v>
      </c>
      <c r="AF20" s="71">
        <v>6.973034858703613</v>
      </c>
      <c r="AG20" s="71">
        <v>7.00541877746582</v>
      </c>
      <c r="AH20" s="71">
        <v>7.016002178192139</v>
      </c>
      <c r="AI20" s="71">
        <v>6.767311096191406</v>
      </c>
      <c r="AJ20" s="71">
        <v>6.0265278816223145</v>
      </c>
      <c r="AK20" s="71">
        <v>5.916672706604004</v>
      </c>
      <c r="AL20" s="71">
        <v>6.22306489944458</v>
      </c>
      <c r="AM20" s="71">
        <v>6.085447788238525</v>
      </c>
      <c r="AN20" s="71">
        <v>6.279915809631348</v>
      </c>
      <c r="AO20" s="71">
        <v>6.125227928161621</v>
      </c>
      <c r="AP20" s="71">
        <v>6.183509826660156</v>
      </c>
      <c r="AQ20" s="71">
        <v>6.5775299072265625</v>
      </c>
      <c r="AR20" s="71">
        <v>7.208520889282227</v>
      </c>
      <c r="AS20" s="96">
        <v>7.443229675292969</v>
      </c>
      <c r="AT20" s="96">
        <v>7.269349575042725</v>
      </c>
      <c r="AU20" s="96">
        <v>6.918129920959473</v>
      </c>
      <c r="AV20" s="96">
        <v>6.130490303039551</v>
      </c>
      <c r="AW20" s="96">
        <v>6.000129699707031</v>
      </c>
      <c r="AX20" s="96">
        <v>6.3072099685668945</v>
      </c>
      <c r="AY20" s="96">
        <v>6.206560134887695</v>
      </c>
      <c r="AZ20" s="96">
        <v>6.4055399894714355</v>
      </c>
      <c r="BA20" s="96">
        <v>6.247359752655029</v>
      </c>
      <c r="BB20" s="96">
        <v>6.3182501792907715</v>
      </c>
      <c r="BC20" s="96">
        <v>6.740490436553955</v>
      </c>
      <c r="BD20" s="96">
        <v>7.367070198059082</v>
      </c>
      <c r="BE20" s="96">
        <v>7.526169776916504</v>
      </c>
      <c r="BF20" s="96">
        <v>7.388559818267822</v>
      </c>
      <c r="BG20" s="96">
        <v>7.046529769897461</v>
      </c>
      <c r="BH20" s="96">
        <v>6.249670028686523</v>
      </c>
      <c r="BI20" s="96">
        <v>6.120150089263916</v>
      </c>
      <c r="BJ20" s="96">
        <v>6.434469699859619</v>
      </c>
      <c r="BK20" s="97"/>
    </row>
    <row r="21" spans="1:63" ht="10.5">
      <c r="A21" t="s">
        <v>572</v>
      </c>
      <c r="B21" t="s">
        <v>493</v>
      </c>
      <c r="C21" s="128">
        <v>6.407719135284424</v>
      </c>
      <c r="D21" s="71">
        <v>6.397973537445068</v>
      </c>
      <c r="E21" s="71">
        <v>6.458212375640869</v>
      </c>
      <c r="F21" s="71">
        <v>6.619265079498291</v>
      </c>
      <c r="G21" s="71">
        <v>6.7164435386657715</v>
      </c>
      <c r="H21" s="71">
        <v>7.025722980499268</v>
      </c>
      <c r="I21" s="71">
        <v>7.091722011566162</v>
      </c>
      <c r="J21" s="71">
        <v>7.027109622955322</v>
      </c>
      <c r="K21" s="71">
        <v>6.763321876525879</v>
      </c>
      <c r="L21" s="71">
        <v>6.735781669616699</v>
      </c>
      <c r="M21" s="71">
        <v>6.53736686706543</v>
      </c>
      <c r="N21" s="71">
        <v>6.4300336837768555</v>
      </c>
      <c r="O21" s="71">
        <v>6.565752029418945</v>
      </c>
      <c r="P21" s="71">
        <v>6.68652868270874</v>
      </c>
      <c r="Q21" s="71">
        <v>6.7598490715026855</v>
      </c>
      <c r="R21" s="71">
        <v>6.7305684089660645</v>
      </c>
      <c r="S21" s="71">
        <v>6.81532096862793</v>
      </c>
      <c r="T21" s="71">
        <v>7.221989154815674</v>
      </c>
      <c r="U21" s="71">
        <v>7.345786094665527</v>
      </c>
      <c r="V21" s="71">
        <v>7.395280361175537</v>
      </c>
      <c r="W21" s="71">
        <v>7.279829025268555</v>
      </c>
      <c r="X21" s="71">
        <v>7.0238871574401855</v>
      </c>
      <c r="Y21" s="71">
        <v>6.86586856842041</v>
      </c>
      <c r="Z21" s="71">
        <v>6.671507835388184</v>
      </c>
      <c r="AA21" s="71">
        <v>7.264305114746094</v>
      </c>
      <c r="AB21" s="71">
        <v>7.462655544281006</v>
      </c>
      <c r="AC21" s="71">
        <v>7.467667102813721</v>
      </c>
      <c r="AD21" s="71">
        <v>7.439009189605713</v>
      </c>
      <c r="AE21" s="71">
        <v>7.546011447906494</v>
      </c>
      <c r="AF21" s="71">
        <v>7.602343559265137</v>
      </c>
      <c r="AG21" s="71">
        <v>7.646695613861084</v>
      </c>
      <c r="AH21" s="71">
        <v>7.82712459564209</v>
      </c>
      <c r="AI21" s="71">
        <v>7.869760513305664</v>
      </c>
      <c r="AJ21" s="71">
        <v>7.784757614135742</v>
      </c>
      <c r="AK21" s="71">
        <v>7.836976051330566</v>
      </c>
      <c r="AL21" s="71">
        <v>7.835879802703857</v>
      </c>
      <c r="AM21" s="71">
        <v>8.16845417022705</v>
      </c>
      <c r="AN21" s="71">
        <v>8.36886215209961</v>
      </c>
      <c r="AO21" s="71">
        <v>8.380990028381348</v>
      </c>
      <c r="AP21" s="71">
        <v>8.316549301147461</v>
      </c>
      <c r="AQ21" s="71">
        <v>8.381959915161133</v>
      </c>
      <c r="AR21" s="71">
        <v>8.645609855651855</v>
      </c>
      <c r="AS21" s="96">
        <v>8.672670364379883</v>
      </c>
      <c r="AT21" s="96">
        <v>8.763779640197754</v>
      </c>
      <c r="AU21" s="96">
        <v>8.808749198913574</v>
      </c>
      <c r="AV21" s="96">
        <v>8.710999488830566</v>
      </c>
      <c r="AW21" s="96">
        <v>8.766719818115234</v>
      </c>
      <c r="AX21" s="96">
        <v>8.762740135192871</v>
      </c>
      <c r="AY21" s="96">
        <v>8.3164701461792</v>
      </c>
      <c r="AZ21" s="96">
        <v>8.517800331115723</v>
      </c>
      <c r="BA21" s="96">
        <v>8.527569770812988</v>
      </c>
      <c r="BB21" s="96">
        <v>8.459650039672852</v>
      </c>
      <c r="BC21" s="96">
        <v>8.524200439453125</v>
      </c>
      <c r="BD21" s="96">
        <v>8.78976058959961</v>
      </c>
      <c r="BE21" s="96">
        <v>8.81764030456543</v>
      </c>
      <c r="BF21" s="96">
        <v>8.912469863891602</v>
      </c>
      <c r="BG21" s="96">
        <v>8.96068000793457</v>
      </c>
      <c r="BH21" s="96">
        <v>8.861969947814941</v>
      </c>
      <c r="BI21" s="96">
        <v>8.919549942016602</v>
      </c>
      <c r="BJ21" s="96">
        <v>8.916709899902344</v>
      </c>
      <c r="BK21" s="97"/>
    </row>
    <row r="22" spans="1:63" ht="10.5">
      <c r="A22" t="s">
        <v>573</v>
      </c>
      <c r="B22" t="s">
        <v>495</v>
      </c>
      <c r="C22" s="128">
        <v>6.232880592346191</v>
      </c>
      <c r="D22" s="71">
        <v>6.2232818603515625</v>
      </c>
      <c r="E22" s="71">
        <v>6.2819390296936035</v>
      </c>
      <c r="F22" s="71">
        <v>6.438638210296631</v>
      </c>
      <c r="G22" s="71">
        <v>6.533125877380371</v>
      </c>
      <c r="H22" s="71">
        <v>6.833917617797852</v>
      </c>
      <c r="I22" s="71">
        <v>6.898144721984863</v>
      </c>
      <c r="J22" s="71">
        <v>6.835216999053955</v>
      </c>
      <c r="K22" s="71">
        <v>6.5783491134643555</v>
      </c>
      <c r="L22" s="71">
        <v>6.551707744598389</v>
      </c>
      <c r="M22" s="71">
        <v>6.358726978302002</v>
      </c>
      <c r="N22" s="71">
        <v>6.2543840408325195</v>
      </c>
      <c r="O22" s="71">
        <v>6.491687774658203</v>
      </c>
      <c r="P22" s="71">
        <v>6.610905170440674</v>
      </c>
      <c r="Q22" s="71">
        <v>6.683483123779297</v>
      </c>
      <c r="R22" s="71">
        <v>6.6545820236206055</v>
      </c>
      <c r="S22" s="71">
        <v>6.73831844329834</v>
      </c>
      <c r="T22" s="71">
        <v>7.14031982421875</v>
      </c>
      <c r="U22" s="71">
        <v>7.262789249420166</v>
      </c>
      <c r="V22" s="71">
        <v>7.311624526977539</v>
      </c>
      <c r="W22" s="71">
        <v>7.197059631347656</v>
      </c>
      <c r="X22" s="71">
        <v>6.944238185882568</v>
      </c>
      <c r="Y22" s="71">
        <v>6.7880353927612305</v>
      </c>
      <c r="Z22" s="71">
        <v>6.596037864685059</v>
      </c>
      <c r="AA22" s="71">
        <v>6.825253963470459</v>
      </c>
      <c r="AB22" s="71">
        <v>6.907550811767578</v>
      </c>
      <c r="AC22" s="71">
        <v>6.984526634216309</v>
      </c>
      <c r="AD22" s="71">
        <v>7.071766376495361</v>
      </c>
      <c r="AE22" s="71">
        <v>7.225350856781006</v>
      </c>
      <c r="AF22" s="71">
        <v>7.20214319229126</v>
      </c>
      <c r="AG22" s="71">
        <v>7.061150550842285</v>
      </c>
      <c r="AH22" s="71">
        <v>7.137613773345947</v>
      </c>
      <c r="AI22" s="71">
        <v>7.2846360206604</v>
      </c>
      <c r="AJ22" s="71">
        <v>7.319515228271484</v>
      </c>
      <c r="AK22" s="71">
        <v>7.727344989776611</v>
      </c>
      <c r="AL22" s="71">
        <v>7.654819011688232</v>
      </c>
      <c r="AM22" s="71">
        <v>7.5028181076049805</v>
      </c>
      <c r="AN22" s="71">
        <v>7.6867170333862305</v>
      </c>
      <c r="AO22" s="71">
        <v>7.770109176635742</v>
      </c>
      <c r="AP22" s="71">
        <v>7.546900272369385</v>
      </c>
      <c r="AQ22" s="71">
        <v>7.45251989364624</v>
      </c>
      <c r="AR22" s="71">
        <v>7.407750129699707</v>
      </c>
      <c r="AS22" s="96">
        <v>7.265480041503906</v>
      </c>
      <c r="AT22" s="96">
        <v>7.478020191192627</v>
      </c>
      <c r="AU22" s="96">
        <v>7.740099906921387</v>
      </c>
      <c r="AV22" s="96">
        <v>7.863289833068848</v>
      </c>
      <c r="AW22" s="96">
        <v>8.373589515686035</v>
      </c>
      <c r="AX22" s="96">
        <v>8.352720260620117</v>
      </c>
      <c r="AY22" s="96">
        <v>7.496829986572266</v>
      </c>
      <c r="AZ22" s="96">
        <v>7.711289882659912</v>
      </c>
      <c r="BA22" s="96">
        <v>7.820489883422852</v>
      </c>
      <c r="BB22" s="96">
        <v>7.9578704833984375</v>
      </c>
      <c r="BC22" s="96">
        <v>8.425390243530273</v>
      </c>
      <c r="BD22" s="96">
        <v>8.152339935302734</v>
      </c>
      <c r="BE22" s="96">
        <v>8.000100135803223</v>
      </c>
      <c r="BF22" s="96">
        <v>8.117199897766113</v>
      </c>
      <c r="BG22" s="96">
        <v>8.294879913330078</v>
      </c>
      <c r="BH22" s="96">
        <v>8.344220161437988</v>
      </c>
      <c r="BI22" s="96">
        <v>8.812239646911621</v>
      </c>
      <c r="BJ22" s="96">
        <v>8.7333402633667</v>
      </c>
      <c r="BK22" s="97"/>
    </row>
    <row r="23" spans="1:63" ht="10.5">
      <c r="A23" t="s">
        <v>574</v>
      </c>
      <c r="B23" t="s">
        <v>497</v>
      </c>
      <c r="C23" s="128">
        <v>7.129777908325195</v>
      </c>
      <c r="D23" s="71">
        <v>7.119462490081787</v>
      </c>
      <c r="E23" s="71">
        <v>7.186007499694824</v>
      </c>
      <c r="F23" s="71">
        <v>7.36523962020874</v>
      </c>
      <c r="G23" s="71">
        <v>7.473219871520996</v>
      </c>
      <c r="H23" s="71">
        <v>7.817364692687988</v>
      </c>
      <c r="I23" s="71">
        <v>7.8905930519104</v>
      </c>
      <c r="J23" s="71">
        <v>7.81882905960083</v>
      </c>
      <c r="K23" s="71">
        <v>7.526144504547119</v>
      </c>
      <c r="L23" s="71">
        <v>7.495266914367676</v>
      </c>
      <c r="M23" s="71">
        <v>7.2744855880737305</v>
      </c>
      <c r="N23" s="71">
        <v>7.15477180480957</v>
      </c>
      <c r="O23" s="71">
        <v>7.1158552169799805</v>
      </c>
      <c r="P23" s="71">
        <v>7.247108459472656</v>
      </c>
      <c r="Q23" s="71">
        <v>7.326155185699463</v>
      </c>
      <c r="R23" s="71">
        <v>7.294437885284424</v>
      </c>
      <c r="S23" s="71">
        <v>7.38613224029541</v>
      </c>
      <c r="T23" s="71">
        <v>7.826843738555908</v>
      </c>
      <c r="U23" s="71">
        <v>7.960916996002197</v>
      </c>
      <c r="V23" s="71">
        <v>8.014674186706543</v>
      </c>
      <c r="W23" s="71">
        <v>7.890193939208984</v>
      </c>
      <c r="X23" s="71">
        <v>7.61265230178833</v>
      </c>
      <c r="Y23" s="71">
        <v>7.441408157348633</v>
      </c>
      <c r="Z23" s="71">
        <v>7.230736255645752</v>
      </c>
      <c r="AA23" s="71">
        <v>7.30573034286499</v>
      </c>
      <c r="AB23" s="71">
        <v>7.676092624664307</v>
      </c>
      <c r="AC23" s="71">
        <v>7.809756755828857</v>
      </c>
      <c r="AD23" s="71">
        <v>7.718838691711426</v>
      </c>
      <c r="AE23" s="71">
        <v>7.931497573852539</v>
      </c>
      <c r="AF23" s="71">
        <v>8.375333786010742</v>
      </c>
      <c r="AG23" s="71">
        <v>8.497291564941406</v>
      </c>
      <c r="AH23" s="71">
        <v>8.856983184814453</v>
      </c>
      <c r="AI23" s="71">
        <v>9.104854583740234</v>
      </c>
      <c r="AJ23" s="71">
        <v>9.362005233764648</v>
      </c>
      <c r="AK23" s="71">
        <v>9.109068870544434</v>
      </c>
      <c r="AL23" s="71">
        <v>9.114749908447266</v>
      </c>
      <c r="AM23" s="71">
        <v>9.04194450378418</v>
      </c>
      <c r="AN23" s="71">
        <v>9.286895751953125</v>
      </c>
      <c r="AO23" s="71">
        <v>8.969138145446777</v>
      </c>
      <c r="AP23" s="71">
        <v>8.623159408569336</v>
      </c>
      <c r="AQ23" s="71">
        <v>8.247029304504395</v>
      </c>
      <c r="AR23" s="71">
        <v>8.193889617919922</v>
      </c>
      <c r="AS23" s="96">
        <v>8.218859672546387</v>
      </c>
      <c r="AT23" s="96">
        <v>8.652480125427246</v>
      </c>
      <c r="AU23" s="96">
        <v>8.958430290222168</v>
      </c>
      <c r="AV23" s="96">
        <v>9.174880027770996</v>
      </c>
      <c r="AW23" s="96">
        <v>8.984529495239258</v>
      </c>
      <c r="AX23" s="96">
        <v>9.071099281311035</v>
      </c>
      <c r="AY23" s="96">
        <v>9.14148998260498</v>
      </c>
      <c r="AZ23" s="96">
        <v>9.40503978729248</v>
      </c>
      <c r="BA23" s="96">
        <v>9.089790344238281</v>
      </c>
      <c r="BB23" s="96">
        <v>8.750940322875977</v>
      </c>
      <c r="BC23" s="96">
        <v>8.37151050567627</v>
      </c>
      <c r="BD23" s="96">
        <v>8.300609588623047</v>
      </c>
      <c r="BE23" s="96">
        <v>8.45089054107666</v>
      </c>
      <c r="BF23" s="96">
        <v>8.901140213012695</v>
      </c>
      <c r="BG23" s="96">
        <v>9.20518970489502</v>
      </c>
      <c r="BH23" s="96">
        <v>9.423399925231934</v>
      </c>
      <c r="BI23" s="96">
        <v>9.222149848937988</v>
      </c>
      <c r="BJ23" s="96">
        <v>9.305659294128418</v>
      </c>
      <c r="BK23" s="97"/>
    </row>
    <row r="24" spans="1:63" ht="10.5">
      <c r="A24" t="s">
        <v>575</v>
      </c>
      <c r="B24" t="s">
        <v>499</v>
      </c>
      <c r="C24" s="128">
        <v>6.541184425354004</v>
      </c>
      <c r="D24" s="71">
        <v>6.531111240386963</v>
      </c>
      <c r="E24" s="71">
        <v>6.59266996383667</v>
      </c>
      <c r="F24" s="71">
        <v>6.757120132446289</v>
      </c>
      <c r="G24" s="71">
        <v>6.856280326843262</v>
      </c>
      <c r="H24" s="71">
        <v>7.1719512939453125</v>
      </c>
      <c r="I24" s="71">
        <v>7.239355087280273</v>
      </c>
      <c r="J24" s="71">
        <v>7.173314571380615</v>
      </c>
      <c r="K24" s="71">
        <v>6.903741359710693</v>
      </c>
      <c r="L24" s="71">
        <v>6.875781059265137</v>
      </c>
      <c r="M24" s="71">
        <v>6.673255443572998</v>
      </c>
      <c r="N24" s="71">
        <v>6.563751220703125</v>
      </c>
      <c r="O24" s="71">
        <v>6.652355194091797</v>
      </c>
      <c r="P24" s="71">
        <v>6.774523735046387</v>
      </c>
      <c r="Q24" s="71">
        <v>6.8488969802856445</v>
      </c>
      <c r="R24" s="71">
        <v>6.819281101226807</v>
      </c>
      <c r="S24" s="71">
        <v>6.905089855194092</v>
      </c>
      <c r="T24" s="71">
        <v>7.317040920257568</v>
      </c>
      <c r="U24" s="71">
        <v>7.44254207611084</v>
      </c>
      <c r="V24" s="71">
        <v>7.492584705352783</v>
      </c>
      <c r="W24" s="71">
        <v>7.375185012817383</v>
      </c>
      <c r="X24" s="71">
        <v>7.116106033325195</v>
      </c>
      <c r="Y24" s="71">
        <v>6.9560370445251465</v>
      </c>
      <c r="Z24" s="71">
        <v>6.759287357330322</v>
      </c>
      <c r="AA24" s="71">
        <v>6.955222129821777</v>
      </c>
      <c r="AB24" s="71">
        <v>7.0389723777771</v>
      </c>
      <c r="AC24" s="71">
        <v>7.039590358734131</v>
      </c>
      <c r="AD24" s="71">
        <v>7.318512916564941</v>
      </c>
      <c r="AE24" s="71">
        <v>7.632594585418701</v>
      </c>
      <c r="AF24" s="71">
        <v>7.857760906219482</v>
      </c>
      <c r="AG24" s="71">
        <v>7.683159351348877</v>
      </c>
      <c r="AH24" s="71">
        <v>7.651683807373047</v>
      </c>
      <c r="AI24" s="71">
        <v>7.7017083168029785</v>
      </c>
      <c r="AJ24" s="71">
        <v>7.73007869720459</v>
      </c>
      <c r="AK24" s="71">
        <v>7.648990154266357</v>
      </c>
      <c r="AL24" s="71">
        <v>7.507394313812256</v>
      </c>
      <c r="AM24" s="71">
        <v>7.197204113006592</v>
      </c>
      <c r="AN24" s="71">
        <v>7.340644359588623</v>
      </c>
      <c r="AO24" s="71">
        <v>7.43255615234375</v>
      </c>
      <c r="AP24" s="71">
        <v>7.719259738922119</v>
      </c>
      <c r="AQ24" s="71">
        <v>8.19363021850586</v>
      </c>
      <c r="AR24" s="71">
        <v>8.612409591674805</v>
      </c>
      <c r="AS24" s="96">
        <v>8.722399711608887</v>
      </c>
      <c r="AT24" s="96">
        <v>8.315899848937988</v>
      </c>
      <c r="AU24" s="96">
        <v>8.212050437927246</v>
      </c>
      <c r="AV24" s="96">
        <v>8.169400215148926</v>
      </c>
      <c r="AW24" s="96">
        <v>8.039959907531738</v>
      </c>
      <c r="AX24" s="96">
        <v>7.878880023956299</v>
      </c>
      <c r="AY24" s="96">
        <v>7.347320079803467</v>
      </c>
      <c r="AZ24" s="96">
        <v>7.491649627685547</v>
      </c>
      <c r="BA24" s="96">
        <v>7.582460403442383</v>
      </c>
      <c r="BB24" s="96">
        <v>7.877849578857422</v>
      </c>
      <c r="BC24" s="96">
        <v>8.362110137939453</v>
      </c>
      <c r="BD24" s="96">
        <v>8.796399116516113</v>
      </c>
      <c r="BE24" s="96">
        <v>8.651030540466309</v>
      </c>
      <c r="BF24" s="96">
        <v>8.376859664916992</v>
      </c>
      <c r="BG24" s="96">
        <v>8.32787036895752</v>
      </c>
      <c r="BH24" s="96">
        <v>8.310540199279785</v>
      </c>
      <c r="BI24" s="96">
        <v>8.189640045166016</v>
      </c>
      <c r="BJ24" s="96">
        <v>8.029560089111328</v>
      </c>
      <c r="BK24" s="97"/>
    </row>
    <row r="25" spans="1:63" ht="10.5">
      <c r="A25" t="s">
        <v>576</v>
      </c>
      <c r="B25" t="s">
        <v>566</v>
      </c>
      <c r="C25" s="128">
        <v>10.03672981262207</v>
      </c>
      <c r="D25" s="71">
        <v>10.023159980773926</v>
      </c>
      <c r="E25" s="71">
        <v>10.115714073181152</v>
      </c>
      <c r="F25" s="71">
        <v>10.368340492248535</v>
      </c>
      <c r="G25" s="71">
        <v>10.519681930541992</v>
      </c>
      <c r="H25" s="71">
        <v>11.003914833068848</v>
      </c>
      <c r="I25" s="71">
        <v>11.106529235839844</v>
      </c>
      <c r="J25" s="71">
        <v>11.005473136901855</v>
      </c>
      <c r="K25" s="71">
        <v>10.59443473815918</v>
      </c>
      <c r="L25" s="71">
        <v>10.551064491271973</v>
      </c>
      <c r="M25" s="71">
        <v>10.240362167358398</v>
      </c>
      <c r="N25" s="71">
        <v>10.071310043334961</v>
      </c>
      <c r="O25" s="71">
        <v>9.551225662231445</v>
      </c>
      <c r="P25" s="71">
        <v>9.728038787841797</v>
      </c>
      <c r="Q25" s="71">
        <v>9.833175659179688</v>
      </c>
      <c r="R25" s="71">
        <v>9.790721893310547</v>
      </c>
      <c r="S25" s="71">
        <v>9.913289070129395</v>
      </c>
      <c r="T25" s="71">
        <v>10.504639625549316</v>
      </c>
      <c r="U25" s="71">
        <v>10.684453010559082</v>
      </c>
      <c r="V25" s="71">
        <v>10.756763458251953</v>
      </c>
      <c r="W25" s="71">
        <v>10.590739250183105</v>
      </c>
      <c r="X25" s="71">
        <v>10.218153953552246</v>
      </c>
      <c r="Y25" s="71">
        <v>9.988381385803223</v>
      </c>
      <c r="Z25" s="71">
        <v>9.705801010131836</v>
      </c>
      <c r="AA25" s="71">
        <v>9.399114608764648</v>
      </c>
      <c r="AB25" s="71">
        <v>9.867965698242188</v>
      </c>
      <c r="AC25" s="71">
        <v>9.619743347167969</v>
      </c>
      <c r="AD25" s="71">
        <v>9.904616355895996</v>
      </c>
      <c r="AE25" s="71">
        <v>10.146929740905762</v>
      </c>
      <c r="AF25" s="71">
        <v>11.651511192321777</v>
      </c>
      <c r="AG25" s="71">
        <v>12.387606620788574</v>
      </c>
      <c r="AH25" s="71">
        <v>11.609847068786621</v>
      </c>
      <c r="AI25" s="71">
        <v>11.778826713562012</v>
      </c>
      <c r="AJ25" s="71">
        <v>10.601951599121094</v>
      </c>
      <c r="AK25" s="71">
        <v>9.890939712524414</v>
      </c>
      <c r="AL25" s="71">
        <v>9.749456405639648</v>
      </c>
      <c r="AM25" s="71">
        <v>9.5026216506958</v>
      </c>
      <c r="AN25" s="71">
        <v>10.372698783874512</v>
      </c>
      <c r="AO25" s="71">
        <v>10.336716651916504</v>
      </c>
      <c r="AP25" s="71">
        <v>10.566309928894043</v>
      </c>
      <c r="AQ25" s="71">
        <v>11.138110160827637</v>
      </c>
      <c r="AR25" s="71">
        <v>11.918649673461914</v>
      </c>
      <c r="AS25" s="96">
        <v>12.629839897155762</v>
      </c>
      <c r="AT25" s="96">
        <v>12.712979316711426</v>
      </c>
      <c r="AU25" s="96">
        <v>12.572689056396484</v>
      </c>
      <c r="AV25" s="96">
        <v>12.464030265808105</v>
      </c>
      <c r="AW25" s="96">
        <v>11.61417007446289</v>
      </c>
      <c r="AX25" s="96">
        <v>11.080510139465332</v>
      </c>
      <c r="AY25" s="96">
        <v>9.693670272827148</v>
      </c>
      <c r="AZ25" s="96">
        <v>10.579310417175293</v>
      </c>
      <c r="BA25" s="96">
        <v>10.541890144348145</v>
      </c>
      <c r="BB25" s="96">
        <v>10.775370597839355</v>
      </c>
      <c r="BC25" s="96">
        <v>11.358729362487793</v>
      </c>
      <c r="BD25" s="96">
        <v>12.15526008605957</v>
      </c>
      <c r="BE25" s="96">
        <v>12.87987995147705</v>
      </c>
      <c r="BF25" s="96">
        <v>12.966139793395996</v>
      </c>
      <c r="BG25" s="96">
        <v>12.824850082397461</v>
      </c>
      <c r="BH25" s="96">
        <v>12.713379859924316</v>
      </c>
      <c r="BI25" s="96">
        <v>11.849570274353027</v>
      </c>
      <c r="BJ25" s="96">
        <v>11.304659843444824</v>
      </c>
      <c r="BK25" s="97"/>
    </row>
    <row r="26" spans="1:63" ht="10.5">
      <c r="A26" t="s">
        <v>577</v>
      </c>
      <c r="B26" t="s">
        <v>505</v>
      </c>
      <c r="C26" s="128">
        <v>7.657595157623291</v>
      </c>
      <c r="D26" s="71">
        <v>7.646806716918945</v>
      </c>
      <c r="E26" s="71">
        <v>7.717381477355957</v>
      </c>
      <c r="F26" s="71">
        <v>7.910552024841309</v>
      </c>
      <c r="G26" s="71">
        <v>8.025453567504883</v>
      </c>
      <c r="H26" s="71">
        <v>8.394457817077637</v>
      </c>
      <c r="I26" s="71">
        <v>8.47275161743164</v>
      </c>
      <c r="J26" s="71">
        <v>8.395078659057617</v>
      </c>
      <c r="K26" s="71">
        <v>8.079920768737793</v>
      </c>
      <c r="L26" s="71">
        <v>8.047911643981934</v>
      </c>
      <c r="M26" s="71">
        <v>7.811056137084961</v>
      </c>
      <c r="N26" s="71">
        <v>7.682282447814941</v>
      </c>
      <c r="O26" s="71">
        <v>7.699944972991943</v>
      </c>
      <c r="P26" s="71">
        <v>7.841797351837158</v>
      </c>
      <c r="Q26" s="71">
        <v>7.926427364349365</v>
      </c>
      <c r="R26" s="71">
        <v>7.892548084259033</v>
      </c>
      <c r="S26" s="71">
        <v>7.990716457366943</v>
      </c>
      <c r="T26" s="71">
        <v>8.466897010803223</v>
      </c>
      <c r="U26" s="71">
        <v>8.612154006958008</v>
      </c>
      <c r="V26" s="71">
        <v>8.66998291015625</v>
      </c>
      <c r="W26" s="71">
        <v>8.534509658813477</v>
      </c>
      <c r="X26" s="71">
        <v>8.235381126403809</v>
      </c>
      <c r="Y26" s="71">
        <v>8.050376892089844</v>
      </c>
      <c r="Z26" s="71">
        <v>7.823623180389404</v>
      </c>
      <c r="AA26" s="71">
        <v>8.002777099609375</v>
      </c>
      <c r="AB26" s="71">
        <v>8.23269271850586</v>
      </c>
      <c r="AC26" s="71">
        <v>8.232421875</v>
      </c>
      <c r="AD26" s="71">
        <v>8.313827514648438</v>
      </c>
      <c r="AE26" s="71">
        <v>8.490996360778809</v>
      </c>
      <c r="AF26" s="71">
        <v>8.989994049072266</v>
      </c>
      <c r="AG26" s="71">
        <v>9.08400821685791</v>
      </c>
      <c r="AH26" s="71">
        <v>9.194709777832031</v>
      </c>
      <c r="AI26" s="71">
        <v>9.260540008544922</v>
      </c>
      <c r="AJ26" s="71">
        <v>8.96631145477295</v>
      </c>
      <c r="AK26" s="71">
        <v>8.821174621582031</v>
      </c>
      <c r="AL26" s="71">
        <v>8.82861042022705</v>
      </c>
      <c r="AM26" s="71">
        <v>8.841349601745605</v>
      </c>
      <c r="AN26" s="71">
        <v>9.108644485473633</v>
      </c>
      <c r="AO26" s="71">
        <v>9.043739318847656</v>
      </c>
      <c r="AP26" s="71">
        <v>8.886799812316895</v>
      </c>
      <c r="AQ26" s="71">
        <v>8.977469444274902</v>
      </c>
      <c r="AR26" s="71">
        <v>9.423979759216309</v>
      </c>
      <c r="AS26" s="96">
        <v>9.713769912719727</v>
      </c>
      <c r="AT26" s="96">
        <v>9.80521011352539</v>
      </c>
      <c r="AU26" s="96">
        <v>9.822169303894043</v>
      </c>
      <c r="AV26" s="96">
        <v>9.567389488220215</v>
      </c>
      <c r="AW26" s="96">
        <v>9.373310089111328</v>
      </c>
      <c r="AX26" s="96">
        <v>9.317500114440918</v>
      </c>
      <c r="AY26" s="96">
        <v>8.990830421447754</v>
      </c>
      <c r="AZ26" s="96">
        <v>9.289360046386719</v>
      </c>
      <c r="BA26" s="96">
        <v>9.21819019317627</v>
      </c>
      <c r="BB26" s="96">
        <v>9.07876968383789</v>
      </c>
      <c r="BC26" s="96">
        <v>9.253939628601074</v>
      </c>
      <c r="BD26" s="96">
        <v>9.670480728149414</v>
      </c>
      <c r="BE26" s="96">
        <v>9.893839836120605</v>
      </c>
      <c r="BF26" s="96">
        <v>10.001509666442871</v>
      </c>
      <c r="BG26" s="96">
        <v>10.032110214233398</v>
      </c>
      <c r="BH26" s="96">
        <v>9.781100273132324</v>
      </c>
      <c r="BI26" s="96">
        <v>9.574830055236816</v>
      </c>
      <c r="BJ26" s="96">
        <v>9.522250175476074</v>
      </c>
      <c r="BK26" s="97"/>
    </row>
    <row r="27" spans="3:62" ht="10.5">
      <c r="C27" s="128"/>
      <c r="D27" s="7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33" t="s">
        <v>343</v>
      </c>
      <c r="C28" s="12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578</v>
      </c>
      <c r="B29" t="s">
        <v>507</v>
      </c>
      <c r="C29" s="128">
        <v>7.877505779266357</v>
      </c>
      <c r="D29" s="71">
        <v>8.132259368896484</v>
      </c>
      <c r="E29" s="71">
        <v>8.250251770019531</v>
      </c>
      <c r="F29" s="71">
        <v>8.201813697814941</v>
      </c>
      <c r="G29" s="71">
        <v>8.287908554077148</v>
      </c>
      <c r="H29" s="71">
        <v>8.540568351745605</v>
      </c>
      <c r="I29" s="71">
        <v>8.905264854431152</v>
      </c>
      <c r="J29" s="71">
        <v>8.891167640686035</v>
      </c>
      <c r="K29" s="71">
        <v>8.46738052368164</v>
      </c>
      <c r="L29" s="71">
        <v>8.36141586303711</v>
      </c>
      <c r="M29" s="71">
        <v>8.034594535827637</v>
      </c>
      <c r="N29" s="71">
        <v>8.057032585144043</v>
      </c>
      <c r="O29" s="71">
        <v>7.834444046020508</v>
      </c>
      <c r="P29" s="71">
        <v>7.8993635177612305</v>
      </c>
      <c r="Q29" s="71">
        <v>7.917546272277832</v>
      </c>
      <c r="R29" s="71">
        <v>7.9792866706848145</v>
      </c>
      <c r="S29" s="71">
        <v>8.082276344299316</v>
      </c>
      <c r="T29" s="71">
        <v>8.499298095703125</v>
      </c>
      <c r="U29" s="71">
        <v>8.78812313079834</v>
      </c>
      <c r="V29" s="71">
        <v>8.816780090332031</v>
      </c>
      <c r="W29" s="71">
        <v>8.458614349365234</v>
      </c>
      <c r="X29" s="71">
        <v>8.211050987243652</v>
      </c>
      <c r="Y29" s="71">
        <v>7.982994079589844</v>
      </c>
      <c r="Z29" s="71">
        <v>8.075016975402832</v>
      </c>
      <c r="AA29" s="71">
        <v>8.264437675476074</v>
      </c>
      <c r="AB29" s="71">
        <v>8.536616325378418</v>
      </c>
      <c r="AC29" s="71">
        <v>8.190061569213867</v>
      </c>
      <c r="AD29" s="71">
        <v>7.751400947570801</v>
      </c>
      <c r="AE29" s="71">
        <v>8.179941177368164</v>
      </c>
      <c r="AF29" s="71">
        <v>8.39793872833252</v>
      </c>
      <c r="AG29" s="71">
        <v>8.333687782287598</v>
      </c>
      <c r="AH29" s="71">
        <v>8.76612663269043</v>
      </c>
      <c r="AI29" s="71">
        <v>8.18673038482666</v>
      </c>
      <c r="AJ29" s="71">
        <v>8.473727226257324</v>
      </c>
      <c r="AK29" s="71">
        <v>8.571310043334961</v>
      </c>
      <c r="AL29" s="71">
        <v>9.349141120910645</v>
      </c>
      <c r="AM29" s="71">
        <v>10.091760635375977</v>
      </c>
      <c r="AN29" s="71">
        <v>10.522802352905273</v>
      </c>
      <c r="AO29" s="71">
        <v>10.308748245239258</v>
      </c>
      <c r="AP29" s="71">
        <v>9.096280097961426</v>
      </c>
      <c r="AQ29" s="71">
        <v>8.581549644470215</v>
      </c>
      <c r="AR29" s="71">
        <v>8.499480247497559</v>
      </c>
      <c r="AS29" s="96">
        <v>8.223919868469238</v>
      </c>
      <c r="AT29" s="96">
        <v>8.356659889221191</v>
      </c>
      <c r="AU29" s="96">
        <v>8.382319450378418</v>
      </c>
      <c r="AV29" s="96">
        <v>8.192309379577637</v>
      </c>
      <c r="AW29" s="96">
        <v>8.337860107421875</v>
      </c>
      <c r="AX29" s="96">
        <v>9.145429611206055</v>
      </c>
      <c r="AY29" s="96">
        <v>10.283440589904785</v>
      </c>
      <c r="AZ29" s="96">
        <v>10.722370147705078</v>
      </c>
      <c r="BA29" s="96">
        <v>10.501830101013184</v>
      </c>
      <c r="BB29" s="96">
        <v>9.2635498046875</v>
      </c>
      <c r="BC29" s="96">
        <v>8.741979598999023</v>
      </c>
      <c r="BD29" s="96">
        <v>8.658040046691895</v>
      </c>
      <c r="BE29" s="96">
        <v>8.448470115661621</v>
      </c>
      <c r="BF29" s="96">
        <v>8.555689811706543</v>
      </c>
      <c r="BG29" s="96">
        <v>8.567090034484863</v>
      </c>
      <c r="BH29" s="96">
        <v>8.366809844970703</v>
      </c>
      <c r="BI29" s="96">
        <v>8.506129264831543</v>
      </c>
      <c r="BJ29" s="96">
        <v>9.322600364685059</v>
      </c>
      <c r="BK29" s="97"/>
    </row>
    <row r="30" spans="1:63" ht="10.5">
      <c r="A30" t="s">
        <v>579</v>
      </c>
      <c r="B30" t="s">
        <v>509</v>
      </c>
      <c r="C30" s="128">
        <v>6.131397724151611</v>
      </c>
      <c r="D30" s="71">
        <v>6.329683303833008</v>
      </c>
      <c r="E30" s="71">
        <v>6.42152214050293</v>
      </c>
      <c r="F30" s="71">
        <v>6.383820533752441</v>
      </c>
      <c r="G30" s="71">
        <v>6.450832843780518</v>
      </c>
      <c r="H30" s="71">
        <v>6.647488594055176</v>
      </c>
      <c r="I30" s="71">
        <v>6.931347370147705</v>
      </c>
      <c r="J30" s="71">
        <v>6.920374393463135</v>
      </c>
      <c r="K30" s="71">
        <v>6.590522766113281</v>
      </c>
      <c r="L30" s="71">
        <v>6.508045673370361</v>
      </c>
      <c r="M30" s="71">
        <v>6.253667831420898</v>
      </c>
      <c r="N30" s="71">
        <v>6.27113151550293</v>
      </c>
      <c r="O30" s="71">
        <v>6.3086347579956055</v>
      </c>
      <c r="P30" s="71">
        <v>6.360909938812256</v>
      </c>
      <c r="Q30" s="71">
        <v>6.375552177429199</v>
      </c>
      <c r="R30" s="71">
        <v>6.425267219543457</v>
      </c>
      <c r="S30" s="71">
        <v>6.508200645446777</v>
      </c>
      <c r="T30" s="71">
        <v>6.844004154205322</v>
      </c>
      <c r="U30" s="71">
        <v>7.076578617095947</v>
      </c>
      <c r="V30" s="71">
        <v>7.099654674530029</v>
      </c>
      <c r="W30" s="71">
        <v>6.811244010925293</v>
      </c>
      <c r="X30" s="71">
        <v>6.611894607543945</v>
      </c>
      <c r="Y30" s="71">
        <v>6.428253650665283</v>
      </c>
      <c r="Z30" s="71">
        <v>6.502355098724365</v>
      </c>
      <c r="AA30" s="71">
        <v>6.283151149749756</v>
      </c>
      <c r="AB30" s="71">
        <v>6.2705078125</v>
      </c>
      <c r="AC30" s="71">
        <v>6.389889240264893</v>
      </c>
      <c r="AD30" s="71">
        <v>6.364725589752197</v>
      </c>
      <c r="AE30" s="71">
        <v>6.380788326263428</v>
      </c>
      <c r="AF30" s="71">
        <v>6.792447566986084</v>
      </c>
      <c r="AG30" s="71">
        <v>7.183470726013184</v>
      </c>
      <c r="AH30" s="71">
        <v>7.396186828613281</v>
      </c>
      <c r="AI30" s="71">
        <v>7.392443656921387</v>
      </c>
      <c r="AJ30" s="71">
        <v>7.105090618133545</v>
      </c>
      <c r="AK30" s="71">
        <v>6.733151435852051</v>
      </c>
      <c r="AL30" s="71">
        <v>7.120394706726074</v>
      </c>
      <c r="AM30" s="71">
        <v>7.09401273727417</v>
      </c>
      <c r="AN30" s="71">
        <v>7.209978103637695</v>
      </c>
      <c r="AO30" s="71">
        <v>7.10014533996582</v>
      </c>
      <c r="AP30" s="71">
        <v>7.145749568939209</v>
      </c>
      <c r="AQ30" s="71">
        <v>7.1576995849609375</v>
      </c>
      <c r="AR30" s="71">
        <v>7.261420249938965</v>
      </c>
      <c r="AS30" s="96">
        <v>7.414010047912598</v>
      </c>
      <c r="AT30" s="96">
        <v>7.329279899597168</v>
      </c>
      <c r="AU30" s="96">
        <v>7.055380344390869</v>
      </c>
      <c r="AV30" s="96">
        <v>6.9015302658081055</v>
      </c>
      <c r="AW30" s="96">
        <v>6.8733601570129395</v>
      </c>
      <c r="AX30" s="96">
        <v>6.8539299964904785</v>
      </c>
      <c r="AY30" s="96">
        <v>7.263179779052734</v>
      </c>
      <c r="AZ30" s="96">
        <v>7.378640174865723</v>
      </c>
      <c r="BA30" s="96">
        <v>7.262240409851074</v>
      </c>
      <c r="BB30" s="96">
        <v>7.298739910125732</v>
      </c>
      <c r="BC30" s="96">
        <v>7.318360328674316</v>
      </c>
      <c r="BD30" s="96">
        <v>7.41873025894165</v>
      </c>
      <c r="BE30" s="96">
        <v>7.520640850067139</v>
      </c>
      <c r="BF30" s="96">
        <v>7.439218997955322</v>
      </c>
      <c r="BG30" s="96">
        <v>7.198770523071289</v>
      </c>
      <c r="BH30" s="96">
        <v>7.039259910583496</v>
      </c>
      <c r="BI30" s="96">
        <v>7.010670185089111</v>
      </c>
      <c r="BJ30" s="96">
        <v>6.989960193634033</v>
      </c>
      <c r="BK30" s="97"/>
    </row>
    <row r="31" spans="1:63" ht="10.5">
      <c r="A31" t="s">
        <v>580</v>
      </c>
      <c r="B31" t="s">
        <v>511</v>
      </c>
      <c r="C31" s="128">
        <v>4.37525749206543</v>
      </c>
      <c r="D31" s="71">
        <v>4.516750812530518</v>
      </c>
      <c r="E31" s="71">
        <v>4.582284927368164</v>
      </c>
      <c r="F31" s="71">
        <v>4.555381774902344</v>
      </c>
      <c r="G31" s="71">
        <v>4.603200912475586</v>
      </c>
      <c r="H31" s="71">
        <v>4.743530750274658</v>
      </c>
      <c r="I31" s="71">
        <v>4.94608736038208</v>
      </c>
      <c r="J31" s="71">
        <v>4.938257217407227</v>
      </c>
      <c r="K31" s="71">
        <v>4.702881336212158</v>
      </c>
      <c r="L31" s="71">
        <v>4.644026756286621</v>
      </c>
      <c r="M31" s="71">
        <v>4.462507724761963</v>
      </c>
      <c r="N31" s="71">
        <v>4.474968910217285</v>
      </c>
      <c r="O31" s="71">
        <v>4.456840991973877</v>
      </c>
      <c r="P31" s="71">
        <v>4.493772029876709</v>
      </c>
      <c r="Q31" s="71">
        <v>4.504116058349609</v>
      </c>
      <c r="R31" s="71">
        <v>4.539238452911377</v>
      </c>
      <c r="S31" s="71">
        <v>4.597827911376953</v>
      </c>
      <c r="T31" s="71">
        <v>4.835062026977539</v>
      </c>
      <c r="U31" s="71">
        <v>4.999368190765381</v>
      </c>
      <c r="V31" s="71">
        <v>5.015670299530029</v>
      </c>
      <c r="W31" s="71">
        <v>4.811917781829834</v>
      </c>
      <c r="X31" s="71">
        <v>4.671083927154541</v>
      </c>
      <c r="Y31" s="71">
        <v>4.541347980499268</v>
      </c>
      <c r="Z31" s="71">
        <v>4.593698024749756</v>
      </c>
      <c r="AA31" s="71">
        <v>4.6995320320129395</v>
      </c>
      <c r="AB31" s="71">
        <v>4.638917922973633</v>
      </c>
      <c r="AC31" s="71">
        <v>4.603334903717041</v>
      </c>
      <c r="AD31" s="71">
        <v>4.732597827911377</v>
      </c>
      <c r="AE31" s="71">
        <v>4.736276626586914</v>
      </c>
      <c r="AF31" s="71">
        <v>5.014006614685059</v>
      </c>
      <c r="AG31" s="71">
        <v>5.234744548797607</v>
      </c>
      <c r="AH31" s="71">
        <v>5.145287990570068</v>
      </c>
      <c r="AI31" s="71">
        <v>5.003693103790283</v>
      </c>
      <c r="AJ31" s="71">
        <v>4.910312652587891</v>
      </c>
      <c r="AK31" s="71">
        <v>4.844425678253174</v>
      </c>
      <c r="AL31" s="71">
        <v>4.803094387054443</v>
      </c>
      <c r="AM31" s="71">
        <v>5.107218265533447</v>
      </c>
      <c r="AN31" s="71">
        <v>5.1220526695251465</v>
      </c>
      <c r="AO31" s="71">
        <v>5.221242427825928</v>
      </c>
      <c r="AP31" s="71">
        <v>4.965330123901367</v>
      </c>
      <c r="AQ31" s="71">
        <v>5.007040023803711</v>
      </c>
      <c r="AR31" s="71">
        <v>5.046030044555664</v>
      </c>
      <c r="AS31" s="96">
        <v>5.159639835357666</v>
      </c>
      <c r="AT31" s="96">
        <v>5.1962199211120605</v>
      </c>
      <c r="AU31" s="96">
        <v>5.1413397789001465</v>
      </c>
      <c r="AV31" s="96">
        <v>4.937220096588135</v>
      </c>
      <c r="AW31" s="96">
        <v>4.8678202629089355</v>
      </c>
      <c r="AX31" s="96">
        <v>4.829780101776123</v>
      </c>
      <c r="AY31" s="96">
        <v>5.208549976348877</v>
      </c>
      <c r="AZ31" s="96">
        <v>5.223289966583252</v>
      </c>
      <c r="BA31" s="96">
        <v>5.324039936065674</v>
      </c>
      <c r="BB31" s="96">
        <v>5.062769889831543</v>
      </c>
      <c r="BC31" s="96">
        <v>5.105090141296387</v>
      </c>
      <c r="BD31" s="96">
        <v>5.159680366516113</v>
      </c>
      <c r="BE31" s="96">
        <v>5.264240264892578</v>
      </c>
      <c r="BF31" s="96">
        <v>5.298460006713867</v>
      </c>
      <c r="BG31" s="96">
        <v>5.241970062255859</v>
      </c>
      <c r="BH31" s="96">
        <v>5.033959865570068</v>
      </c>
      <c r="BI31" s="96">
        <v>4.9634199142456055</v>
      </c>
      <c r="BJ31" s="96">
        <v>4.924839973449707</v>
      </c>
      <c r="BK31" s="97"/>
    </row>
    <row r="32" spans="1:63" ht="10.5">
      <c r="A32" t="s">
        <v>581</v>
      </c>
      <c r="B32" t="s">
        <v>491</v>
      </c>
      <c r="C32" s="128">
        <v>4.100884914398193</v>
      </c>
      <c r="D32" s="71">
        <v>4.233505725860596</v>
      </c>
      <c r="E32" s="71">
        <v>4.294929504394531</v>
      </c>
      <c r="F32" s="71">
        <v>4.269713401794434</v>
      </c>
      <c r="G32" s="71">
        <v>4.314533710479736</v>
      </c>
      <c r="H32" s="71">
        <v>4.44606351852417</v>
      </c>
      <c r="I32" s="71">
        <v>4.635917663574219</v>
      </c>
      <c r="J32" s="71">
        <v>4.628579139709473</v>
      </c>
      <c r="K32" s="71">
        <v>4.407962799072266</v>
      </c>
      <c r="L32" s="71">
        <v>4.352799892425537</v>
      </c>
      <c r="M32" s="71">
        <v>4.1826629638671875</v>
      </c>
      <c r="N32" s="71">
        <v>4.194343566894531</v>
      </c>
      <c r="O32" s="71">
        <v>4.2994303703308105</v>
      </c>
      <c r="P32" s="71">
        <v>4.335057258605957</v>
      </c>
      <c r="Q32" s="71">
        <v>4.345035552978516</v>
      </c>
      <c r="R32" s="71">
        <v>4.378917217254639</v>
      </c>
      <c r="S32" s="71">
        <v>4.4354376792907715</v>
      </c>
      <c r="T32" s="71">
        <v>4.66429328918457</v>
      </c>
      <c r="U32" s="71">
        <v>4.822795867919922</v>
      </c>
      <c r="V32" s="71">
        <v>4.838522434234619</v>
      </c>
      <c r="W32" s="71">
        <v>4.641965866088867</v>
      </c>
      <c r="X32" s="71">
        <v>4.506106376647949</v>
      </c>
      <c r="Y32" s="71">
        <v>4.38095235824585</v>
      </c>
      <c r="Z32" s="71">
        <v>4.431453227996826</v>
      </c>
      <c r="AA32" s="71">
        <v>4.2902374267578125</v>
      </c>
      <c r="AB32" s="71">
        <v>4.419811248779297</v>
      </c>
      <c r="AC32" s="71">
        <v>4.487781047821045</v>
      </c>
      <c r="AD32" s="71">
        <v>4.453277111053467</v>
      </c>
      <c r="AE32" s="71">
        <v>4.737483501434326</v>
      </c>
      <c r="AF32" s="71">
        <v>5.1820197105407715</v>
      </c>
      <c r="AG32" s="71">
        <v>5.323853492736816</v>
      </c>
      <c r="AH32" s="71">
        <v>5.281296253204346</v>
      </c>
      <c r="AI32" s="71">
        <v>4.8780317306518555</v>
      </c>
      <c r="AJ32" s="71">
        <v>4.592764377593994</v>
      </c>
      <c r="AK32" s="71">
        <v>4.628022193908691</v>
      </c>
      <c r="AL32" s="71">
        <v>4.329087734222412</v>
      </c>
      <c r="AM32" s="71">
        <v>4.537787437438965</v>
      </c>
      <c r="AN32" s="71">
        <v>4.747171878814697</v>
      </c>
      <c r="AO32" s="71">
        <v>4.650123596191406</v>
      </c>
      <c r="AP32" s="71">
        <v>4.610019683837891</v>
      </c>
      <c r="AQ32" s="71">
        <v>5.0785603523254395</v>
      </c>
      <c r="AR32" s="71">
        <v>5.866580009460449</v>
      </c>
      <c r="AS32" s="96">
        <v>6.567879676818848</v>
      </c>
      <c r="AT32" s="96">
        <v>6.2607102394104</v>
      </c>
      <c r="AU32" s="96">
        <v>5.51209020614624</v>
      </c>
      <c r="AV32" s="96">
        <v>4.819200038909912</v>
      </c>
      <c r="AW32" s="96">
        <v>4.653630256652832</v>
      </c>
      <c r="AX32" s="96">
        <v>4.589560031890869</v>
      </c>
      <c r="AY32" s="96">
        <v>4.676270008087158</v>
      </c>
      <c r="AZ32" s="96">
        <v>4.859039783477783</v>
      </c>
      <c r="BA32" s="96">
        <v>4.7547502517700195</v>
      </c>
      <c r="BB32" s="96">
        <v>4.709229946136475</v>
      </c>
      <c r="BC32" s="96">
        <v>5.18464994430542</v>
      </c>
      <c r="BD32" s="96">
        <v>6.006389617919922</v>
      </c>
      <c r="BE32" s="96">
        <v>6.50108003616333</v>
      </c>
      <c r="BF32" s="96">
        <v>6.190619945526123</v>
      </c>
      <c r="BG32" s="96">
        <v>5.533370018005371</v>
      </c>
      <c r="BH32" s="96">
        <v>4.861680030822754</v>
      </c>
      <c r="BI32" s="96">
        <v>4.716309547424316</v>
      </c>
      <c r="BJ32" s="96">
        <v>4.662980079650879</v>
      </c>
      <c r="BK32" s="97"/>
    </row>
    <row r="33" spans="1:63" ht="10.5">
      <c r="A33" t="s">
        <v>582</v>
      </c>
      <c r="B33" t="s">
        <v>493</v>
      </c>
      <c r="C33" s="128">
        <v>4.223820686340332</v>
      </c>
      <c r="D33" s="71">
        <v>4.360416412353516</v>
      </c>
      <c r="E33" s="71">
        <v>4.42368221282959</v>
      </c>
      <c r="F33" s="71">
        <v>4.397710800170898</v>
      </c>
      <c r="G33" s="71">
        <v>4.443874359130859</v>
      </c>
      <c r="H33" s="71">
        <v>4.579347133636475</v>
      </c>
      <c r="I33" s="71">
        <v>4.774892807006836</v>
      </c>
      <c r="J33" s="71">
        <v>4.767333507537842</v>
      </c>
      <c r="K33" s="71">
        <v>4.540104389190674</v>
      </c>
      <c r="L33" s="71">
        <v>4.4832868576049805</v>
      </c>
      <c r="M33" s="71">
        <v>4.308050632476807</v>
      </c>
      <c r="N33" s="71">
        <v>4.320080757141113</v>
      </c>
      <c r="O33" s="71">
        <v>4.553393840789795</v>
      </c>
      <c r="P33" s="71">
        <v>4.591125011444092</v>
      </c>
      <c r="Q33" s="71">
        <v>4.6016926765441895</v>
      </c>
      <c r="R33" s="71">
        <v>4.637576103210449</v>
      </c>
      <c r="S33" s="71">
        <v>4.697434425354004</v>
      </c>
      <c r="T33" s="71">
        <v>4.939808368682861</v>
      </c>
      <c r="U33" s="71">
        <v>5.1076741218566895</v>
      </c>
      <c r="V33" s="71">
        <v>5.124329566955566</v>
      </c>
      <c r="W33" s="71">
        <v>4.916162490844727</v>
      </c>
      <c r="X33" s="71">
        <v>4.77227783203125</v>
      </c>
      <c r="Y33" s="71">
        <v>4.639731407165527</v>
      </c>
      <c r="Z33" s="71">
        <v>4.6932148933410645</v>
      </c>
      <c r="AA33" s="71">
        <v>4.757846355438232</v>
      </c>
      <c r="AB33" s="71">
        <v>4.696945667266846</v>
      </c>
      <c r="AC33" s="71">
        <v>4.715538501739502</v>
      </c>
      <c r="AD33" s="71">
        <v>4.6840009689331055</v>
      </c>
      <c r="AE33" s="71">
        <v>4.7630486488342285</v>
      </c>
      <c r="AF33" s="71">
        <v>4.993408679962158</v>
      </c>
      <c r="AG33" s="71">
        <v>5.3255157470703125</v>
      </c>
      <c r="AH33" s="71">
        <v>5.466150760650635</v>
      </c>
      <c r="AI33" s="71">
        <v>5.53009557723999</v>
      </c>
      <c r="AJ33" s="71">
        <v>5.192203521728516</v>
      </c>
      <c r="AK33" s="71">
        <v>5.094125270843506</v>
      </c>
      <c r="AL33" s="71">
        <v>5.337290287017822</v>
      </c>
      <c r="AM33" s="71">
        <v>5.093744277954102</v>
      </c>
      <c r="AN33" s="71">
        <v>5.186591625213623</v>
      </c>
      <c r="AO33" s="71">
        <v>5.145610809326172</v>
      </c>
      <c r="AP33" s="71">
        <v>5.236660003662109</v>
      </c>
      <c r="AQ33" s="71">
        <v>5.430580139160156</v>
      </c>
      <c r="AR33" s="71">
        <v>6.145810127258301</v>
      </c>
      <c r="AS33" s="96">
        <v>7.214240074157715</v>
      </c>
      <c r="AT33" s="96">
        <v>6.9621195793151855</v>
      </c>
      <c r="AU33" s="96">
        <v>6.616789817810059</v>
      </c>
      <c r="AV33" s="96">
        <v>6.076159954071045</v>
      </c>
      <c r="AW33" s="96">
        <v>5.73769998550415</v>
      </c>
      <c r="AX33" s="96">
        <v>5.567960262298584</v>
      </c>
      <c r="AY33" s="96">
        <v>5.382559776306152</v>
      </c>
      <c r="AZ33" s="96">
        <v>5.447020053863525</v>
      </c>
      <c r="BA33" s="96">
        <v>5.373819828033447</v>
      </c>
      <c r="BB33" s="96">
        <v>5.438769817352295</v>
      </c>
      <c r="BC33" s="96">
        <v>5.629209995269775</v>
      </c>
      <c r="BD33" s="96">
        <v>6.351439476013184</v>
      </c>
      <c r="BE33" s="96">
        <v>7.089600086212158</v>
      </c>
      <c r="BF33" s="96">
        <v>6.820240020751953</v>
      </c>
      <c r="BG33" s="96">
        <v>6.514769554138184</v>
      </c>
      <c r="BH33" s="96">
        <v>6.025839805603027</v>
      </c>
      <c r="BI33" s="96">
        <v>5.711359977722168</v>
      </c>
      <c r="BJ33" s="96">
        <v>5.561200141906738</v>
      </c>
      <c r="BK33" s="97"/>
    </row>
    <row r="34" spans="1:63" ht="10.5">
      <c r="A34" t="s">
        <v>583</v>
      </c>
      <c r="B34" t="s">
        <v>495</v>
      </c>
      <c r="C34" s="128">
        <v>3.64150333404541</v>
      </c>
      <c r="D34" s="71">
        <v>3.7592670917510986</v>
      </c>
      <c r="E34" s="71">
        <v>3.8138113021850586</v>
      </c>
      <c r="F34" s="71">
        <v>3.791419744491577</v>
      </c>
      <c r="G34" s="71">
        <v>3.83121919631958</v>
      </c>
      <c r="H34" s="71">
        <v>3.948014974594116</v>
      </c>
      <c r="I34" s="71">
        <v>4.116601943969727</v>
      </c>
      <c r="J34" s="71">
        <v>4.1100850105285645</v>
      </c>
      <c r="K34" s="71">
        <v>3.914182662963867</v>
      </c>
      <c r="L34" s="71">
        <v>3.8651983737945557</v>
      </c>
      <c r="M34" s="71">
        <v>3.714120864868164</v>
      </c>
      <c r="N34" s="71">
        <v>3.724492311477661</v>
      </c>
      <c r="O34" s="71">
        <v>3.8496320247650146</v>
      </c>
      <c r="P34" s="71">
        <v>3.881531238555908</v>
      </c>
      <c r="Q34" s="71">
        <v>3.890465497970581</v>
      </c>
      <c r="R34" s="71">
        <v>3.9208033084869385</v>
      </c>
      <c r="S34" s="71">
        <v>3.971409797668457</v>
      </c>
      <c r="T34" s="71">
        <v>4.176322937011719</v>
      </c>
      <c r="U34" s="71">
        <v>4.318243503570557</v>
      </c>
      <c r="V34" s="71">
        <v>4.332324981689453</v>
      </c>
      <c r="W34" s="71">
        <v>4.156331539154053</v>
      </c>
      <c r="X34" s="71">
        <v>4.0346856117248535</v>
      </c>
      <c r="Y34" s="71">
        <v>3.9226248264312744</v>
      </c>
      <c r="Z34" s="71">
        <v>3.9678425788879395</v>
      </c>
      <c r="AA34" s="71">
        <v>3.835158109664917</v>
      </c>
      <c r="AB34" s="71">
        <v>3.9036314487457275</v>
      </c>
      <c r="AC34" s="71">
        <v>3.948174476623535</v>
      </c>
      <c r="AD34" s="71">
        <v>3.9420485496520996</v>
      </c>
      <c r="AE34" s="71">
        <v>4.210971832275391</v>
      </c>
      <c r="AF34" s="71">
        <v>4.849961757659912</v>
      </c>
      <c r="AG34" s="71">
        <v>4.966492652893066</v>
      </c>
      <c r="AH34" s="71">
        <v>5.028439521789551</v>
      </c>
      <c r="AI34" s="71">
        <v>4.7810163497924805</v>
      </c>
      <c r="AJ34" s="71">
        <v>4.428145885467529</v>
      </c>
      <c r="AK34" s="71">
        <v>4.519281387329102</v>
      </c>
      <c r="AL34" s="71">
        <v>4.4557695388793945</v>
      </c>
      <c r="AM34" s="71">
        <v>4.2631378173828125</v>
      </c>
      <c r="AN34" s="71">
        <v>4.405150890350342</v>
      </c>
      <c r="AO34" s="71">
        <v>4.401246070861816</v>
      </c>
      <c r="AP34" s="71">
        <v>4.328939914703369</v>
      </c>
      <c r="AQ34" s="71">
        <v>4.404850006103516</v>
      </c>
      <c r="AR34" s="71">
        <v>4.865710258483887</v>
      </c>
      <c r="AS34" s="96">
        <v>5.297610282897949</v>
      </c>
      <c r="AT34" s="96">
        <v>5.335869789123535</v>
      </c>
      <c r="AU34" s="96">
        <v>5.083499908447266</v>
      </c>
      <c r="AV34" s="96">
        <v>4.725709915161133</v>
      </c>
      <c r="AW34" s="96">
        <v>4.841609954833984</v>
      </c>
      <c r="AX34" s="96">
        <v>4.791470050811768</v>
      </c>
      <c r="AY34" s="96">
        <v>4.22081995010376</v>
      </c>
      <c r="AZ34" s="96">
        <v>4.38946008682251</v>
      </c>
      <c r="BA34" s="96">
        <v>4.4012298583984375</v>
      </c>
      <c r="BB34" s="96">
        <v>4.480410099029541</v>
      </c>
      <c r="BC34" s="96">
        <v>4.978630065917969</v>
      </c>
      <c r="BD34" s="96">
        <v>5.4341301918029785</v>
      </c>
      <c r="BE34" s="96">
        <v>5.5761399269104</v>
      </c>
      <c r="BF34" s="96">
        <v>5.63599967956543</v>
      </c>
      <c r="BG34" s="96">
        <v>5.3694000244140625</v>
      </c>
      <c r="BH34" s="96">
        <v>4.97750997543335</v>
      </c>
      <c r="BI34" s="96">
        <v>5.084139823913574</v>
      </c>
      <c r="BJ34" s="96">
        <v>5.020679950714111</v>
      </c>
      <c r="BK34" s="97"/>
    </row>
    <row r="35" spans="1:63" ht="10.5">
      <c r="A35" t="s">
        <v>584</v>
      </c>
      <c r="B35" t="s">
        <v>497</v>
      </c>
      <c r="C35" s="128">
        <v>4.851059436798096</v>
      </c>
      <c r="D35" s="71">
        <v>5.007940292358398</v>
      </c>
      <c r="E35" s="71">
        <v>5.080601215362549</v>
      </c>
      <c r="F35" s="71">
        <v>5.050772666931152</v>
      </c>
      <c r="G35" s="71">
        <v>5.103791236877441</v>
      </c>
      <c r="H35" s="71">
        <v>5.2593817710876465</v>
      </c>
      <c r="I35" s="71">
        <v>5.48396635055542</v>
      </c>
      <c r="J35" s="71">
        <v>5.475284576416016</v>
      </c>
      <c r="K35" s="71">
        <v>5.214311599731445</v>
      </c>
      <c r="L35" s="71">
        <v>5.149056911468506</v>
      </c>
      <c r="M35" s="71">
        <v>4.947797775268555</v>
      </c>
      <c r="N35" s="71">
        <v>4.961614608764648</v>
      </c>
      <c r="O35" s="71">
        <v>5.313135147094727</v>
      </c>
      <c r="P35" s="71">
        <v>5.357161521911621</v>
      </c>
      <c r="Q35" s="71">
        <v>5.369492530822754</v>
      </c>
      <c r="R35" s="71">
        <v>5.41136360168457</v>
      </c>
      <c r="S35" s="71">
        <v>5.4812092781066895</v>
      </c>
      <c r="T35" s="71">
        <v>5.764023303985596</v>
      </c>
      <c r="U35" s="71">
        <v>5.959897518157959</v>
      </c>
      <c r="V35" s="71">
        <v>5.979332447052002</v>
      </c>
      <c r="W35" s="71">
        <v>5.736432075500488</v>
      </c>
      <c r="X35" s="71">
        <v>5.568540573120117</v>
      </c>
      <c r="Y35" s="71">
        <v>5.413877964019775</v>
      </c>
      <c r="Z35" s="71">
        <v>5.476285457611084</v>
      </c>
      <c r="AA35" s="71">
        <v>5.403361797332764</v>
      </c>
      <c r="AB35" s="71">
        <v>5.757605075836182</v>
      </c>
      <c r="AC35" s="71">
        <v>5.8161492347717285</v>
      </c>
      <c r="AD35" s="71">
        <v>5.92214298248291</v>
      </c>
      <c r="AE35" s="71">
        <v>5.978046894073486</v>
      </c>
      <c r="AF35" s="71">
        <v>6.495311260223389</v>
      </c>
      <c r="AG35" s="71">
        <v>6.6300859451293945</v>
      </c>
      <c r="AH35" s="71">
        <v>7.043636798858643</v>
      </c>
      <c r="AI35" s="71">
        <v>7.479977607727051</v>
      </c>
      <c r="AJ35" s="71">
        <v>7.849603652954102</v>
      </c>
      <c r="AK35" s="71">
        <v>7.562906265258789</v>
      </c>
      <c r="AL35" s="71">
        <v>7.413000106811523</v>
      </c>
      <c r="AM35" s="71">
        <v>7.235749244689941</v>
      </c>
      <c r="AN35" s="71">
        <v>7.331788539886475</v>
      </c>
      <c r="AO35" s="71">
        <v>7.050710678100586</v>
      </c>
      <c r="AP35" s="71">
        <v>6.479690074920654</v>
      </c>
      <c r="AQ35" s="71">
        <v>6.188499927520752</v>
      </c>
      <c r="AR35" s="71">
        <v>6.483999729156494</v>
      </c>
      <c r="AS35" s="96">
        <v>7.166600227355957</v>
      </c>
      <c r="AT35" s="96">
        <v>7.613579750061035</v>
      </c>
      <c r="AU35" s="96">
        <v>8.10204029083252</v>
      </c>
      <c r="AV35" s="96">
        <v>7.955379962921143</v>
      </c>
      <c r="AW35" s="96">
        <v>7.674630165100098</v>
      </c>
      <c r="AX35" s="96">
        <v>7.5277099609375</v>
      </c>
      <c r="AY35" s="96">
        <v>7.350040435791016</v>
      </c>
      <c r="AZ35" s="96">
        <v>7.444950103759766</v>
      </c>
      <c r="BA35" s="96">
        <v>7.163809776306152</v>
      </c>
      <c r="BB35" s="96">
        <v>6.972200393676758</v>
      </c>
      <c r="BC35" s="96">
        <v>7.290719985961914</v>
      </c>
      <c r="BD35" s="96">
        <v>7.20074987411499</v>
      </c>
      <c r="BE35" s="96">
        <v>7.353579044342041</v>
      </c>
      <c r="BF35" s="96">
        <v>7.775320053100586</v>
      </c>
      <c r="BG35" s="96">
        <v>8.25989055633545</v>
      </c>
      <c r="BH35" s="96">
        <v>8.104979515075684</v>
      </c>
      <c r="BI35" s="96">
        <v>7.8194499015808105</v>
      </c>
      <c r="BJ35" s="96">
        <v>7.669610023498535</v>
      </c>
      <c r="BK35" s="97"/>
    </row>
    <row r="36" spans="1:63" ht="10.5">
      <c r="A36" t="s">
        <v>585</v>
      </c>
      <c r="B36" t="s">
        <v>499</v>
      </c>
      <c r="C36" s="128">
        <v>4.7304606437683105</v>
      </c>
      <c r="D36" s="71">
        <v>4.883440971374512</v>
      </c>
      <c r="E36" s="71">
        <v>4.954296112060547</v>
      </c>
      <c r="F36" s="71">
        <v>4.925208568572998</v>
      </c>
      <c r="G36" s="71">
        <v>4.976909637451172</v>
      </c>
      <c r="H36" s="71">
        <v>5.128631591796875</v>
      </c>
      <c r="I36" s="71">
        <v>5.347632884979248</v>
      </c>
      <c r="J36" s="71">
        <v>5.33916711807251</v>
      </c>
      <c r="K36" s="71">
        <v>5.084682464599609</v>
      </c>
      <c r="L36" s="71">
        <v>5.021049976348877</v>
      </c>
      <c r="M36" s="71">
        <v>4.824794292449951</v>
      </c>
      <c r="N36" s="71">
        <v>4.838266849517822</v>
      </c>
      <c r="O36" s="71">
        <v>4.812368869781494</v>
      </c>
      <c r="P36" s="71">
        <v>4.852244853973389</v>
      </c>
      <c r="Q36" s="71">
        <v>4.863414764404297</v>
      </c>
      <c r="R36" s="71">
        <v>4.901339054107666</v>
      </c>
      <c r="S36" s="71">
        <v>4.964601516723633</v>
      </c>
      <c r="T36" s="71">
        <v>5.220760345458984</v>
      </c>
      <c r="U36" s="71">
        <v>5.398173809051514</v>
      </c>
      <c r="V36" s="71">
        <v>5.415776252746582</v>
      </c>
      <c r="W36" s="71">
        <v>5.195770263671875</v>
      </c>
      <c r="X36" s="71">
        <v>5.043701648712158</v>
      </c>
      <c r="Y36" s="71">
        <v>4.903616428375244</v>
      </c>
      <c r="Z36" s="71">
        <v>4.960142135620117</v>
      </c>
      <c r="AA36" s="71">
        <v>4.856956958770752</v>
      </c>
      <c r="AB36" s="71">
        <v>4.838201999664307</v>
      </c>
      <c r="AC36" s="71">
        <v>5.102388381958008</v>
      </c>
      <c r="AD36" s="71">
        <v>5.060792446136475</v>
      </c>
      <c r="AE36" s="71">
        <v>5.247413158416748</v>
      </c>
      <c r="AF36" s="71">
        <v>5.572563171386719</v>
      </c>
      <c r="AG36" s="71">
        <v>5.903712749481201</v>
      </c>
      <c r="AH36" s="71">
        <v>5.681987285614014</v>
      </c>
      <c r="AI36" s="71">
        <v>5.81646203994751</v>
      </c>
      <c r="AJ36" s="71">
        <v>5.669507026672363</v>
      </c>
      <c r="AK36" s="71">
        <v>5.28279972076416</v>
      </c>
      <c r="AL36" s="71">
        <v>5.52818489074707</v>
      </c>
      <c r="AM36" s="71">
        <v>5.207504749298096</v>
      </c>
      <c r="AN36" s="71">
        <v>5.19866418838501</v>
      </c>
      <c r="AO36" s="71">
        <v>5.246982574462891</v>
      </c>
      <c r="AP36" s="71">
        <v>5.172450065612793</v>
      </c>
      <c r="AQ36" s="71">
        <v>5.2616400718688965</v>
      </c>
      <c r="AR36" s="71">
        <v>6.20412015914917</v>
      </c>
      <c r="AS36" s="96">
        <v>6.846549987792969</v>
      </c>
      <c r="AT36" s="96">
        <v>6.343860149383545</v>
      </c>
      <c r="AU36" s="96">
        <v>6.119770050048828</v>
      </c>
      <c r="AV36" s="96">
        <v>5.68887996673584</v>
      </c>
      <c r="AW36" s="96">
        <v>5.328649997711182</v>
      </c>
      <c r="AX36" s="96">
        <v>5.306550025939941</v>
      </c>
      <c r="AY36" s="96">
        <v>5.340320110321045</v>
      </c>
      <c r="AZ36" s="96">
        <v>5.32765007019043</v>
      </c>
      <c r="BA36" s="96">
        <v>5.381440162658691</v>
      </c>
      <c r="BB36" s="96">
        <v>5.391440391540527</v>
      </c>
      <c r="BC36" s="96">
        <v>5.7872796058654785</v>
      </c>
      <c r="BD36" s="96">
        <v>6.5942301750183105</v>
      </c>
      <c r="BE36" s="96">
        <v>6.840630054473877</v>
      </c>
      <c r="BF36" s="96">
        <v>6.393799781799316</v>
      </c>
      <c r="BG36" s="96">
        <v>6.19625997543335</v>
      </c>
      <c r="BH36" s="96">
        <v>5.772170066833496</v>
      </c>
      <c r="BI36" s="96">
        <v>5.411900043487549</v>
      </c>
      <c r="BJ36" s="96">
        <v>5.3910298347473145</v>
      </c>
      <c r="BK36" s="97"/>
    </row>
    <row r="37" spans="1:63" ht="10.5">
      <c r="A37" t="s">
        <v>586</v>
      </c>
      <c r="B37" t="s">
        <v>566</v>
      </c>
      <c r="C37" s="128">
        <v>7.454559803009033</v>
      </c>
      <c r="D37" s="71">
        <v>7.6956353187561035</v>
      </c>
      <c r="E37" s="71">
        <v>7.807292938232422</v>
      </c>
      <c r="F37" s="71">
        <v>7.761455535888672</v>
      </c>
      <c r="G37" s="71">
        <v>7.842928886413574</v>
      </c>
      <c r="H37" s="71">
        <v>8.082023620605469</v>
      </c>
      <c r="I37" s="71">
        <v>8.427138328552246</v>
      </c>
      <c r="J37" s="71">
        <v>8.413798332214355</v>
      </c>
      <c r="K37" s="71">
        <v>8.012763977050781</v>
      </c>
      <c r="L37" s="71">
        <v>7.9124884605407715</v>
      </c>
      <c r="M37" s="71">
        <v>7.603215217590332</v>
      </c>
      <c r="N37" s="71">
        <v>7.624448299407959</v>
      </c>
      <c r="O37" s="71">
        <v>7.159716606140137</v>
      </c>
      <c r="P37" s="71">
        <v>7.219044208526611</v>
      </c>
      <c r="Q37" s="71">
        <v>7.235661029815674</v>
      </c>
      <c r="R37" s="71">
        <v>7.292084217071533</v>
      </c>
      <c r="S37" s="71">
        <v>7.386204719543457</v>
      </c>
      <c r="T37" s="71">
        <v>7.767310619354248</v>
      </c>
      <c r="U37" s="71">
        <v>8.03126049041748</v>
      </c>
      <c r="V37" s="71">
        <v>8.057450294494629</v>
      </c>
      <c r="W37" s="71">
        <v>7.730130672454834</v>
      </c>
      <c r="X37" s="71">
        <v>7.503888130187988</v>
      </c>
      <c r="Y37" s="71">
        <v>7.295472145080566</v>
      </c>
      <c r="Z37" s="71">
        <v>7.379570007324219</v>
      </c>
      <c r="AA37" s="71">
        <v>6.293773651123047</v>
      </c>
      <c r="AB37" s="71">
        <v>5.9644551277160645</v>
      </c>
      <c r="AC37" s="71">
        <v>6.223500728607178</v>
      </c>
      <c r="AD37" s="71">
        <v>6.254700660705566</v>
      </c>
      <c r="AE37" s="71">
        <v>6.3957343101501465</v>
      </c>
      <c r="AF37" s="71">
        <v>6.80377197265625</v>
      </c>
      <c r="AG37" s="71">
        <v>7.3371148109436035</v>
      </c>
      <c r="AH37" s="71">
        <v>7.2394514083862305</v>
      </c>
      <c r="AI37" s="71">
        <v>7.067047119140625</v>
      </c>
      <c r="AJ37" s="71">
        <v>7.245948791503906</v>
      </c>
      <c r="AK37" s="71">
        <v>6.604970932006836</v>
      </c>
      <c r="AL37" s="71">
        <v>6.5568037033081055</v>
      </c>
      <c r="AM37" s="71">
        <v>6.4062066078186035</v>
      </c>
      <c r="AN37" s="71">
        <v>6.69866418838501</v>
      </c>
      <c r="AO37" s="71">
        <v>6.65657377243042</v>
      </c>
      <c r="AP37" s="71">
        <v>7.429500102996826</v>
      </c>
      <c r="AQ37" s="71">
        <v>7.618750095367432</v>
      </c>
      <c r="AR37" s="71">
        <v>7.812819480895996</v>
      </c>
      <c r="AS37" s="96">
        <v>7.42887020111084</v>
      </c>
      <c r="AT37" s="96">
        <v>7.073059558868408</v>
      </c>
      <c r="AU37" s="96">
        <v>6.762929916381836</v>
      </c>
      <c r="AV37" s="96">
        <v>7.107549667358398</v>
      </c>
      <c r="AW37" s="96">
        <v>6.850340366363525</v>
      </c>
      <c r="AX37" s="96">
        <v>6.861869812011719</v>
      </c>
      <c r="AY37" s="96">
        <v>6.4010396003723145</v>
      </c>
      <c r="AZ37" s="96">
        <v>6.686999797821045</v>
      </c>
      <c r="BA37" s="96">
        <v>6.770809650421143</v>
      </c>
      <c r="BB37" s="96">
        <v>7.645009994506836</v>
      </c>
      <c r="BC37" s="96">
        <v>7.863639831542969</v>
      </c>
      <c r="BD37" s="96">
        <v>8.070369720458984</v>
      </c>
      <c r="BE37" s="96">
        <v>7.752429485321045</v>
      </c>
      <c r="BF37" s="96">
        <v>7.310780048370361</v>
      </c>
      <c r="BG37" s="96">
        <v>6.89909029006958</v>
      </c>
      <c r="BH37" s="96">
        <v>7.288099765777588</v>
      </c>
      <c r="BI37" s="96">
        <v>7.040359973907471</v>
      </c>
      <c r="BJ37" s="96">
        <v>7.036910057067871</v>
      </c>
      <c r="BK37" s="97"/>
    </row>
    <row r="38" spans="1:63" ht="10.5">
      <c r="A38" t="s">
        <v>587</v>
      </c>
      <c r="B38" t="s">
        <v>505</v>
      </c>
      <c r="C38" s="128">
        <v>4.833905220031738</v>
      </c>
      <c r="D38" s="71">
        <v>4.990231037139893</v>
      </c>
      <c r="E38" s="71">
        <v>5.0626349449157715</v>
      </c>
      <c r="F38" s="71">
        <v>5.03291130065918</v>
      </c>
      <c r="G38" s="71">
        <v>5.085743427276611</v>
      </c>
      <c r="H38" s="71">
        <v>5.24078369140625</v>
      </c>
      <c r="I38" s="71">
        <v>5.464573383331299</v>
      </c>
      <c r="J38" s="71">
        <v>5.455922603607178</v>
      </c>
      <c r="K38" s="71">
        <v>5.195872783660889</v>
      </c>
      <c r="L38" s="71">
        <v>5.1308488845825195</v>
      </c>
      <c r="M38" s="71">
        <v>4.930301189422607</v>
      </c>
      <c r="N38" s="71">
        <v>4.944068908691406</v>
      </c>
      <c r="O38" s="71">
        <v>5.02018928527832</v>
      </c>
      <c r="P38" s="71">
        <v>5.061788082122803</v>
      </c>
      <c r="Q38" s="71">
        <v>5.073439121246338</v>
      </c>
      <c r="R38" s="71">
        <v>5.113001346588135</v>
      </c>
      <c r="S38" s="71">
        <v>5.1789960861206055</v>
      </c>
      <c r="T38" s="71">
        <v>5.446217060089111</v>
      </c>
      <c r="U38" s="71">
        <v>5.631291389465332</v>
      </c>
      <c r="V38" s="71">
        <v>5.649654865264893</v>
      </c>
      <c r="W38" s="71">
        <v>5.42014741897583</v>
      </c>
      <c r="X38" s="71">
        <v>5.261512279510498</v>
      </c>
      <c r="Y38" s="71">
        <v>5.115377426147461</v>
      </c>
      <c r="Z38" s="71">
        <v>5.174344539642334</v>
      </c>
      <c r="AA38" s="71">
        <v>5.066131114959717</v>
      </c>
      <c r="AB38" s="71">
        <v>5.0940165519714355</v>
      </c>
      <c r="AC38" s="71">
        <v>5.144414901733398</v>
      </c>
      <c r="AD38" s="71">
        <v>5.168064594268799</v>
      </c>
      <c r="AE38" s="71">
        <v>5.285618305206299</v>
      </c>
      <c r="AF38" s="71">
        <v>5.6915483474731445</v>
      </c>
      <c r="AG38" s="71">
        <v>5.948409080505371</v>
      </c>
      <c r="AH38" s="71">
        <v>6.016115665435791</v>
      </c>
      <c r="AI38" s="71">
        <v>5.989093780517578</v>
      </c>
      <c r="AJ38" s="71">
        <v>5.861138343811035</v>
      </c>
      <c r="AK38" s="71">
        <v>5.706718921661377</v>
      </c>
      <c r="AL38" s="71">
        <v>5.7240495681762695</v>
      </c>
      <c r="AM38" s="71">
        <v>5.711044788360596</v>
      </c>
      <c r="AN38" s="71">
        <v>5.806221961975098</v>
      </c>
      <c r="AO38" s="71">
        <v>5.762843608856201</v>
      </c>
      <c r="AP38" s="71">
        <v>5.650680065155029</v>
      </c>
      <c r="AQ38" s="71">
        <v>5.718420028686523</v>
      </c>
      <c r="AR38" s="71">
        <v>6.107870101928711</v>
      </c>
      <c r="AS38" s="96">
        <v>6.560070037841797</v>
      </c>
      <c r="AT38" s="96">
        <v>6.505249977111816</v>
      </c>
      <c r="AU38" s="96">
        <v>6.352709770202637</v>
      </c>
      <c r="AV38" s="96">
        <v>6.062690258026123</v>
      </c>
      <c r="AW38" s="96">
        <v>5.907100200653076</v>
      </c>
      <c r="AX38" s="96">
        <v>5.835150241851807</v>
      </c>
      <c r="AY38" s="96">
        <v>5.828660011291504</v>
      </c>
      <c r="AZ38" s="96">
        <v>5.9251298904418945</v>
      </c>
      <c r="BA38" s="96">
        <v>5.897250175476074</v>
      </c>
      <c r="BB38" s="96">
        <v>5.870649814605713</v>
      </c>
      <c r="BC38" s="96">
        <v>6.10053014755249</v>
      </c>
      <c r="BD38" s="96">
        <v>6.431890487670898</v>
      </c>
      <c r="BE38" s="96">
        <v>6.659749984741211</v>
      </c>
      <c r="BF38" s="96">
        <v>6.607049942016602</v>
      </c>
      <c r="BG38" s="96">
        <v>6.455160140991211</v>
      </c>
      <c r="BH38" s="96">
        <v>6.179699897766113</v>
      </c>
      <c r="BI38" s="96">
        <v>6.030149936676025</v>
      </c>
      <c r="BJ38" s="96">
        <v>5.961019992828369</v>
      </c>
      <c r="BK38" s="97"/>
    </row>
    <row r="39" spans="3:62" ht="10.5">
      <c r="C39" s="128"/>
      <c r="D39" s="7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33" t="s">
        <v>543</v>
      </c>
      <c r="C40" s="12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2" ht="10.5">
      <c r="A41" t="s">
        <v>588</v>
      </c>
      <c r="B41" t="s">
        <v>589</v>
      </c>
      <c r="C41" s="129">
        <v>10.577080907342621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0.5">
      <c r="A42" t="s">
        <v>590</v>
      </c>
      <c r="B42" t="s">
        <v>591</v>
      </c>
      <c r="C42" s="129">
        <v>9.542477087879748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0.5">
      <c r="A43" t="s">
        <v>592</v>
      </c>
      <c r="B43" t="s">
        <v>593</v>
      </c>
      <c r="C43" s="129">
        <v>6.4222860829557025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0.5">
      <c r="A44" t="s">
        <v>594</v>
      </c>
      <c r="B44" t="s">
        <v>595</v>
      </c>
      <c r="C44" s="129">
        <v>5.703715582579229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2" ht="10.5">
      <c r="A45" t="s">
        <v>596</v>
      </c>
      <c r="B45" t="s">
        <v>597</v>
      </c>
      <c r="C45" s="129">
        <v>6.783504760719605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1:62" ht="10.5">
      <c r="A46" t="s">
        <v>598</v>
      </c>
      <c r="B46" t="s">
        <v>599</v>
      </c>
      <c r="C46" s="129">
        <v>5.603229297547602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10.5">
      <c r="A47" t="s">
        <v>600</v>
      </c>
      <c r="B47" t="s">
        <v>601</v>
      </c>
      <c r="C47" s="129">
        <v>6.783663545953597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t="s">
        <v>602</v>
      </c>
      <c r="B48" t="s">
        <v>603</v>
      </c>
      <c r="C48" s="129">
        <v>6.407216635425125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t="s">
        <v>604</v>
      </c>
      <c r="B49" t="s">
        <v>605</v>
      </c>
      <c r="C49" s="129">
        <v>9.10124590628648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606</v>
      </c>
      <c r="B50" t="s">
        <v>607</v>
      </c>
      <c r="C50" s="128">
        <v>6.963372230529785</v>
      </c>
      <c r="D50" s="71">
        <v>6.966787338256836</v>
      </c>
      <c r="E50" s="71">
        <v>7.080138683319092</v>
      </c>
      <c r="F50" s="71">
        <v>7.213831901550293</v>
      </c>
      <c r="G50" s="71">
        <v>7.343477725982666</v>
      </c>
      <c r="H50" s="71">
        <v>7.650389671325684</v>
      </c>
      <c r="I50" s="71">
        <v>7.843135356903076</v>
      </c>
      <c r="J50" s="71">
        <v>7.8230671882629395</v>
      </c>
      <c r="K50" s="71">
        <v>7.476799964904785</v>
      </c>
      <c r="L50" s="71">
        <v>7.325376033782959</v>
      </c>
      <c r="M50" s="71">
        <v>7.137808322906494</v>
      </c>
      <c r="N50" s="71">
        <v>7.105232238769531</v>
      </c>
      <c r="O50" s="71">
        <v>7.154916286468506</v>
      </c>
      <c r="P50" s="71">
        <v>7.1990838050842285</v>
      </c>
      <c r="Q50" s="71">
        <v>7.2570366859436035</v>
      </c>
      <c r="R50" s="71">
        <v>7.28590202331543</v>
      </c>
      <c r="S50" s="71">
        <v>7.391458511352539</v>
      </c>
      <c r="T50" s="71">
        <v>7.821651458740234</v>
      </c>
      <c r="U50" s="71">
        <v>8.014567375183105</v>
      </c>
      <c r="V50" s="71">
        <v>8.065221786499023</v>
      </c>
      <c r="W50" s="71">
        <v>7.882411003112793</v>
      </c>
      <c r="X50" s="71">
        <v>7.5370259284973145</v>
      </c>
      <c r="Y50" s="71">
        <v>7.367519378662109</v>
      </c>
      <c r="Z50" s="71">
        <v>7.320276737213135</v>
      </c>
      <c r="AA50" s="71">
        <v>7.339015483856201</v>
      </c>
      <c r="AB50" s="71">
        <v>7.456604480743408</v>
      </c>
      <c r="AC50" s="71">
        <v>7.485670566558838</v>
      </c>
      <c r="AD50" s="71">
        <v>7.544699192047119</v>
      </c>
      <c r="AE50" s="71">
        <v>7.730929374694824</v>
      </c>
      <c r="AF50" s="71">
        <v>8.26996898651123</v>
      </c>
      <c r="AG50" s="71">
        <v>8.475125312805176</v>
      </c>
      <c r="AH50" s="71">
        <v>8.58609676361084</v>
      </c>
      <c r="AI50" s="71">
        <v>8.53413200378418</v>
      </c>
      <c r="AJ50" s="71">
        <v>8.23252010345459</v>
      </c>
      <c r="AK50" s="71">
        <v>8.080714225769043</v>
      </c>
      <c r="AL50" s="71">
        <v>8.066585540771484</v>
      </c>
      <c r="AM50" s="71">
        <v>8.192480087280273</v>
      </c>
      <c r="AN50" s="71">
        <v>8.337018966674805</v>
      </c>
      <c r="AO50" s="71">
        <v>8.299273490905762</v>
      </c>
      <c r="AP50" s="71">
        <v>8.170269966125488</v>
      </c>
      <c r="AQ50" s="71">
        <v>8.429130554199219</v>
      </c>
      <c r="AR50" s="71">
        <v>8.904769897460938</v>
      </c>
      <c r="AS50" s="96">
        <v>9.297659873962402</v>
      </c>
      <c r="AT50" s="96">
        <v>9.215780258178711</v>
      </c>
      <c r="AU50" s="96">
        <v>8.976570129394531</v>
      </c>
      <c r="AV50" s="96">
        <v>8.63659954071045</v>
      </c>
      <c r="AW50" s="96">
        <v>8.540430068969727</v>
      </c>
      <c r="AX50" s="96">
        <v>8.540090560913086</v>
      </c>
      <c r="AY50" s="96">
        <v>8.460649490356445</v>
      </c>
      <c r="AZ50" s="96">
        <v>8.67101001739502</v>
      </c>
      <c r="BA50" s="96">
        <v>8.637510299682617</v>
      </c>
      <c r="BB50" s="96">
        <v>8.624670028686523</v>
      </c>
      <c r="BC50" s="96">
        <v>8.819109916687012</v>
      </c>
      <c r="BD50" s="96">
        <v>9.165019989013672</v>
      </c>
      <c r="BE50" s="96">
        <v>9.446499824523926</v>
      </c>
      <c r="BF50" s="96">
        <v>9.404000282287598</v>
      </c>
      <c r="BG50" s="96">
        <v>9.211640357971191</v>
      </c>
      <c r="BH50" s="96">
        <v>8.86240005493164</v>
      </c>
      <c r="BI50" s="96">
        <v>8.760760307312012</v>
      </c>
      <c r="BJ50" s="96">
        <v>8.754570007324219</v>
      </c>
      <c r="BK50" s="97"/>
    </row>
    <row r="51" spans="3:62" ht="10.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20</v>
      </c>
      <c r="B54" t="s">
        <v>21</v>
      </c>
      <c r="C54" s="42">
        <v>31</v>
      </c>
      <c r="D54" s="42">
        <v>28</v>
      </c>
      <c r="E54" s="42">
        <v>31</v>
      </c>
      <c r="F54" s="42">
        <v>30</v>
      </c>
      <c r="G54" s="42">
        <v>31</v>
      </c>
      <c r="H54" s="42">
        <v>30</v>
      </c>
      <c r="I54" s="42">
        <v>31</v>
      </c>
      <c r="J54" s="42">
        <v>31</v>
      </c>
      <c r="K54" s="42">
        <v>30</v>
      </c>
      <c r="L54" s="42">
        <v>31</v>
      </c>
      <c r="M54" s="42">
        <v>30</v>
      </c>
      <c r="N54" s="42">
        <v>31</v>
      </c>
      <c r="O54" s="42">
        <v>31</v>
      </c>
      <c r="P54" s="42">
        <v>29</v>
      </c>
      <c r="Q54" s="42">
        <v>31</v>
      </c>
      <c r="R54" s="42">
        <v>30</v>
      </c>
      <c r="S54" s="42">
        <v>31</v>
      </c>
      <c r="T54" s="42">
        <v>30</v>
      </c>
      <c r="U54" s="42">
        <v>31</v>
      </c>
      <c r="V54" s="42">
        <v>31</v>
      </c>
      <c r="W54" s="42">
        <v>30</v>
      </c>
      <c r="X54" s="42">
        <v>31</v>
      </c>
      <c r="Y54" s="42">
        <v>30</v>
      </c>
      <c r="Z54" s="42">
        <v>31</v>
      </c>
      <c r="AA54" s="42">
        <v>31</v>
      </c>
      <c r="AB54" s="42">
        <v>28</v>
      </c>
      <c r="AC54" s="42">
        <v>31</v>
      </c>
      <c r="AD54" s="42">
        <v>30</v>
      </c>
      <c r="AE54" s="42">
        <v>31</v>
      </c>
      <c r="AF54" s="42">
        <v>30</v>
      </c>
      <c r="AG54" s="42">
        <v>31</v>
      </c>
      <c r="AH54" s="42">
        <v>31</v>
      </c>
      <c r="AI54" s="42">
        <v>30</v>
      </c>
      <c r="AJ54" s="42">
        <v>31</v>
      </c>
      <c r="AK54" s="42">
        <v>30</v>
      </c>
      <c r="AL54" s="42">
        <v>31</v>
      </c>
      <c r="AM54" s="42">
        <v>31</v>
      </c>
      <c r="AN54" s="42">
        <v>28</v>
      </c>
      <c r="AO54" s="42">
        <v>31</v>
      </c>
      <c r="AP54" s="42">
        <v>30</v>
      </c>
      <c r="AQ54" s="42">
        <v>31</v>
      </c>
      <c r="AR54" s="42">
        <v>30</v>
      </c>
      <c r="AS54" s="43">
        <v>31</v>
      </c>
      <c r="AT54" s="43">
        <v>31</v>
      </c>
      <c r="AU54" s="43">
        <v>30</v>
      </c>
      <c r="AV54" s="43">
        <v>31</v>
      </c>
      <c r="AW54" s="43">
        <v>30</v>
      </c>
      <c r="AX54" s="43">
        <v>31</v>
      </c>
      <c r="AY54" s="43">
        <v>31</v>
      </c>
      <c r="AZ54" s="43">
        <v>28</v>
      </c>
      <c r="BA54" s="43">
        <v>31</v>
      </c>
      <c r="BB54" s="43">
        <v>30</v>
      </c>
      <c r="BC54" s="43">
        <v>31</v>
      </c>
      <c r="BD54" s="43">
        <v>30</v>
      </c>
      <c r="BE54" s="43">
        <v>31</v>
      </c>
      <c r="BF54" s="43">
        <v>31</v>
      </c>
      <c r="BG54" s="43">
        <v>30</v>
      </c>
      <c r="BH54" s="43">
        <v>31</v>
      </c>
      <c r="BI54" s="43">
        <v>30</v>
      </c>
      <c r="BJ54" s="43">
        <v>31</v>
      </c>
      <c r="BK54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39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0" customWidth="1"/>
  </cols>
  <sheetData>
    <row r="1" spans="1:62" ht="16.5" customHeight="1">
      <c r="A1" s="136" t="s">
        <v>608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2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1:63" ht="10.5">
      <c r="A4" t="s">
        <v>8</v>
      </c>
      <c r="B4" t="s">
        <v>9</v>
      </c>
      <c r="C4" s="68">
        <v>10117.07421875</v>
      </c>
      <c r="D4" s="68">
        <v>10136.7861328125</v>
      </c>
      <c r="E4" s="69">
        <v>10161.9404296875</v>
      </c>
      <c r="F4" s="69">
        <v>10186.6591796875</v>
      </c>
      <c r="G4" s="69">
        <v>10227.115234375</v>
      </c>
      <c r="H4" s="69">
        <v>10277.42578125</v>
      </c>
      <c r="I4" s="69">
        <v>10363.888671875</v>
      </c>
      <c r="J4" s="69">
        <v>10414.1884765625</v>
      </c>
      <c r="K4" s="69">
        <v>10454.6220703125</v>
      </c>
      <c r="L4" s="69">
        <v>10469.3369140625</v>
      </c>
      <c r="M4" s="69">
        <v>10501.92578125</v>
      </c>
      <c r="N4" s="69">
        <v>10536.537109375</v>
      </c>
      <c r="O4" s="69">
        <v>10578.5791015625</v>
      </c>
      <c r="P4" s="69">
        <v>10613.177734375</v>
      </c>
      <c r="Q4" s="69">
        <v>10645.744140625</v>
      </c>
      <c r="R4" s="69">
        <v>10671.611328125</v>
      </c>
      <c r="S4" s="69">
        <v>10703.611328125</v>
      </c>
      <c r="T4" s="69">
        <v>10737.078125</v>
      </c>
      <c r="U4" s="69">
        <v>10776.42578125</v>
      </c>
      <c r="V4" s="69">
        <v>10809.5146484375</v>
      </c>
      <c r="W4" s="69">
        <v>10840.7587890625</v>
      </c>
      <c r="X4" s="69">
        <v>10865.6259765625</v>
      </c>
      <c r="Y4" s="69">
        <v>10896.5810546875</v>
      </c>
      <c r="Z4" s="69">
        <v>10929.0927734375</v>
      </c>
      <c r="AA4" s="69">
        <v>10967.0556640625</v>
      </c>
      <c r="AB4" s="69">
        <v>10999.755859375</v>
      </c>
      <c r="AC4" s="69">
        <v>11031.0888671875</v>
      </c>
      <c r="AD4" s="69">
        <v>11055.7958984375</v>
      </c>
      <c r="AE4" s="69">
        <v>11088.3408203125</v>
      </c>
      <c r="AF4" s="69">
        <v>11123.462890625</v>
      </c>
      <c r="AG4" s="69">
        <v>11174.541015625</v>
      </c>
      <c r="AH4" s="69">
        <v>11204.78515625</v>
      </c>
      <c r="AI4" s="69">
        <v>11227.57421875</v>
      </c>
      <c r="AJ4" s="69">
        <v>11218.0927734375</v>
      </c>
      <c r="AK4" s="69">
        <v>11244.5810546875</v>
      </c>
      <c r="AL4" s="69">
        <v>11282.2255859375</v>
      </c>
      <c r="AM4" s="69">
        <v>11355.892578125</v>
      </c>
      <c r="AN4" s="69">
        <v>11397.1982421875</v>
      </c>
      <c r="AO4" s="69">
        <v>11431.0087890625</v>
      </c>
      <c r="AP4" s="69">
        <v>11446.3544921875</v>
      </c>
      <c r="AQ4" s="69">
        <v>11473.4052734375</v>
      </c>
      <c r="AR4" s="69">
        <v>11501.1904296875</v>
      </c>
      <c r="AS4" s="94">
        <v>11532.5</v>
      </c>
      <c r="AT4" s="94">
        <v>11559.66015625</v>
      </c>
      <c r="AU4" s="94">
        <v>11585.4599609375</v>
      </c>
      <c r="AV4" s="94">
        <v>11610.1103515625</v>
      </c>
      <c r="AW4" s="94">
        <v>11633.0302734375</v>
      </c>
      <c r="AX4" s="94">
        <v>11654.419921875</v>
      </c>
      <c r="AY4" s="94">
        <v>11672.4501953125</v>
      </c>
      <c r="AZ4" s="94">
        <v>11692.1904296875</v>
      </c>
      <c r="BA4" s="94">
        <v>11711.8095703125</v>
      </c>
      <c r="BB4" s="94">
        <v>11728.240234375</v>
      </c>
      <c r="BC4" s="94">
        <v>11749.8798828125</v>
      </c>
      <c r="BD4" s="94">
        <v>11773.6904296875</v>
      </c>
      <c r="BE4" s="94">
        <v>11803.2001953125</v>
      </c>
      <c r="BF4" s="94">
        <v>11828.669921875</v>
      </c>
      <c r="BG4" s="94">
        <v>11853.6298828125</v>
      </c>
      <c r="BH4" s="94">
        <v>11874.1201171875</v>
      </c>
      <c r="BI4" s="94">
        <v>11901.0595703125</v>
      </c>
      <c r="BJ4" s="94">
        <v>11930.490234375</v>
      </c>
      <c r="BK4" s="95"/>
    </row>
    <row r="5" spans="1:63" ht="10.5">
      <c r="A5" t="s">
        <v>142</v>
      </c>
      <c r="B5" t="s">
        <v>143</v>
      </c>
      <c r="C5" s="66">
        <v>100.41526794433594</v>
      </c>
      <c r="D5" s="66">
        <v>100.36334228515625</v>
      </c>
      <c r="E5" s="67">
        <v>100.2339859008789</v>
      </c>
      <c r="F5" s="67">
        <v>99.68919372558594</v>
      </c>
      <c r="G5" s="67">
        <v>99.658447265625</v>
      </c>
      <c r="H5" s="67">
        <v>99.80375671386719</v>
      </c>
      <c r="I5" s="67">
        <v>100.2693862915039</v>
      </c>
      <c r="J5" s="67">
        <v>100.65861511230469</v>
      </c>
      <c r="K5" s="67">
        <v>101.11570739746094</v>
      </c>
      <c r="L5" s="67">
        <v>101.74755859375</v>
      </c>
      <c r="M5" s="67">
        <v>102.26020050048828</v>
      </c>
      <c r="N5" s="67">
        <v>102.76053619384766</v>
      </c>
      <c r="O5" s="67">
        <v>103.20216369628906</v>
      </c>
      <c r="P5" s="67">
        <v>103.7126693725586</v>
      </c>
      <c r="Q5" s="67">
        <v>104.24566650390625</v>
      </c>
      <c r="R5" s="67">
        <v>104.92024993896484</v>
      </c>
      <c r="S5" s="67">
        <v>105.40888214111328</v>
      </c>
      <c r="T5" s="67">
        <v>105.8306655883789</v>
      </c>
      <c r="U5" s="67">
        <v>106.0877914428711</v>
      </c>
      <c r="V5" s="67">
        <v>106.44923400878906</v>
      </c>
      <c r="W5" s="67">
        <v>106.81717681884766</v>
      </c>
      <c r="X5" s="67">
        <v>107.20222473144531</v>
      </c>
      <c r="Y5" s="67">
        <v>107.57524108886719</v>
      </c>
      <c r="Z5" s="67">
        <v>107.94683074951172</v>
      </c>
      <c r="AA5" s="67">
        <v>108.43000793457031</v>
      </c>
      <c r="AB5" s="67">
        <v>108.7139663696289</v>
      </c>
      <c r="AC5" s="67">
        <v>108.9117202758789</v>
      </c>
      <c r="AD5" s="67">
        <v>108.854736328125</v>
      </c>
      <c r="AE5" s="67">
        <v>109.00650024414062</v>
      </c>
      <c r="AF5" s="67">
        <v>109.1984634399414</v>
      </c>
      <c r="AG5" s="67">
        <v>109.21574401855469</v>
      </c>
      <c r="AH5" s="67">
        <v>109.64927673339844</v>
      </c>
      <c r="AI5" s="67">
        <v>110.2841796875</v>
      </c>
      <c r="AJ5" s="67">
        <v>111.52073669433594</v>
      </c>
      <c r="AK5" s="67">
        <v>112.25814819335938</v>
      </c>
      <c r="AL5" s="67">
        <v>112.89671325683594</v>
      </c>
      <c r="AM5" s="67">
        <v>113.3122329711914</v>
      </c>
      <c r="AN5" s="67">
        <v>113.84623718261719</v>
      </c>
      <c r="AO5" s="67">
        <v>114.3745346069336</v>
      </c>
      <c r="AP5" s="67">
        <v>114.95072174072266</v>
      </c>
      <c r="AQ5" s="67">
        <v>115.42739868164062</v>
      </c>
      <c r="AR5" s="67">
        <v>115.8581771850586</v>
      </c>
      <c r="AS5" s="98">
        <v>116.24276733398438</v>
      </c>
      <c r="AT5" s="98">
        <v>116.5819320678711</v>
      </c>
      <c r="AU5" s="98">
        <v>116.87539672851562</v>
      </c>
      <c r="AV5" s="98">
        <v>117.12630462646484</v>
      </c>
      <c r="AW5" s="98">
        <v>117.32601928710938</v>
      </c>
      <c r="AX5" s="98">
        <v>117.47767639160156</v>
      </c>
      <c r="AY5" s="98">
        <v>117.46306610107422</v>
      </c>
      <c r="AZ5" s="98">
        <v>117.60726165771484</v>
      </c>
      <c r="BA5" s="98">
        <v>117.79206848144531</v>
      </c>
      <c r="BB5" s="98">
        <v>118.09441375732422</v>
      </c>
      <c r="BC5" s="98">
        <v>118.30270385742188</v>
      </c>
      <c r="BD5" s="98">
        <v>118.49388122558594</v>
      </c>
      <c r="BE5" s="98">
        <v>118.62267303466797</v>
      </c>
      <c r="BF5" s="98">
        <v>118.81358337402344</v>
      </c>
      <c r="BG5" s="98">
        <v>119.0213394165039</v>
      </c>
      <c r="BH5" s="98">
        <v>119.27545166015625</v>
      </c>
      <c r="BI5" s="98">
        <v>119.49476623535156</v>
      </c>
      <c r="BJ5" s="98">
        <v>119.70878601074219</v>
      </c>
      <c r="BK5" s="99"/>
    </row>
    <row r="6" spans="1:63" ht="10.5">
      <c r="A6" t="s">
        <v>609</v>
      </c>
      <c r="B6" t="s">
        <v>610</v>
      </c>
      <c r="C6" s="55">
        <v>6.949999809265137</v>
      </c>
      <c r="D6" s="55">
        <v>6.949999809265137</v>
      </c>
      <c r="E6" s="28">
        <v>6.949999809265137</v>
      </c>
      <c r="F6" s="28">
        <v>6.949999809265137</v>
      </c>
      <c r="G6" s="28">
        <v>6.949999809265137</v>
      </c>
      <c r="H6" s="28">
        <v>6.949999809265137</v>
      </c>
      <c r="I6" s="28">
        <v>6.949999809265137</v>
      </c>
      <c r="J6" s="28">
        <v>6.949999809265137</v>
      </c>
      <c r="K6" s="28">
        <v>6.949999809265137</v>
      </c>
      <c r="L6" s="28">
        <v>6.949999809265137</v>
      </c>
      <c r="M6" s="28">
        <v>6.949999809265137</v>
      </c>
      <c r="N6" s="28">
        <v>6.949999809265137</v>
      </c>
      <c r="O6" s="28">
        <v>6.809999942779541</v>
      </c>
      <c r="P6" s="28">
        <v>6.810000419616699</v>
      </c>
      <c r="Q6" s="28">
        <v>6.809999942779541</v>
      </c>
      <c r="R6" s="28">
        <v>6.809999942779541</v>
      </c>
      <c r="S6" s="28">
        <v>6.809999942779541</v>
      </c>
      <c r="T6" s="28">
        <v>6.809999942779541</v>
      </c>
      <c r="U6" s="28">
        <v>6.809999942779541</v>
      </c>
      <c r="V6" s="28">
        <v>6.809999942779541</v>
      </c>
      <c r="W6" s="28">
        <v>6.809999942779541</v>
      </c>
      <c r="X6" s="28">
        <v>6.809999942779541</v>
      </c>
      <c r="Y6" s="28">
        <v>6.809999942779541</v>
      </c>
      <c r="Z6" s="28">
        <v>6.809999942779541</v>
      </c>
      <c r="AA6" s="28">
        <v>6.809999942779541</v>
      </c>
      <c r="AB6" s="28">
        <v>6.809999942779541</v>
      </c>
      <c r="AC6" s="28">
        <v>6.809999942779541</v>
      </c>
      <c r="AD6" s="28">
        <v>6.809999942779541</v>
      </c>
      <c r="AE6" s="28">
        <v>6.809999942779541</v>
      </c>
      <c r="AF6" s="28">
        <v>6.809999942779541</v>
      </c>
      <c r="AG6" s="28">
        <v>6.809999942779541</v>
      </c>
      <c r="AH6" s="28">
        <v>6.809999942779541</v>
      </c>
      <c r="AI6" s="28">
        <v>6.809999942779541</v>
      </c>
      <c r="AJ6" s="28">
        <v>6.809999942779541</v>
      </c>
      <c r="AK6" s="28">
        <v>6.809999942779541</v>
      </c>
      <c r="AL6" s="28">
        <v>6.809999942779541</v>
      </c>
      <c r="AM6" s="28">
        <v>6.809999942779541</v>
      </c>
      <c r="AN6" s="28">
        <v>6.809999942779541</v>
      </c>
      <c r="AO6" s="28">
        <v>6.809999942779541</v>
      </c>
      <c r="AP6" s="28">
        <v>6.809999942779541</v>
      </c>
      <c r="AQ6" s="28">
        <v>6.809999942779541</v>
      </c>
      <c r="AR6" s="28">
        <v>6.809999942779541</v>
      </c>
      <c r="AS6" s="56">
        <v>6.809999942779541</v>
      </c>
      <c r="AT6" s="56">
        <v>6.809999942779541</v>
      </c>
      <c r="AU6" s="56">
        <v>6.809999942779541</v>
      </c>
      <c r="AV6" s="56">
        <v>6.809999942779541</v>
      </c>
      <c r="AW6" s="56">
        <v>6.809999942779541</v>
      </c>
      <c r="AX6" s="56">
        <v>6.809999942779541</v>
      </c>
      <c r="AY6" s="56">
        <v>6.809999942779541</v>
      </c>
      <c r="AZ6" s="56">
        <v>6.809999942779541</v>
      </c>
      <c r="BA6" s="56">
        <v>6.809999942779541</v>
      </c>
      <c r="BB6" s="56">
        <v>6.809999942779541</v>
      </c>
      <c r="BC6" s="56">
        <v>6.809999942779541</v>
      </c>
      <c r="BD6" s="56">
        <v>6.809999942779541</v>
      </c>
      <c r="BE6" s="56">
        <v>6.809999942779541</v>
      </c>
      <c r="BF6" s="56">
        <v>6.809999942779541</v>
      </c>
      <c r="BG6" s="56">
        <v>6.809999942779541</v>
      </c>
      <c r="BH6" s="56">
        <v>6.809999942779541</v>
      </c>
      <c r="BI6" s="56">
        <v>6.809999942779541</v>
      </c>
      <c r="BJ6" s="56">
        <v>6.809999942779541</v>
      </c>
      <c r="BK6" s="57"/>
    </row>
    <row r="7" spans="1:63" ht="10.5">
      <c r="A7" t="s">
        <v>144</v>
      </c>
      <c r="B7" t="s">
        <v>145</v>
      </c>
      <c r="C7" s="68">
        <v>943.6445922851562</v>
      </c>
      <c r="D7" s="68">
        <v>801.4083862304688</v>
      </c>
      <c r="E7" s="69">
        <v>571.4268188476562</v>
      </c>
      <c r="F7" s="69">
        <v>344.0033264160156</v>
      </c>
      <c r="G7" s="69">
        <v>165.4014892578125</v>
      </c>
      <c r="H7" s="69">
        <v>40.39098358154297</v>
      </c>
      <c r="I7" s="69">
        <v>3.912978410720825</v>
      </c>
      <c r="J7" s="69">
        <v>4.699551105499268</v>
      </c>
      <c r="K7" s="69">
        <v>62.18332290649414</v>
      </c>
      <c r="L7" s="69">
        <v>260.5582580566406</v>
      </c>
      <c r="M7" s="69">
        <v>477.16229248046875</v>
      </c>
      <c r="N7" s="69">
        <v>784.5025634765625</v>
      </c>
      <c r="O7" s="69">
        <v>968.3406372070312</v>
      </c>
      <c r="P7" s="69">
        <v>766.3582763671875</v>
      </c>
      <c r="Q7" s="69">
        <v>494.6942443847656</v>
      </c>
      <c r="R7" s="69">
        <v>302.7227783203125</v>
      </c>
      <c r="S7" s="69">
        <v>107.2313003540039</v>
      </c>
      <c r="T7" s="69">
        <v>36.70735168457031</v>
      </c>
      <c r="U7" s="69">
        <v>7.417397975921631</v>
      </c>
      <c r="V7" s="69">
        <v>19.389705657958984</v>
      </c>
      <c r="W7" s="69">
        <v>46.57630920410156</v>
      </c>
      <c r="X7" s="69">
        <v>251.12887573242188</v>
      </c>
      <c r="Y7" s="69">
        <v>486.4713134765625</v>
      </c>
      <c r="Z7" s="69">
        <v>802.4431762695312</v>
      </c>
      <c r="AA7" s="69">
        <v>859.22314453125</v>
      </c>
      <c r="AB7" s="69">
        <v>676.377197265625</v>
      </c>
      <c r="AC7" s="69">
        <v>647.5693969726562</v>
      </c>
      <c r="AD7" s="69">
        <v>304.9548645019531</v>
      </c>
      <c r="AE7" s="69">
        <v>185.87823486328125</v>
      </c>
      <c r="AF7" s="69">
        <v>24.899038314819336</v>
      </c>
      <c r="AG7" s="69">
        <v>3.057732343673706</v>
      </c>
      <c r="AH7" s="69">
        <v>6.449816703796387</v>
      </c>
      <c r="AI7" s="69">
        <v>38.640594482421875</v>
      </c>
      <c r="AJ7" s="69">
        <v>235.67982482910156</v>
      </c>
      <c r="AK7" s="69">
        <v>466.4139099121094</v>
      </c>
      <c r="AL7" s="69">
        <v>865.7119140625</v>
      </c>
      <c r="AM7" s="69">
        <v>662</v>
      </c>
      <c r="AN7" s="69">
        <v>714</v>
      </c>
      <c r="AO7" s="69">
        <v>580</v>
      </c>
      <c r="AP7" s="69">
        <v>262</v>
      </c>
      <c r="AQ7" s="69">
        <v>134</v>
      </c>
      <c r="AR7" s="69">
        <v>19</v>
      </c>
      <c r="AS7" s="94">
        <v>8</v>
      </c>
      <c r="AT7" s="94">
        <v>14</v>
      </c>
      <c r="AU7" s="94">
        <v>74</v>
      </c>
      <c r="AV7" s="94">
        <v>277</v>
      </c>
      <c r="AW7" s="94">
        <v>533</v>
      </c>
      <c r="AX7" s="94">
        <v>806</v>
      </c>
      <c r="AY7" s="94">
        <v>895</v>
      </c>
      <c r="AZ7" s="94">
        <v>710</v>
      </c>
      <c r="BA7" s="94">
        <v>577</v>
      </c>
      <c r="BB7" s="94">
        <v>338</v>
      </c>
      <c r="BC7" s="94">
        <v>156</v>
      </c>
      <c r="BD7" s="94">
        <v>38</v>
      </c>
      <c r="BE7" s="94">
        <v>8</v>
      </c>
      <c r="BF7" s="94">
        <v>14</v>
      </c>
      <c r="BG7" s="94">
        <v>74</v>
      </c>
      <c r="BH7" s="94">
        <v>281.9040222167969</v>
      </c>
      <c r="BI7" s="94">
        <v>538.9205932617188</v>
      </c>
      <c r="BJ7" s="94">
        <v>800.7957763671875</v>
      </c>
      <c r="BK7" s="95"/>
    </row>
    <row r="8" spans="1:63" ht="10.5">
      <c r="A8" t="s">
        <v>408</v>
      </c>
      <c r="B8" t="s">
        <v>409</v>
      </c>
      <c r="C8" s="68">
        <v>4.975858688354492</v>
      </c>
      <c r="D8" s="68">
        <v>7.456145763397217</v>
      </c>
      <c r="E8" s="69">
        <v>23.790372848510742</v>
      </c>
      <c r="F8" s="69">
        <v>30.465211868286133</v>
      </c>
      <c r="G8" s="69">
        <v>110.4044418334961</v>
      </c>
      <c r="H8" s="69">
        <v>187.4875946044922</v>
      </c>
      <c r="I8" s="69">
        <v>336.2115478515625</v>
      </c>
      <c r="J8" s="69">
        <v>345.3688049316406</v>
      </c>
      <c r="K8" s="69">
        <v>156.40367126464844</v>
      </c>
      <c r="L8" s="69">
        <v>64.76314544677734</v>
      </c>
      <c r="M8" s="69">
        <v>20.658559799194336</v>
      </c>
      <c r="N8" s="69">
        <v>3.6729180812835693</v>
      </c>
      <c r="O8" s="69">
        <v>6.131913661956787</v>
      </c>
      <c r="P8" s="69">
        <v>5.9780755043029785</v>
      </c>
      <c r="Q8" s="69">
        <v>28.325286865234375</v>
      </c>
      <c r="R8" s="69">
        <v>28.66254997253418</v>
      </c>
      <c r="S8" s="69">
        <v>138.06036376953125</v>
      </c>
      <c r="T8" s="69">
        <v>207.73765563964844</v>
      </c>
      <c r="U8" s="69">
        <v>299.4425048828125</v>
      </c>
      <c r="V8" s="69">
        <v>252.29237365722656</v>
      </c>
      <c r="W8" s="69">
        <v>176.60543823242188</v>
      </c>
      <c r="X8" s="69">
        <v>67.4420166015625</v>
      </c>
      <c r="Y8" s="69">
        <v>16.640974044799805</v>
      </c>
      <c r="Z8" s="69">
        <v>4.572512626647949</v>
      </c>
      <c r="AA8" s="69">
        <v>9.49467658996582</v>
      </c>
      <c r="AB8" s="69">
        <v>7.184695243835449</v>
      </c>
      <c r="AC8" s="69">
        <v>11.84244155883789</v>
      </c>
      <c r="AD8" s="69">
        <v>23.766178131103516</v>
      </c>
      <c r="AE8" s="69">
        <v>81.86073303222656</v>
      </c>
      <c r="AF8" s="69">
        <v>249.94491577148438</v>
      </c>
      <c r="AG8" s="69">
        <v>366.6695861816406</v>
      </c>
      <c r="AH8" s="69">
        <v>350.8556823730469</v>
      </c>
      <c r="AI8" s="69">
        <v>214.6019744873047</v>
      </c>
      <c r="AJ8" s="69">
        <v>55.19315719604492</v>
      </c>
      <c r="AK8" s="69">
        <v>19.684207916259766</v>
      </c>
      <c r="AL8" s="69">
        <v>4.3740129470825195</v>
      </c>
      <c r="AM8" s="69">
        <v>8</v>
      </c>
      <c r="AN8" s="69">
        <v>5</v>
      </c>
      <c r="AO8" s="69">
        <v>21</v>
      </c>
      <c r="AP8" s="69">
        <v>57</v>
      </c>
      <c r="AQ8" s="69">
        <v>126</v>
      </c>
      <c r="AR8" s="69">
        <v>240</v>
      </c>
      <c r="AS8" s="94">
        <v>326</v>
      </c>
      <c r="AT8" s="94">
        <v>295</v>
      </c>
      <c r="AU8" s="94">
        <v>159</v>
      </c>
      <c r="AV8" s="94">
        <v>55</v>
      </c>
      <c r="AW8" s="94">
        <v>15</v>
      </c>
      <c r="AX8" s="94">
        <v>8</v>
      </c>
      <c r="AY8" s="94">
        <v>9</v>
      </c>
      <c r="AZ8" s="94">
        <v>9</v>
      </c>
      <c r="BA8" s="94">
        <v>19</v>
      </c>
      <c r="BB8" s="94">
        <v>31</v>
      </c>
      <c r="BC8" s="94">
        <v>99</v>
      </c>
      <c r="BD8" s="94">
        <v>216</v>
      </c>
      <c r="BE8" s="94">
        <v>325</v>
      </c>
      <c r="BF8" s="94">
        <v>295</v>
      </c>
      <c r="BG8" s="94">
        <v>159</v>
      </c>
      <c r="BH8" s="94">
        <v>53</v>
      </c>
      <c r="BI8" s="94">
        <v>15</v>
      </c>
      <c r="BJ8" s="94">
        <v>8</v>
      </c>
      <c r="BK8" s="95"/>
    </row>
    <row r="9" spans="1:63" ht="10.5">
      <c r="A9" t="s">
        <v>611</v>
      </c>
      <c r="B9" t="s">
        <v>612</v>
      </c>
      <c r="C9" s="22">
        <v>-3.328000068664551</v>
      </c>
      <c r="D9" s="22">
        <v>-4.492000102996826</v>
      </c>
      <c r="E9" s="42">
        <v>-5.535999774932861</v>
      </c>
      <c r="F9" s="42">
        <v>-5.790370464324951</v>
      </c>
      <c r="G9" s="42">
        <v>-7.096592426300049</v>
      </c>
      <c r="H9" s="42">
        <v>-8.78503704071045</v>
      </c>
      <c r="I9" s="42">
        <v>-13.521778106689453</v>
      </c>
      <c r="J9" s="42">
        <v>-13.97511100769043</v>
      </c>
      <c r="K9" s="42">
        <v>-12.811111450195312</v>
      </c>
      <c r="L9" s="42">
        <v>-8.725481033325195</v>
      </c>
      <c r="M9" s="42">
        <v>-5.305037021636963</v>
      </c>
      <c r="N9" s="42">
        <v>-1.2454813718795776</v>
      </c>
      <c r="O9" s="42">
        <v>6.609925746917725</v>
      </c>
      <c r="P9" s="42">
        <v>9.580147743225098</v>
      </c>
      <c r="Q9" s="42">
        <v>10.82192611694336</v>
      </c>
      <c r="R9" s="42">
        <v>7.9708147048950195</v>
      </c>
      <c r="S9" s="42">
        <v>7.529036998748779</v>
      </c>
      <c r="T9" s="42">
        <v>7.132148265838623</v>
      </c>
      <c r="U9" s="42">
        <v>7.4177775382995605</v>
      </c>
      <c r="V9" s="42">
        <v>6.632444381713867</v>
      </c>
      <c r="W9" s="42">
        <v>5.413777828216553</v>
      </c>
      <c r="X9" s="42">
        <v>-1.0405925512313843</v>
      </c>
      <c r="Y9" s="42">
        <v>0.4758518636226654</v>
      </c>
      <c r="Z9" s="42">
        <v>5.160740852355957</v>
      </c>
      <c r="AA9" s="42">
        <v>25.68488883972168</v>
      </c>
      <c r="AB9" s="42">
        <v>27.203556060791016</v>
      </c>
      <c r="AC9" s="42">
        <v>22.387556076049805</v>
      </c>
      <c r="AD9" s="42">
        <v>-3.0345184803009033</v>
      </c>
      <c r="AE9" s="42">
        <v>-9.816296577453613</v>
      </c>
      <c r="AF9" s="42">
        <v>-12.229185104370117</v>
      </c>
      <c r="AG9" s="42">
        <v>-4.033185005187988</v>
      </c>
      <c r="AH9" s="42">
        <v>-2.388296365737915</v>
      </c>
      <c r="AI9" s="42">
        <v>-1.054518461227417</v>
      </c>
      <c r="AJ9" s="42">
        <v>-1.0659259557724</v>
      </c>
      <c r="AK9" s="42">
        <v>0.4211851954460144</v>
      </c>
      <c r="AL9" s="42">
        <v>2.3727407455444336</v>
      </c>
      <c r="AM9" s="42">
        <v>5.926788330078125</v>
      </c>
      <c r="AN9" s="42">
        <v>7.953697204589844</v>
      </c>
      <c r="AO9" s="42">
        <v>9.591514587402344</v>
      </c>
      <c r="AP9" s="42">
        <v>10.660055160522461</v>
      </c>
      <c r="AQ9" s="42">
        <v>11.654829978942871</v>
      </c>
      <c r="AR9" s="42">
        <v>12.395654678344727</v>
      </c>
      <c r="AS9" s="43">
        <v>12.816946029663086</v>
      </c>
      <c r="AT9" s="43">
        <v>13.099055290222168</v>
      </c>
      <c r="AU9" s="43">
        <v>13.176400184631348</v>
      </c>
      <c r="AV9" s="43">
        <v>13.193358421325684</v>
      </c>
      <c r="AW9" s="43">
        <v>12.752889633178711</v>
      </c>
      <c r="AX9" s="43">
        <v>11.999371528625488</v>
      </c>
      <c r="AY9" s="43">
        <v>10.947004318237305</v>
      </c>
      <c r="AZ9" s="43">
        <v>9.556737899780273</v>
      </c>
      <c r="BA9" s="43">
        <v>7.842771530151367</v>
      </c>
      <c r="BB9" s="43">
        <v>4.607600688934326</v>
      </c>
      <c r="BC9" s="43">
        <v>3.1443636417388916</v>
      </c>
      <c r="BD9" s="43">
        <v>2.2555553913116455</v>
      </c>
      <c r="BE9" s="43">
        <v>2.643796682357788</v>
      </c>
      <c r="BF9" s="43">
        <v>2.3768808841705322</v>
      </c>
      <c r="BG9" s="43">
        <v>2.157428503036499</v>
      </c>
      <c r="BH9" s="43">
        <v>1.8061317205429077</v>
      </c>
      <c r="BI9" s="43">
        <v>1.8160877227783203</v>
      </c>
      <c r="BJ9" s="43">
        <v>2.007988452911377</v>
      </c>
      <c r="BK9" s="24"/>
    </row>
    <row r="10" spans="1:63" ht="10.5">
      <c r="A10" t="s">
        <v>613</v>
      </c>
      <c r="B10" t="s">
        <v>614</v>
      </c>
      <c r="C10" s="22">
        <v>1535.4666748046875</v>
      </c>
      <c r="D10" s="22">
        <v>1539.800048828125</v>
      </c>
      <c r="E10" s="42">
        <v>1547.433349609375</v>
      </c>
      <c r="F10" s="42">
        <v>1559.433349609375</v>
      </c>
      <c r="G10" s="42">
        <v>1572.86669921875</v>
      </c>
      <c r="H10" s="42">
        <v>1588.800048828125</v>
      </c>
      <c r="I10" s="42">
        <v>1614.71484375</v>
      </c>
      <c r="J10" s="42">
        <v>1630.0369873046875</v>
      </c>
      <c r="K10" s="42">
        <v>1642.2481689453125</v>
      </c>
      <c r="L10" s="42">
        <v>1647.0814208984375</v>
      </c>
      <c r="M10" s="42">
        <v>1656.2703857421875</v>
      </c>
      <c r="N10" s="42">
        <v>1665.548095703125</v>
      </c>
      <c r="O10" s="42">
        <v>1670.2926025390625</v>
      </c>
      <c r="P10" s="42">
        <v>1683.21484375</v>
      </c>
      <c r="Q10" s="42">
        <v>1699.692626953125</v>
      </c>
      <c r="R10" s="42">
        <v>1728.0814208984375</v>
      </c>
      <c r="S10" s="42">
        <v>1745.4036865234375</v>
      </c>
      <c r="T10" s="42">
        <v>1760.0147705078125</v>
      </c>
      <c r="U10" s="42">
        <v>1768.9814453125</v>
      </c>
      <c r="V10" s="42">
        <v>1780.370361328125</v>
      </c>
      <c r="W10" s="42">
        <v>1791.2481689453125</v>
      </c>
      <c r="X10" s="42">
        <v>1800.9630126953125</v>
      </c>
      <c r="Y10" s="42">
        <v>1811.307373046875</v>
      </c>
      <c r="Z10" s="42">
        <v>1821.629638671875</v>
      </c>
      <c r="AA10" s="42">
        <v>1830.1815185546875</v>
      </c>
      <c r="AB10" s="42">
        <v>1841.7703857421875</v>
      </c>
      <c r="AC10" s="42">
        <v>1854.648193359375</v>
      </c>
      <c r="AD10" s="42">
        <v>1871.3778076171875</v>
      </c>
      <c r="AE10" s="42">
        <v>1884.9111328125</v>
      </c>
      <c r="AF10" s="42">
        <v>1897.8111572265625</v>
      </c>
      <c r="AG10" s="42">
        <v>1911.9444580078125</v>
      </c>
      <c r="AH10" s="42">
        <v>1922.1776123046875</v>
      </c>
      <c r="AI10" s="42">
        <v>1930.3778076171875</v>
      </c>
      <c r="AJ10" s="42">
        <v>1930.085205078125</v>
      </c>
      <c r="AK10" s="42">
        <v>1939.06298828125</v>
      </c>
      <c r="AL10" s="42">
        <v>1950.851806640625</v>
      </c>
      <c r="AM10" s="42">
        <v>1972.239501953125</v>
      </c>
      <c r="AN10" s="42">
        <v>1984.5599365234375</v>
      </c>
      <c r="AO10" s="42">
        <v>1994.6005859375</v>
      </c>
      <c r="AP10" s="42">
        <v>2000.5093994140625</v>
      </c>
      <c r="AQ10" s="42">
        <v>2007.3798828125</v>
      </c>
      <c r="AR10" s="42">
        <v>2013.3597412109375</v>
      </c>
      <c r="AS10" s="43">
        <v>2018.1422119140625</v>
      </c>
      <c r="AT10" s="43">
        <v>2022.5711669921875</v>
      </c>
      <c r="AU10" s="43">
        <v>2026.339599609375</v>
      </c>
      <c r="AV10" s="43">
        <v>2030.224365234375</v>
      </c>
      <c r="AW10" s="43">
        <v>2032.08935546875</v>
      </c>
      <c r="AX10" s="43">
        <v>2032.7113037109375</v>
      </c>
      <c r="AY10" s="43">
        <v>2030.6575927734375</v>
      </c>
      <c r="AZ10" s="43">
        <v>2029.8681640625</v>
      </c>
      <c r="BA10" s="43">
        <v>2028.9102783203125</v>
      </c>
      <c r="BB10" s="43">
        <v>2027.4581298828125</v>
      </c>
      <c r="BC10" s="43">
        <v>2026.40771484375</v>
      </c>
      <c r="BD10" s="43">
        <v>2025.433349609375</v>
      </c>
      <c r="BE10" s="43">
        <v>2023.263916015625</v>
      </c>
      <c r="BF10" s="43">
        <v>2023.3948974609375</v>
      </c>
      <c r="BG10" s="43">
        <v>2024.55517578125</v>
      </c>
      <c r="BH10" s="43">
        <v>2027.7757568359375</v>
      </c>
      <c r="BI10" s="43">
        <v>2030.2215576171875</v>
      </c>
      <c r="BJ10" s="43">
        <v>2032.9237060546875</v>
      </c>
      <c r="BK10" s="24"/>
    </row>
    <row r="11" spans="1:63" ht="10.5">
      <c r="A11" t="s">
        <v>20</v>
      </c>
      <c r="B11" t="s">
        <v>21</v>
      </c>
      <c r="C11" s="22">
        <v>31</v>
      </c>
      <c r="D11" s="22">
        <v>28</v>
      </c>
      <c r="E11" s="42">
        <v>31</v>
      </c>
      <c r="F11" s="42">
        <v>30</v>
      </c>
      <c r="G11" s="42">
        <v>31</v>
      </c>
      <c r="H11" s="42">
        <v>30</v>
      </c>
      <c r="I11" s="42">
        <v>31</v>
      </c>
      <c r="J11" s="42">
        <v>31</v>
      </c>
      <c r="K11" s="42">
        <v>30</v>
      </c>
      <c r="L11" s="42">
        <v>31</v>
      </c>
      <c r="M11" s="42">
        <v>30</v>
      </c>
      <c r="N11" s="42">
        <v>31</v>
      </c>
      <c r="O11" s="42">
        <v>31</v>
      </c>
      <c r="P11" s="42">
        <v>29</v>
      </c>
      <c r="Q11" s="42">
        <v>31</v>
      </c>
      <c r="R11" s="42">
        <v>30</v>
      </c>
      <c r="S11" s="42">
        <v>31</v>
      </c>
      <c r="T11" s="42">
        <v>30</v>
      </c>
      <c r="U11" s="42">
        <v>31</v>
      </c>
      <c r="V11" s="42">
        <v>31</v>
      </c>
      <c r="W11" s="42">
        <v>30</v>
      </c>
      <c r="X11" s="42">
        <v>31</v>
      </c>
      <c r="Y11" s="42">
        <v>30</v>
      </c>
      <c r="Z11" s="42">
        <v>31</v>
      </c>
      <c r="AA11" s="42">
        <v>31</v>
      </c>
      <c r="AB11" s="42">
        <v>28</v>
      </c>
      <c r="AC11" s="42">
        <v>31</v>
      </c>
      <c r="AD11" s="42">
        <v>30</v>
      </c>
      <c r="AE11" s="42">
        <v>31</v>
      </c>
      <c r="AF11" s="42">
        <v>30</v>
      </c>
      <c r="AG11" s="42">
        <v>31</v>
      </c>
      <c r="AH11" s="42">
        <v>31</v>
      </c>
      <c r="AI11" s="42">
        <v>30</v>
      </c>
      <c r="AJ11" s="42">
        <v>31</v>
      </c>
      <c r="AK11" s="42">
        <v>30</v>
      </c>
      <c r="AL11" s="42">
        <v>31</v>
      </c>
      <c r="AM11" s="42">
        <v>31</v>
      </c>
      <c r="AN11" s="42">
        <v>28</v>
      </c>
      <c r="AO11" s="42">
        <v>31</v>
      </c>
      <c r="AP11" s="42">
        <v>30</v>
      </c>
      <c r="AQ11" s="42">
        <v>31</v>
      </c>
      <c r="AR11" s="42">
        <v>30</v>
      </c>
      <c r="AS11" s="43">
        <v>31</v>
      </c>
      <c r="AT11" s="43">
        <v>31</v>
      </c>
      <c r="AU11" s="43">
        <v>30</v>
      </c>
      <c r="AV11" s="43">
        <v>31</v>
      </c>
      <c r="AW11" s="43">
        <v>30</v>
      </c>
      <c r="AX11" s="43">
        <v>31</v>
      </c>
      <c r="AY11" s="43">
        <v>31</v>
      </c>
      <c r="AZ11" s="43">
        <v>28</v>
      </c>
      <c r="BA11" s="43">
        <v>31</v>
      </c>
      <c r="BB11" s="43">
        <v>30</v>
      </c>
      <c r="BC11" s="43">
        <v>31</v>
      </c>
      <c r="BD11" s="43">
        <v>30</v>
      </c>
      <c r="BE11" s="43">
        <v>31</v>
      </c>
      <c r="BF11" s="43">
        <v>31</v>
      </c>
      <c r="BG11" s="43">
        <v>30</v>
      </c>
      <c r="BH11" s="43">
        <v>31</v>
      </c>
      <c r="BI11" s="43">
        <v>30</v>
      </c>
      <c r="BJ11" s="43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615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430</v>
      </c>
      <c r="B14" t="s">
        <v>431</v>
      </c>
      <c r="C14" s="49">
        <v>5.785683631896973</v>
      </c>
      <c r="D14" s="49">
        <v>5.54583215713501</v>
      </c>
      <c r="E14" s="39">
        <v>4.945901870727539</v>
      </c>
      <c r="F14" s="39">
        <v>4.678961277008057</v>
      </c>
      <c r="G14" s="39">
        <v>4.7927093505859375</v>
      </c>
      <c r="H14" s="39">
        <v>5.351961612701416</v>
      </c>
      <c r="I14" s="39">
        <v>5.806639194488525</v>
      </c>
      <c r="J14" s="39">
        <v>5.918363094329834</v>
      </c>
      <c r="K14" s="39">
        <v>5.441441059112549</v>
      </c>
      <c r="L14" s="39">
        <v>5.083147048950195</v>
      </c>
      <c r="M14" s="39">
        <v>5.2178730964660645</v>
      </c>
      <c r="N14" s="39">
        <v>5.626375675201416</v>
      </c>
      <c r="O14" s="39">
        <v>5.764977931976318</v>
      </c>
      <c r="P14" s="39">
        <v>5.509791851043701</v>
      </c>
      <c r="Q14" s="39">
        <v>4.920991897583008</v>
      </c>
      <c r="R14" s="39">
        <v>4.66103458404541</v>
      </c>
      <c r="S14" s="39">
        <v>5.009443283081055</v>
      </c>
      <c r="T14" s="39">
        <v>5.527462959289551</v>
      </c>
      <c r="U14" s="39">
        <v>5.7935261726379395</v>
      </c>
      <c r="V14" s="39">
        <v>5.689409255981445</v>
      </c>
      <c r="W14" s="39">
        <v>5.419854164123535</v>
      </c>
      <c r="X14" s="39">
        <v>5.029801368713379</v>
      </c>
      <c r="Y14" s="39">
        <v>5.19216251373291</v>
      </c>
      <c r="Z14" s="39">
        <v>5.643274784088135</v>
      </c>
      <c r="AA14" s="39">
        <v>5.660767555236816</v>
      </c>
      <c r="AB14" s="39">
        <v>5.513194561004639</v>
      </c>
      <c r="AC14" s="39">
        <v>5.22891902923584</v>
      </c>
      <c r="AD14" s="39">
        <v>4.718762397766113</v>
      </c>
      <c r="AE14" s="39">
        <v>4.910419940948486</v>
      </c>
      <c r="AF14" s="39">
        <v>5.764964580535889</v>
      </c>
      <c r="AG14" s="39">
        <v>5.9399542808532715</v>
      </c>
      <c r="AH14" s="39">
        <v>5.990904808044434</v>
      </c>
      <c r="AI14" s="39">
        <v>5.663464546203613</v>
      </c>
      <c r="AJ14" s="39">
        <v>5.186151504516602</v>
      </c>
      <c r="AK14" s="39">
        <v>5.238612651824951</v>
      </c>
      <c r="AL14" s="39">
        <v>5.6824445724487305</v>
      </c>
      <c r="AM14" s="39">
        <v>5.39082670211792</v>
      </c>
      <c r="AN14" s="39">
        <v>5.590026378631592</v>
      </c>
      <c r="AO14" s="39">
        <v>5.120077610015869</v>
      </c>
      <c r="AP14" s="39">
        <v>4.638543605804443</v>
      </c>
      <c r="AQ14" s="39">
        <v>5.439422130584717</v>
      </c>
      <c r="AR14" s="39">
        <v>5.976118087768555</v>
      </c>
      <c r="AS14" s="50">
        <v>5.984385013580322</v>
      </c>
      <c r="AT14" s="50">
        <v>5.71018123626709</v>
      </c>
      <c r="AU14" s="50">
        <v>5.067117214202881</v>
      </c>
      <c r="AV14" s="50">
        <v>5.238199234008789</v>
      </c>
      <c r="AW14" s="50">
        <v>5.58523416519165</v>
      </c>
      <c r="AX14" s="50">
        <v>5.993145942687988</v>
      </c>
      <c r="AY14" s="50">
        <v>5.744733810424805</v>
      </c>
      <c r="AZ14" s="50">
        <v>5.3391008377075195</v>
      </c>
      <c r="BA14" s="50">
        <v>5.254429817199707</v>
      </c>
      <c r="BB14" s="50">
        <v>4.853066921234131</v>
      </c>
      <c r="BC14" s="50">
        <v>5.509881973266602</v>
      </c>
      <c r="BD14" s="50">
        <v>5.8886919021606445</v>
      </c>
      <c r="BE14" s="50">
        <v>6.025822162628174</v>
      </c>
      <c r="BF14" s="50">
        <v>5.709788799285889</v>
      </c>
      <c r="BG14" s="50">
        <v>5.236507892608643</v>
      </c>
      <c r="BH14" s="50">
        <v>5.333897113800049</v>
      </c>
      <c r="BI14" s="50">
        <v>5.612957954406738</v>
      </c>
      <c r="BJ14" s="50">
        <v>6.022540092468262</v>
      </c>
      <c r="BK14" s="51"/>
    </row>
    <row r="15" spans="1:63" ht="10.5">
      <c r="A15" t="s">
        <v>418</v>
      </c>
      <c r="B15" t="s">
        <v>419</v>
      </c>
      <c r="C15" s="52">
        <v>1.253000020980835</v>
      </c>
      <c r="D15" s="52">
        <v>1.2760000228881836</v>
      </c>
      <c r="E15" s="38">
        <v>1.2855000495910645</v>
      </c>
      <c r="F15" s="38">
        <v>1.3109999895095825</v>
      </c>
      <c r="G15" s="38">
        <v>1.277999997138977</v>
      </c>
      <c r="H15" s="38">
        <v>1.2757999897003174</v>
      </c>
      <c r="I15" s="38">
        <v>1.2726999521255493</v>
      </c>
      <c r="J15" s="38">
        <v>1.2676000595092773</v>
      </c>
      <c r="K15" s="38">
        <v>1.2604999542236328</v>
      </c>
      <c r="L15" s="38">
        <v>1.2628999948501587</v>
      </c>
      <c r="M15" s="38">
        <v>1.254699945449829</v>
      </c>
      <c r="N15" s="38">
        <v>1.2480000257492065</v>
      </c>
      <c r="O15" s="38">
        <v>1.277999997138977</v>
      </c>
      <c r="P15" s="38">
        <v>1.309999942779541</v>
      </c>
      <c r="Q15" s="38">
        <v>1.3200000524520874</v>
      </c>
      <c r="R15" s="38">
        <v>1.2999999523162842</v>
      </c>
      <c r="S15" s="38">
        <v>1.3200000524520874</v>
      </c>
      <c r="T15" s="38">
        <v>1.340000033378601</v>
      </c>
      <c r="U15" s="38">
        <v>1.350000023841858</v>
      </c>
      <c r="V15" s="38">
        <v>1.3899999856948853</v>
      </c>
      <c r="W15" s="38">
        <v>1.3700000047683716</v>
      </c>
      <c r="X15" s="38">
        <v>1.409999966621399</v>
      </c>
      <c r="Y15" s="38">
        <v>1.409999966621399</v>
      </c>
      <c r="Z15" s="38">
        <v>1.409999966621399</v>
      </c>
      <c r="AA15" s="38">
        <v>1.4600000381469727</v>
      </c>
      <c r="AB15" s="38">
        <v>1.4800001382827759</v>
      </c>
      <c r="AC15" s="38">
        <v>1.5099999904632568</v>
      </c>
      <c r="AD15" s="38">
        <v>1.5399998426437378</v>
      </c>
      <c r="AE15" s="38">
        <v>1.5399999618530273</v>
      </c>
      <c r="AF15" s="38">
        <v>1.5399998426437378</v>
      </c>
      <c r="AG15" s="38">
        <v>1.5299999713897705</v>
      </c>
      <c r="AH15" s="38">
        <v>1.5499999523162842</v>
      </c>
      <c r="AI15" s="38">
        <v>1.5800000429153442</v>
      </c>
      <c r="AJ15" s="38">
        <v>1.5700000524520874</v>
      </c>
      <c r="AK15" s="38">
        <v>1.559999942779541</v>
      </c>
      <c r="AL15" s="38">
        <v>1.5800000429153442</v>
      </c>
      <c r="AM15" s="38">
        <v>1.659999966621399</v>
      </c>
      <c r="AN15" s="38">
        <v>1.6699999570846558</v>
      </c>
      <c r="AO15" s="38">
        <v>1.6840001344680786</v>
      </c>
      <c r="AP15" s="38">
        <v>1.659999966621399</v>
      </c>
      <c r="AQ15" s="38">
        <v>1.6399999856948853</v>
      </c>
      <c r="AR15" s="38">
        <v>1.6516410112380981</v>
      </c>
      <c r="AS15" s="53">
        <v>1.6334389448165894</v>
      </c>
      <c r="AT15" s="53">
        <v>1.6367290019989014</v>
      </c>
      <c r="AU15" s="53">
        <v>1.6364179849624634</v>
      </c>
      <c r="AV15" s="53">
        <v>1.635064959526062</v>
      </c>
      <c r="AW15" s="53">
        <v>1.6346100568771362</v>
      </c>
      <c r="AX15" s="53">
        <v>1.6211819648742676</v>
      </c>
      <c r="AY15" s="53">
        <v>1.6455659866333008</v>
      </c>
      <c r="AZ15" s="53">
        <v>1.6652559041976929</v>
      </c>
      <c r="BA15" s="53">
        <v>1.6684361696243286</v>
      </c>
      <c r="BB15" s="53">
        <v>1.6752090454101562</v>
      </c>
      <c r="BC15" s="53">
        <v>1.67091703414917</v>
      </c>
      <c r="BD15" s="53">
        <v>1.6680500507354736</v>
      </c>
      <c r="BE15" s="53">
        <v>1.6525770425796509</v>
      </c>
      <c r="BF15" s="53">
        <v>1.6579740047454834</v>
      </c>
      <c r="BG15" s="53">
        <v>1.6602890491485596</v>
      </c>
      <c r="BH15" s="53">
        <v>1.6620999574661255</v>
      </c>
      <c r="BI15" s="53">
        <v>1.6634479761123657</v>
      </c>
      <c r="BJ15" s="53">
        <v>1.6511269807815552</v>
      </c>
      <c r="BK15" s="54"/>
    </row>
    <row r="16" spans="1:63" ht="10.5">
      <c r="A16" t="s">
        <v>616</v>
      </c>
      <c r="B16" t="s">
        <v>617</v>
      </c>
      <c r="C16" s="49">
        <v>0.27796775102615356</v>
      </c>
      <c r="D16" s="49">
        <v>0.2919642925262451</v>
      </c>
      <c r="E16" s="39">
        <v>0.28441935777664185</v>
      </c>
      <c r="F16" s="39">
        <v>0.28973332047462463</v>
      </c>
      <c r="G16" s="39">
        <v>0.26741936802864075</v>
      </c>
      <c r="H16" s="39">
        <v>0.2844666540622711</v>
      </c>
      <c r="I16" s="39">
        <v>0.2633225917816162</v>
      </c>
      <c r="J16" s="39">
        <v>0.26116129755973816</v>
      </c>
      <c r="K16" s="39">
        <v>0.2675333321094513</v>
      </c>
      <c r="L16" s="39">
        <v>0.2746451497077942</v>
      </c>
      <c r="M16" s="39">
        <v>0.24893400073051453</v>
      </c>
      <c r="N16" s="39">
        <v>0.22567202150821686</v>
      </c>
      <c r="O16" s="39">
        <v>0.27921488881111145</v>
      </c>
      <c r="P16" s="39">
        <v>0.289640873670578</v>
      </c>
      <c r="Q16" s="39">
        <v>0.29897838830947876</v>
      </c>
      <c r="R16" s="39">
        <v>0.29670822620391846</v>
      </c>
      <c r="S16" s="39">
        <v>0.29559361934661865</v>
      </c>
      <c r="T16" s="39">
        <v>0.30018964409828186</v>
      </c>
      <c r="U16" s="39">
        <v>0.29561474919319153</v>
      </c>
      <c r="V16" s="39">
        <v>0.30043742060661316</v>
      </c>
      <c r="W16" s="39">
        <v>0.30778616666793823</v>
      </c>
      <c r="X16" s="39">
        <v>0.30809247493743896</v>
      </c>
      <c r="Y16" s="39">
        <v>0.2996337115764618</v>
      </c>
      <c r="Z16" s="39">
        <v>0.28895464539527893</v>
      </c>
      <c r="AA16" s="39">
        <v>0.29429012537002563</v>
      </c>
      <c r="AB16" s="39">
        <v>0.30067282915115356</v>
      </c>
      <c r="AC16" s="39">
        <v>0.29123827815055847</v>
      </c>
      <c r="AD16" s="39">
        <v>0.2842656075954437</v>
      </c>
      <c r="AE16" s="39">
        <v>0.27539610862731934</v>
      </c>
      <c r="AF16" s="39">
        <v>0.28350409865379333</v>
      </c>
      <c r="AG16" s="39">
        <v>0.281853586435318</v>
      </c>
      <c r="AH16" s="39">
        <v>0.2868872880935669</v>
      </c>
      <c r="AI16" s="39">
        <v>0.2937667965888977</v>
      </c>
      <c r="AJ16" s="39">
        <v>0.29022058844566345</v>
      </c>
      <c r="AK16" s="39">
        <v>0.2836652994155884</v>
      </c>
      <c r="AL16" s="39">
        <v>0.27802470326423645</v>
      </c>
      <c r="AM16" s="39">
        <v>0.2955557107925415</v>
      </c>
      <c r="AN16" s="39">
        <v>0.3108971118927002</v>
      </c>
      <c r="AO16" s="39">
        <v>0.3141033947467804</v>
      </c>
      <c r="AP16" s="39">
        <v>0.3139371871948242</v>
      </c>
      <c r="AQ16" s="39">
        <v>0.3040370047092438</v>
      </c>
      <c r="AR16" s="39">
        <v>0.31127384305000305</v>
      </c>
      <c r="AS16" s="50">
        <v>0.30322200059890747</v>
      </c>
      <c r="AT16" s="50">
        <v>0.3059020936489105</v>
      </c>
      <c r="AU16" s="50">
        <v>0.310935914516449</v>
      </c>
      <c r="AV16" s="50">
        <v>0.3064506947994232</v>
      </c>
      <c r="AW16" s="50">
        <v>0.2972604036331177</v>
      </c>
      <c r="AX16" s="50">
        <v>0.2886731028556824</v>
      </c>
      <c r="AY16" s="50">
        <v>0.30239710211753845</v>
      </c>
      <c r="AZ16" s="50">
        <v>0.31498509645462036</v>
      </c>
      <c r="BA16" s="50">
        <v>0.3154323101043701</v>
      </c>
      <c r="BB16" s="50">
        <v>0.31247690320014954</v>
      </c>
      <c r="BC16" s="50">
        <v>0.30069592595100403</v>
      </c>
      <c r="BD16" s="50">
        <v>0.3063603937625885</v>
      </c>
      <c r="BE16" s="50">
        <v>0.29766228795051575</v>
      </c>
      <c r="BF16" s="50">
        <v>0.29955679178237915</v>
      </c>
      <c r="BG16" s="50">
        <v>0.3040086030960083</v>
      </c>
      <c r="BH16" s="50">
        <v>0.29930710792541504</v>
      </c>
      <c r="BI16" s="50">
        <v>0.2904543876647949</v>
      </c>
      <c r="BJ16" s="50">
        <v>0.2824985980987549</v>
      </c>
      <c r="BK16" s="51"/>
    </row>
    <row r="17" spans="1:63" ht="10.5">
      <c r="A17" t="s">
        <v>480</v>
      </c>
      <c r="B17" t="s">
        <v>481</v>
      </c>
      <c r="C17" s="49">
        <v>10.438117980957031</v>
      </c>
      <c r="D17" s="49">
        <v>10.578970909118652</v>
      </c>
      <c r="E17" s="39">
        <v>9.285258293151855</v>
      </c>
      <c r="F17" s="39">
        <v>8.99301815032959</v>
      </c>
      <c r="G17" s="39">
        <v>9.12679672241211</v>
      </c>
      <c r="H17" s="39">
        <v>10.109732627868652</v>
      </c>
      <c r="I17" s="39">
        <v>11.232535362243652</v>
      </c>
      <c r="J17" s="39">
        <v>11.487424850463867</v>
      </c>
      <c r="K17" s="39">
        <v>10.696259498596191</v>
      </c>
      <c r="L17" s="39">
        <v>9.426154136657715</v>
      </c>
      <c r="M17" s="39">
        <v>9.25617504119873</v>
      </c>
      <c r="N17" s="39">
        <v>9.978456497192383</v>
      </c>
      <c r="O17" s="39">
        <v>10.397638320922852</v>
      </c>
      <c r="P17" s="39">
        <v>10.361103057861328</v>
      </c>
      <c r="Q17" s="39">
        <v>9.44371223449707</v>
      </c>
      <c r="R17" s="39">
        <v>9.224334716796875</v>
      </c>
      <c r="S17" s="39">
        <v>9.513915061950684</v>
      </c>
      <c r="T17" s="39">
        <v>10.76846981048584</v>
      </c>
      <c r="U17" s="39">
        <v>11.287742614746094</v>
      </c>
      <c r="V17" s="39">
        <v>11.186614990234375</v>
      </c>
      <c r="W17" s="39">
        <v>10.766274452209473</v>
      </c>
      <c r="X17" s="39">
        <v>9.568497657775879</v>
      </c>
      <c r="Y17" s="39">
        <v>9.477436065673828</v>
      </c>
      <c r="Z17" s="39">
        <v>10.205060958862305</v>
      </c>
      <c r="AA17" s="39">
        <v>10.493990898132324</v>
      </c>
      <c r="AB17" s="39">
        <v>10.503901481628418</v>
      </c>
      <c r="AC17" s="39">
        <v>9.714816093444824</v>
      </c>
      <c r="AD17" s="39">
        <v>9.258366584777832</v>
      </c>
      <c r="AE17" s="39">
        <v>9.261323928833008</v>
      </c>
      <c r="AF17" s="39">
        <v>11.12249755859375</v>
      </c>
      <c r="AG17" s="39">
        <v>11.96487045288086</v>
      </c>
      <c r="AH17" s="39">
        <v>12.187033653259277</v>
      </c>
      <c r="AI17" s="39">
        <v>11.4457368850708</v>
      </c>
      <c r="AJ17" s="39">
        <v>10.0040864944458</v>
      </c>
      <c r="AK17" s="39">
        <v>9.566585540771484</v>
      </c>
      <c r="AL17" s="39">
        <v>10.382007598876953</v>
      </c>
      <c r="AM17" s="39">
        <v>10.247403144836426</v>
      </c>
      <c r="AN17" s="39">
        <v>10.468324661254883</v>
      </c>
      <c r="AO17" s="39">
        <v>9.772798538208008</v>
      </c>
      <c r="AP17" s="39">
        <v>9.405343055725098</v>
      </c>
      <c r="AQ17" s="39">
        <v>10.422089576721191</v>
      </c>
      <c r="AR17" s="39">
        <v>11.640179634094238</v>
      </c>
      <c r="AS17" s="50">
        <v>11.929499626159668</v>
      </c>
      <c r="AT17" s="50">
        <v>11.572500228881836</v>
      </c>
      <c r="AU17" s="50">
        <v>10.513489723205566</v>
      </c>
      <c r="AV17" s="50">
        <v>9.889165878295898</v>
      </c>
      <c r="AW17" s="50">
        <v>10.062369346618652</v>
      </c>
      <c r="AX17" s="50">
        <v>10.672800064086914</v>
      </c>
      <c r="AY17" s="50">
        <v>10.644000053405762</v>
      </c>
      <c r="AZ17" s="50">
        <v>10.51642894744873</v>
      </c>
      <c r="BA17" s="50">
        <v>10.031769752502441</v>
      </c>
      <c r="BB17" s="50">
        <v>9.579095840454102</v>
      </c>
      <c r="BC17" s="50">
        <v>10.582189559936523</v>
      </c>
      <c r="BD17" s="50">
        <v>11.5835599899292</v>
      </c>
      <c r="BE17" s="50">
        <v>11.949549674987793</v>
      </c>
      <c r="BF17" s="50">
        <v>11.5726900100708</v>
      </c>
      <c r="BG17" s="50">
        <v>10.808500289916992</v>
      </c>
      <c r="BH17" s="50">
        <v>10.098099708557129</v>
      </c>
      <c r="BI17" s="50">
        <v>10.161299705505371</v>
      </c>
      <c r="BJ17" s="50">
        <v>10.79638957977295</v>
      </c>
      <c r="BK17" s="51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618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619</v>
      </c>
      <c r="B20" t="s">
        <v>620</v>
      </c>
      <c r="C20" s="49">
        <v>2.9936752319335938</v>
      </c>
      <c r="D20" s="49">
        <v>2.938011646270752</v>
      </c>
      <c r="E20" s="39">
        <v>2.8752951622009277</v>
      </c>
      <c r="F20" s="39">
        <v>2.9792535305023193</v>
      </c>
      <c r="G20" s="39">
        <v>2.922891139984131</v>
      </c>
      <c r="H20" s="39">
        <v>2.9503791332244873</v>
      </c>
      <c r="I20" s="39">
        <v>2.8559377193450928</v>
      </c>
      <c r="J20" s="39">
        <v>2.889882802963257</v>
      </c>
      <c r="K20" s="39">
        <v>3.0148136615753174</v>
      </c>
      <c r="L20" s="39">
        <v>3.034133195877075</v>
      </c>
      <c r="M20" s="39">
        <v>2.808854818344116</v>
      </c>
      <c r="N20" s="39">
        <v>2.9729976654052734</v>
      </c>
      <c r="O20" s="39">
        <v>3.022068500518799</v>
      </c>
      <c r="P20" s="39">
        <v>2.9921414852142334</v>
      </c>
      <c r="Q20" s="39">
        <v>3.0656816959381104</v>
      </c>
      <c r="R20" s="39">
        <v>3.0630762577056885</v>
      </c>
      <c r="S20" s="39">
        <v>2.8177409172058105</v>
      </c>
      <c r="T20" s="39">
        <v>3.1697583198547363</v>
      </c>
      <c r="U20" s="39">
        <v>2.98152756690979</v>
      </c>
      <c r="V20" s="39">
        <v>3.076833963394165</v>
      </c>
      <c r="W20" s="39">
        <v>3.122497320175171</v>
      </c>
      <c r="X20" s="39">
        <v>2.9923436641693115</v>
      </c>
      <c r="Y20" s="39">
        <v>3.0806338787078857</v>
      </c>
      <c r="Z20" s="39">
        <v>3.084055185317993</v>
      </c>
      <c r="AA20" s="39">
        <v>3.028918981552124</v>
      </c>
      <c r="AB20" s="39">
        <v>3.2173564434051514</v>
      </c>
      <c r="AC20" s="39">
        <v>3.3008625507354736</v>
      </c>
      <c r="AD20" s="39">
        <v>3.1144285202026367</v>
      </c>
      <c r="AE20" s="39">
        <v>2.91300630569458</v>
      </c>
      <c r="AF20" s="39">
        <v>3.1843533515930176</v>
      </c>
      <c r="AG20" s="39">
        <v>2.969533920288086</v>
      </c>
      <c r="AH20" s="39">
        <v>3.162799596786499</v>
      </c>
      <c r="AI20" s="39">
        <v>3.1949384212493896</v>
      </c>
      <c r="AJ20" s="39">
        <v>3.0234572887420654</v>
      </c>
      <c r="AK20" s="39">
        <v>3.168400526046753</v>
      </c>
      <c r="AL20" s="39">
        <v>2.9983203411102295</v>
      </c>
      <c r="AM20" s="39">
        <v>3.1783082485198975</v>
      </c>
      <c r="AN20" s="39">
        <v>3.1768364906311035</v>
      </c>
      <c r="AO20" s="39">
        <v>3.2706780433654785</v>
      </c>
      <c r="AP20" s="39">
        <v>3.262423276901245</v>
      </c>
      <c r="AQ20" s="39">
        <v>3.3104119300842285</v>
      </c>
      <c r="AR20" s="39">
        <v>3.1379458904266357</v>
      </c>
      <c r="AS20" s="50">
        <v>2.9279286861419678</v>
      </c>
      <c r="AT20" s="50">
        <v>2.830420970916748</v>
      </c>
      <c r="AU20" s="50">
        <v>2.723181962966919</v>
      </c>
      <c r="AV20" s="50">
        <v>3.1528830528259277</v>
      </c>
      <c r="AW20" s="50">
        <v>3.29459810256958</v>
      </c>
      <c r="AX20" s="50">
        <v>3.359884023666382</v>
      </c>
      <c r="AY20" s="50">
        <v>3.38405704498291</v>
      </c>
      <c r="AZ20" s="50">
        <v>3.194261074066162</v>
      </c>
      <c r="BA20" s="50">
        <v>3.078908920288086</v>
      </c>
      <c r="BB20" s="50">
        <v>2.990830898284912</v>
      </c>
      <c r="BC20" s="50">
        <v>3.2249350547790527</v>
      </c>
      <c r="BD20" s="50">
        <v>3.028925895690918</v>
      </c>
      <c r="BE20" s="50">
        <v>3.10610294342041</v>
      </c>
      <c r="BF20" s="50">
        <v>3.01717209815979</v>
      </c>
      <c r="BG20" s="50">
        <v>2.9274399280548096</v>
      </c>
      <c r="BH20" s="50">
        <v>3.3012659549713135</v>
      </c>
      <c r="BI20" s="50">
        <v>3.32592511177063</v>
      </c>
      <c r="BJ20" s="50">
        <v>3.471726894378662</v>
      </c>
      <c r="BK20" s="51"/>
    </row>
    <row r="21" spans="1:63" ht="10.5">
      <c r="A21" t="s">
        <v>621</v>
      </c>
      <c r="B21" t="s">
        <v>622</v>
      </c>
      <c r="C21" s="49">
        <v>0.03657012805342674</v>
      </c>
      <c r="D21" s="49">
        <v>0.06441089510917664</v>
      </c>
      <c r="E21" s="39">
        <v>0.06506229192018509</v>
      </c>
      <c r="F21" s="39">
        <v>0.07967939972877502</v>
      </c>
      <c r="G21" s="39">
        <v>0.06803193688392639</v>
      </c>
      <c r="H21" s="39">
        <v>0.06313163042068481</v>
      </c>
      <c r="I21" s="39">
        <v>0.08447019010782242</v>
      </c>
      <c r="J21" s="39">
        <v>0.06879780441522598</v>
      </c>
      <c r="K21" s="39">
        <v>0.07666710019111633</v>
      </c>
      <c r="L21" s="39">
        <v>0.0821024551987648</v>
      </c>
      <c r="M21" s="39">
        <v>0.07858763635158539</v>
      </c>
      <c r="N21" s="39">
        <v>0.05620687082409859</v>
      </c>
      <c r="O21" s="39">
        <v>0.05639364570379257</v>
      </c>
      <c r="P21" s="39">
        <v>0.06168965622782707</v>
      </c>
      <c r="Q21" s="39">
        <v>0.057691510766744614</v>
      </c>
      <c r="R21" s="39">
        <v>0.07191083580255508</v>
      </c>
      <c r="S21" s="39">
        <v>0.07199042290449142</v>
      </c>
      <c r="T21" s="39">
        <v>0.0821434035897255</v>
      </c>
      <c r="U21" s="39">
        <v>0.08165851980447769</v>
      </c>
      <c r="V21" s="39">
        <v>0.08044364303350449</v>
      </c>
      <c r="W21" s="39">
        <v>0.09264209866523743</v>
      </c>
      <c r="X21" s="39">
        <v>0.08637525886297226</v>
      </c>
      <c r="Y21" s="39">
        <v>0.07527713477611542</v>
      </c>
      <c r="Z21" s="39">
        <v>0.07614703476428986</v>
      </c>
      <c r="AA21" s="39">
        <v>0.06497883796691895</v>
      </c>
      <c r="AB21" s="39">
        <v>0.08269085735082626</v>
      </c>
      <c r="AC21" s="39">
        <v>0.10572300106287003</v>
      </c>
      <c r="AD21" s="39">
        <v>0.07921566814184189</v>
      </c>
      <c r="AE21" s="39">
        <v>0.07749771326780319</v>
      </c>
      <c r="AF21" s="39">
        <v>0.08180626481771469</v>
      </c>
      <c r="AG21" s="39">
        <v>0.08649590611457825</v>
      </c>
      <c r="AH21" s="39">
        <v>0.07700912654399872</v>
      </c>
      <c r="AI21" s="39">
        <v>0.09212516993284225</v>
      </c>
      <c r="AJ21" s="39">
        <v>0.08019080758094788</v>
      </c>
      <c r="AK21" s="39">
        <v>0.07401186972856522</v>
      </c>
      <c r="AL21" s="39">
        <v>0.09940255433320999</v>
      </c>
      <c r="AM21" s="39">
        <v>0.09778109937906265</v>
      </c>
      <c r="AN21" s="39">
        <v>0.09697999805212021</v>
      </c>
      <c r="AO21" s="39">
        <v>0.10358406603336334</v>
      </c>
      <c r="AP21" s="39">
        <v>0.10098680108785629</v>
      </c>
      <c r="AQ21" s="39">
        <v>0.0930967777967453</v>
      </c>
      <c r="AR21" s="39">
        <v>0.105233334004879</v>
      </c>
      <c r="AS21" s="50">
        <v>0.10535483807325363</v>
      </c>
      <c r="AT21" s="50">
        <v>0.11083871126174927</v>
      </c>
      <c r="AU21" s="50">
        <v>0.11923333257436752</v>
      </c>
      <c r="AV21" s="50">
        <v>0.1040322557091713</v>
      </c>
      <c r="AW21" s="50">
        <v>0.1114666685461998</v>
      </c>
      <c r="AX21" s="50">
        <v>0.1069677397608757</v>
      </c>
      <c r="AY21" s="50">
        <v>0.08354838937520981</v>
      </c>
      <c r="AZ21" s="50">
        <v>0.0816071406006813</v>
      </c>
      <c r="BA21" s="50">
        <v>0.10012903064489365</v>
      </c>
      <c r="BB21" s="50">
        <v>0.11336667090654373</v>
      </c>
      <c r="BC21" s="50">
        <v>0.11458064615726471</v>
      </c>
      <c r="BD21" s="50">
        <v>0.12043333053588867</v>
      </c>
      <c r="BE21" s="50">
        <v>0.11800000071525574</v>
      </c>
      <c r="BF21" s="50">
        <v>0.12270967662334442</v>
      </c>
      <c r="BG21" s="50">
        <v>0.1207333356142044</v>
      </c>
      <c r="BH21" s="50">
        <v>0.10767742246389389</v>
      </c>
      <c r="BI21" s="50">
        <v>0.12020000070333481</v>
      </c>
      <c r="BJ21" s="50">
        <v>0.12080644816160202</v>
      </c>
      <c r="BK21" s="51"/>
    </row>
    <row r="22" spans="1:63" ht="10.5">
      <c r="A22" t="s">
        <v>623</v>
      </c>
      <c r="B22" t="s">
        <v>624</v>
      </c>
      <c r="C22" s="49">
        <v>0.1187201589345932</v>
      </c>
      <c r="D22" s="49">
        <v>0.08670581877231598</v>
      </c>
      <c r="E22" s="39">
        <v>0.07773193717002869</v>
      </c>
      <c r="F22" s="39">
        <v>0.11904403567314148</v>
      </c>
      <c r="G22" s="39">
        <v>0.12500177323818207</v>
      </c>
      <c r="H22" s="39">
        <v>0.13344739377498627</v>
      </c>
      <c r="I22" s="39">
        <v>0.13622726500034332</v>
      </c>
      <c r="J22" s="39">
        <v>0.13433244824409485</v>
      </c>
      <c r="K22" s="39">
        <v>0.12355310469865799</v>
      </c>
      <c r="L22" s="39">
        <v>0.12892241775989532</v>
      </c>
      <c r="M22" s="39">
        <v>0.12456666678190231</v>
      </c>
      <c r="N22" s="39">
        <v>0.10382893681526184</v>
      </c>
      <c r="O22" s="39">
        <v>0.11118564754724503</v>
      </c>
      <c r="P22" s="39">
        <v>0.07848848402500153</v>
      </c>
      <c r="Q22" s="39">
        <v>0.12790781259536743</v>
      </c>
      <c r="R22" s="39">
        <v>0.17861990630626678</v>
      </c>
      <c r="S22" s="39">
        <v>0.15838955342769623</v>
      </c>
      <c r="T22" s="39">
        <v>0.16622230410575867</v>
      </c>
      <c r="U22" s="39">
        <v>0.12765799462795258</v>
      </c>
      <c r="V22" s="39">
        <v>0.13118977844715118</v>
      </c>
      <c r="W22" s="39">
        <v>0.139279305934906</v>
      </c>
      <c r="X22" s="39">
        <v>0.10833774507045746</v>
      </c>
      <c r="Y22" s="39">
        <v>0.10478723049163818</v>
      </c>
      <c r="Z22" s="39">
        <v>0.14031429588794708</v>
      </c>
      <c r="AA22" s="39">
        <v>0.13146035373210907</v>
      </c>
      <c r="AB22" s="39">
        <v>0.10742349922657013</v>
      </c>
      <c r="AC22" s="39">
        <v>0.09826696664094925</v>
      </c>
      <c r="AD22" s="39">
        <v>0.1431223303079605</v>
      </c>
      <c r="AE22" s="39">
        <v>0.1616096794605255</v>
      </c>
      <c r="AF22" s="39">
        <v>0.18331588804721832</v>
      </c>
      <c r="AG22" s="39">
        <v>0.1337735801935196</v>
      </c>
      <c r="AH22" s="39">
        <v>0.13608254492282867</v>
      </c>
      <c r="AI22" s="39">
        <v>0.14181216061115265</v>
      </c>
      <c r="AJ22" s="39">
        <v>0.1371171921491623</v>
      </c>
      <c r="AK22" s="39">
        <v>0.10738946497440338</v>
      </c>
      <c r="AL22" s="39">
        <v>0.15863025188446045</v>
      </c>
      <c r="AM22" s="39">
        <v>0.13504858314990997</v>
      </c>
      <c r="AN22" s="39">
        <v>0.09484921395778656</v>
      </c>
      <c r="AO22" s="39">
        <v>0.12312515825033188</v>
      </c>
      <c r="AP22" s="39">
        <v>0.11603253334760666</v>
      </c>
      <c r="AQ22" s="39">
        <v>0.1418064534664154</v>
      </c>
      <c r="AR22" s="39">
        <v>0.15016666054725647</v>
      </c>
      <c r="AS22" s="50">
        <v>0.16135483980178833</v>
      </c>
      <c r="AT22" s="50">
        <v>0.16029031574726105</v>
      </c>
      <c r="AU22" s="50">
        <v>0.15593333542346954</v>
      </c>
      <c r="AV22" s="50">
        <v>0.1321290284395218</v>
      </c>
      <c r="AW22" s="50">
        <v>0.12486665695905685</v>
      </c>
      <c r="AX22" s="50">
        <v>0.10822580754756927</v>
      </c>
      <c r="AY22" s="50">
        <v>0.11196774244308472</v>
      </c>
      <c r="AZ22" s="50">
        <v>0.11421428620815277</v>
      </c>
      <c r="BA22" s="50">
        <v>0.12532258033752441</v>
      </c>
      <c r="BB22" s="50">
        <v>0.14180000126361847</v>
      </c>
      <c r="BC22" s="50">
        <v>0.14809677004814148</v>
      </c>
      <c r="BD22" s="50">
        <v>0.15690000355243683</v>
      </c>
      <c r="BE22" s="50">
        <v>0.15667742490768433</v>
      </c>
      <c r="BF22" s="50">
        <v>0.1522258073091507</v>
      </c>
      <c r="BG22" s="50">
        <v>0.16216666996479034</v>
      </c>
      <c r="BH22" s="50">
        <v>0.1395806521177292</v>
      </c>
      <c r="BI22" s="50">
        <v>0.15150000154972076</v>
      </c>
      <c r="BJ22" s="50">
        <v>0.13890323042869568</v>
      </c>
      <c r="BK22" s="51"/>
    </row>
    <row r="23" spans="1:63" ht="10.5">
      <c r="A23" t="s">
        <v>625</v>
      </c>
      <c r="B23" t="s">
        <v>626</v>
      </c>
      <c r="C23" s="49">
        <v>0.031161289662122726</v>
      </c>
      <c r="D23" s="49">
        <v>0.03449999913573265</v>
      </c>
      <c r="E23" s="39">
        <v>0.031161289662122726</v>
      </c>
      <c r="F23" s="39">
        <v>0.03220000118017197</v>
      </c>
      <c r="G23" s="39">
        <v>0.031161289662122726</v>
      </c>
      <c r="H23" s="39">
        <v>0.03220000118017197</v>
      </c>
      <c r="I23" s="39">
        <v>0.031161289662122726</v>
      </c>
      <c r="J23" s="39">
        <v>0.031161289662122726</v>
      </c>
      <c r="K23" s="39">
        <v>0.03220000118017197</v>
      </c>
      <c r="L23" s="39">
        <v>0.031161289662122726</v>
      </c>
      <c r="M23" s="39">
        <v>0.03220000118017197</v>
      </c>
      <c r="N23" s="39">
        <v>0.031161289662122726</v>
      </c>
      <c r="O23" s="39">
        <v>0.031161300837993622</v>
      </c>
      <c r="P23" s="39">
        <v>0.03449999913573265</v>
      </c>
      <c r="Q23" s="39">
        <v>0.031161300837993622</v>
      </c>
      <c r="R23" s="39">
        <v>0.03220000118017197</v>
      </c>
      <c r="S23" s="39">
        <v>0.031161300837993622</v>
      </c>
      <c r="T23" s="39">
        <v>0.03220000118017197</v>
      </c>
      <c r="U23" s="39">
        <v>0.031161300837993622</v>
      </c>
      <c r="V23" s="39">
        <v>0.031161300837993622</v>
      </c>
      <c r="W23" s="39">
        <v>0.03220000118017197</v>
      </c>
      <c r="X23" s="39">
        <v>0.04056999832391739</v>
      </c>
      <c r="Y23" s="39">
        <v>0.041922297328710556</v>
      </c>
      <c r="Z23" s="39">
        <v>0.04056999832391739</v>
      </c>
      <c r="AA23" s="39">
        <v>0.04056999832391739</v>
      </c>
      <c r="AB23" s="39">
        <v>0.04614889994263649</v>
      </c>
      <c r="AC23" s="39">
        <v>0.04056999832391739</v>
      </c>
      <c r="AD23" s="39">
        <v>0.041922297328710556</v>
      </c>
      <c r="AE23" s="39">
        <v>0.04056999832391739</v>
      </c>
      <c r="AF23" s="39">
        <v>0.041922297328710556</v>
      </c>
      <c r="AG23" s="39">
        <v>0.04056999832391739</v>
      </c>
      <c r="AH23" s="39">
        <v>0.04056999832391739</v>
      </c>
      <c r="AI23" s="39">
        <v>0.04088360071182251</v>
      </c>
      <c r="AJ23" s="39">
        <v>0.04056999832391739</v>
      </c>
      <c r="AK23" s="39">
        <v>0.041922297328710556</v>
      </c>
      <c r="AL23" s="39">
        <v>0.04056999832391739</v>
      </c>
      <c r="AM23" s="39">
        <v>0.04056999832391739</v>
      </c>
      <c r="AN23" s="39">
        <v>0.046142857521772385</v>
      </c>
      <c r="AO23" s="39">
        <v>0.04056999832391739</v>
      </c>
      <c r="AP23" s="39">
        <v>0.04192233458161354</v>
      </c>
      <c r="AQ23" s="39">
        <v>0.04056999832391739</v>
      </c>
      <c r="AR23" s="39">
        <v>0.04192233458161354</v>
      </c>
      <c r="AS23" s="50">
        <v>0.04056999832391739</v>
      </c>
      <c r="AT23" s="50">
        <v>0.04056999832391739</v>
      </c>
      <c r="AU23" s="50">
        <v>0.04089999943971634</v>
      </c>
      <c r="AV23" s="50">
        <v>0.04056999832391739</v>
      </c>
      <c r="AW23" s="50">
        <v>0.041922297328710556</v>
      </c>
      <c r="AX23" s="50">
        <v>0.04056999832391739</v>
      </c>
      <c r="AY23" s="50">
        <v>0.04056999832391739</v>
      </c>
      <c r="AZ23" s="50">
        <v>0.04614289849996567</v>
      </c>
      <c r="BA23" s="50">
        <v>0.04056999832391739</v>
      </c>
      <c r="BB23" s="50">
        <v>0.041922297328710556</v>
      </c>
      <c r="BC23" s="50">
        <v>0.04056999832391739</v>
      </c>
      <c r="BD23" s="50">
        <v>0.041922297328710556</v>
      </c>
      <c r="BE23" s="50">
        <v>0.04056999832391739</v>
      </c>
      <c r="BF23" s="50">
        <v>0.04056999832391739</v>
      </c>
      <c r="BG23" s="50">
        <v>0.04089999943971634</v>
      </c>
      <c r="BH23" s="50">
        <v>0.04056999832391739</v>
      </c>
      <c r="BI23" s="50">
        <v>0.041922297328710556</v>
      </c>
      <c r="BJ23" s="50">
        <v>0.04056999832391739</v>
      </c>
      <c r="BK23" s="51"/>
    </row>
    <row r="24" spans="3:62" ht="10.5">
      <c r="C24" s="7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2" ht="10.5">
      <c r="B25" s="11" t="s">
        <v>627</v>
      </c>
      <c r="C25" s="7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3" ht="10.5">
      <c r="A26" t="s">
        <v>628</v>
      </c>
      <c r="B26" t="s">
        <v>629</v>
      </c>
      <c r="C26" s="55">
        <v>44.64799880981445</v>
      </c>
      <c r="D26" s="55">
        <v>46.03900146484375</v>
      </c>
      <c r="E26" s="28">
        <v>47.428565979003906</v>
      </c>
      <c r="F26" s="28">
        <v>46.90299987792969</v>
      </c>
      <c r="G26" s="28">
        <v>46.012001037597656</v>
      </c>
      <c r="H26" s="28">
        <v>45.070491790771484</v>
      </c>
      <c r="I26" s="28">
        <v>42.73500061035156</v>
      </c>
      <c r="J26" s="28">
        <v>40.64699935913086</v>
      </c>
      <c r="K26" s="28">
        <v>38.23098373413086</v>
      </c>
      <c r="L26" s="28">
        <v>37.35200119018555</v>
      </c>
      <c r="M26" s="28">
        <v>37.98400115966797</v>
      </c>
      <c r="N26" s="28">
        <v>38.276973724365234</v>
      </c>
      <c r="O26" s="28">
        <v>38.47700119018555</v>
      </c>
      <c r="P26" s="28">
        <v>39.069000244140625</v>
      </c>
      <c r="Q26" s="28">
        <v>39.30500030517578</v>
      </c>
      <c r="R26" s="28">
        <v>39.8120002746582</v>
      </c>
      <c r="S26" s="28">
        <v>40.334999084472656</v>
      </c>
      <c r="T26" s="28">
        <v>40.698001861572266</v>
      </c>
      <c r="U26" s="28">
        <v>40.117000579833984</v>
      </c>
      <c r="V26" s="28">
        <v>39.85200119018555</v>
      </c>
      <c r="W26" s="28">
        <v>39.42499923706055</v>
      </c>
      <c r="X26" s="28">
        <v>39.9630012512207</v>
      </c>
      <c r="Y26" s="28">
        <v>40.86600112915039</v>
      </c>
      <c r="Z26" s="28">
        <v>41.1510009765625</v>
      </c>
      <c r="AA26" s="28">
        <v>40.084999084472656</v>
      </c>
      <c r="AB26" s="28">
        <v>37.59600067138672</v>
      </c>
      <c r="AC26" s="28">
        <v>38.698001861572266</v>
      </c>
      <c r="AD26" s="28">
        <v>36.80799865722656</v>
      </c>
      <c r="AE26" s="28">
        <v>37.75400161743164</v>
      </c>
      <c r="AF26" s="28">
        <v>38.422000885009766</v>
      </c>
      <c r="AG26" s="28">
        <v>38.14699935913086</v>
      </c>
      <c r="AH26" s="28">
        <v>35.356998443603516</v>
      </c>
      <c r="AI26" s="28">
        <v>34.96500015258789</v>
      </c>
      <c r="AJ26" s="28">
        <v>34.250999450683594</v>
      </c>
      <c r="AK26" s="28">
        <v>35.75199890136719</v>
      </c>
      <c r="AL26" s="28">
        <v>34.5651741027832</v>
      </c>
      <c r="AM26" s="28">
        <v>33.486000061035156</v>
      </c>
      <c r="AN26" s="28">
        <v>34.946998596191406</v>
      </c>
      <c r="AO26" s="28">
        <v>35.112998962402344</v>
      </c>
      <c r="AP26" s="28">
        <v>37.48899841308594</v>
      </c>
      <c r="AQ26" s="28">
        <v>34.58700180053711</v>
      </c>
      <c r="AR26" s="28">
        <v>35.30699920654297</v>
      </c>
      <c r="AS26" s="56">
        <v>38.14699935913086</v>
      </c>
      <c r="AT26" s="56">
        <v>35.356998443603516</v>
      </c>
      <c r="AU26" s="56">
        <v>33.16999816894531</v>
      </c>
      <c r="AV26" s="56">
        <v>34.250999450683594</v>
      </c>
      <c r="AW26" s="56">
        <v>35.75199890136719</v>
      </c>
      <c r="AX26" s="56">
        <v>35.05799865722656</v>
      </c>
      <c r="AY26" s="56">
        <v>35.986000061035156</v>
      </c>
      <c r="AZ26" s="56">
        <v>34.45000076293945</v>
      </c>
      <c r="BA26" s="56">
        <v>34.00699996948242</v>
      </c>
      <c r="BB26" s="56">
        <v>33.69499969482422</v>
      </c>
      <c r="BC26" s="56">
        <v>33.106998443603516</v>
      </c>
      <c r="BD26" s="56">
        <v>32.4640007019043</v>
      </c>
      <c r="BE26" s="56">
        <v>31.966999053955078</v>
      </c>
      <c r="BF26" s="56">
        <v>30.885000228881836</v>
      </c>
      <c r="BG26" s="56">
        <v>30.09000015258789</v>
      </c>
      <c r="BH26" s="56">
        <v>31.11199951171875</v>
      </c>
      <c r="BI26" s="56">
        <v>32.069000244140625</v>
      </c>
      <c r="BJ26" s="56">
        <v>30.756999969482422</v>
      </c>
      <c r="BK26" s="57"/>
    </row>
    <row r="27" spans="1:63" ht="10.5">
      <c r="A27" t="s">
        <v>630</v>
      </c>
      <c r="B27" t="s">
        <v>631</v>
      </c>
      <c r="C27" s="49">
        <v>134.76092529296875</v>
      </c>
      <c r="D27" s="49">
        <v>130.37181091308594</v>
      </c>
      <c r="E27" s="39">
        <v>133.53550720214844</v>
      </c>
      <c r="F27" s="39">
        <v>140.7092742919922</v>
      </c>
      <c r="G27" s="39">
        <v>146.10438537597656</v>
      </c>
      <c r="H27" s="39">
        <v>144.2570343017578</v>
      </c>
      <c r="I27" s="39">
        <v>134.96762084960938</v>
      </c>
      <c r="J27" s="39">
        <v>126.74649810791016</v>
      </c>
      <c r="K27" s="39">
        <v>124.51826477050781</v>
      </c>
      <c r="L27" s="39">
        <v>127.64458465576172</v>
      </c>
      <c r="M27" s="39">
        <v>126.69221496582031</v>
      </c>
      <c r="N27" s="39">
        <v>121.56739807128906</v>
      </c>
      <c r="O27" s="39">
        <v>111.75755310058594</v>
      </c>
      <c r="P27" s="39">
        <v>107.70922088623047</v>
      </c>
      <c r="Q27" s="39">
        <v>113.13082885742188</v>
      </c>
      <c r="R27" s="39">
        <v>121.10435485839844</v>
      </c>
      <c r="S27" s="39">
        <v>123.73905944824219</v>
      </c>
      <c r="T27" s="39">
        <v>120.26272583007812</v>
      </c>
      <c r="U27" s="39">
        <v>111.62528228759766</v>
      </c>
      <c r="V27" s="39">
        <v>108.06196594238281</v>
      </c>
      <c r="W27" s="39">
        <v>106.20856475830078</v>
      </c>
      <c r="X27" s="39">
        <v>111.1477279663086</v>
      </c>
      <c r="Y27" s="39">
        <v>113.29930114746094</v>
      </c>
      <c r="Z27" s="39">
        <v>106.6688003540039</v>
      </c>
      <c r="AA27" s="39">
        <v>97.771728515625</v>
      </c>
      <c r="AB27" s="39">
        <v>98.2921142578125</v>
      </c>
      <c r="AC27" s="39">
        <v>105.45790100097656</v>
      </c>
      <c r="AD27" s="39">
        <v>116.08829498291016</v>
      </c>
      <c r="AE27" s="39">
        <v>119.91566467285156</v>
      </c>
      <c r="AF27" s="39">
        <v>115.77157592773438</v>
      </c>
      <c r="AG27" s="39">
        <v>105.55581665039062</v>
      </c>
      <c r="AH27" s="39">
        <v>99.05139923095703</v>
      </c>
      <c r="AI27" s="39">
        <v>97.95623016357422</v>
      </c>
      <c r="AJ27" s="39">
        <v>101.10969543457031</v>
      </c>
      <c r="AK27" s="39">
        <v>106.48113250732422</v>
      </c>
      <c r="AL27" s="39">
        <v>101.23719024658203</v>
      </c>
      <c r="AM27" s="39">
        <v>104.47948455810547</v>
      </c>
      <c r="AN27" s="39">
        <v>104.9789047241211</v>
      </c>
      <c r="AO27" s="39">
        <v>110.42459869384766</v>
      </c>
      <c r="AP27" s="39">
        <v>125.16799926757812</v>
      </c>
      <c r="AQ27" s="39">
        <v>131.19180297851562</v>
      </c>
      <c r="AR27" s="39">
        <v>122.42680358886719</v>
      </c>
      <c r="AS27" s="50">
        <v>104.27839660644531</v>
      </c>
      <c r="AT27" s="50">
        <v>94.7818374633789</v>
      </c>
      <c r="AU27" s="50">
        <v>91.74640655517578</v>
      </c>
      <c r="AV27" s="50">
        <v>95.57598876953125</v>
      </c>
      <c r="AW27" s="50">
        <v>97.94196319580078</v>
      </c>
      <c r="AX27" s="50">
        <v>98.33956909179688</v>
      </c>
      <c r="AY27" s="50">
        <v>100.33760070800781</v>
      </c>
      <c r="AZ27" s="50">
        <v>106.25700378417969</v>
      </c>
      <c r="BA27" s="50">
        <v>110.37310028076172</v>
      </c>
      <c r="BB27" s="50">
        <v>117.77549743652344</v>
      </c>
      <c r="BC27" s="50">
        <v>122.0958023071289</v>
      </c>
      <c r="BD27" s="50">
        <v>114.00650024414062</v>
      </c>
      <c r="BE27" s="50">
        <v>105.89270782470703</v>
      </c>
      <c r="BF27" s="50">
        <v>101.03309631347656</v>
      </c>
      <c r="BG27" s="50">
        <v>99.943603515625</v>
      </c>
      <c r="BH27" s="50">
        <v>106.86519622802734</v>
      </c>
      <c r="BI27" s="50">
        <v>109.70359802246094</v>
      </c>
      <c r="BJ27" s="50">
        <v>113.21410369873047</v>
      </c>
      <c r="BK27" s="51"/>
    </row>
    <row r="28" spans="1:63" ht="10.5">
      <c r="A28" t="s">
        <v>632</v>
      </c>
      <c r="B28" t="s">
        <v>633</v>
      </c>
      <c r="C28" s="55">
        <v>1.3525010347366333</v>
      </c>
      <c r="D28" s="55">
        <v>1.34054696559906</v>
      </c>
      <c r="E28" s="28">
        <v>1.3285919427871704</v>
      </c>
      <c r="F28" s="28">
        <v>1.3771929740905762</v>
      </c>
      <c r="G28" s="28">
        <v>1.4257949590682983</v>
      </c>
      <c r="H28" s="28">
        <v>1.474395990371704</v>
      </c>
      <c r="I28" s="28">
        <v>1.3445370197296143</v>
      </c>
      <c r="J28" s="28">
        <v>1.2146790027618408</v>
      </c>
      <c r="K28" s="28">
        <v>1.084820032119751</v>
      </c>
      <c r="L28" s="28">
        <v>1.0249329805374146</v>
      </c>
      <c r="M28" s="28">
        <v>0.9650449752807617</v>
      </c>
      <c r="N28" s="28">
        <v>0.9051579833030701</v>
      </c>
      <c r="O28" s="28">
        <v>1.0198169946670532</v>
      </c>
      <c r="P28" s="28">
        <v>1.1344749927520752</v>
      </c>
      <c r="Q28" s="28">
        <v>1.2491339445114136</v>
      </c>
      <c r="R28" s="28">
        <v>1.2779920101165771</v>
      </c>
      <c r="S28" s="28">
        <v>1.3068510293960571</v>
      </c>
      <c r="T28" s="28">
        <v>1.3357089757919312</v>
      </c>
      <c r="U28" s="28">
        <v>1.2890570163726807</v>
      </c>
      <c r="V28" s="28">
        <v>1.2424060106277466</v>
      </c>
      <c r="W28" s="28">
        <v>1.195754051208496</v>
      </c>
      <c r="X28" s="28">
        <v>1.2450000047683716</v>
      </c>
      <c r="Y28" s="28">
        <v>1.2940000295639038</v>
      </c>
      <c r="Z28" s="28">
        <v>1.343999981880188</v>
      </c>
      <c r="AA28" s="28">
        <v>1.5122499465942383</v>
      </c>
      <c r="AB28" s="28">
        <v>1.6808669567108154</v>
      </c>
      <c r="AC28" s="28">
        <v>1.8494850397109985</v>
      </c>
      <c r="AD28" s="28">
        <v>2.0192580223083496</v>
      </c>
      <c r="AE28" s="28">
        <v>2.1890299320220947</v>
      </c>
      <c r="AF28" s="28">
        <v>2.440000057220459</v>
      </c>
      <c r="AG28" s="28">
        <v>2.447000026702881</v>
      </c>
      <c r="AH28" s="28">
        <v>2.4539999961853027</v>
      </c>
      <c r="AI28" s="28">
        <v>2.4609999656677246</v>
      </c>
      <c r="AJ28" s="28">
        <v>2.512341022491455</v>
      </c>
      <c r="AK28" s="28">
        <v>2.5635581016540527</v>
      </c>
      <c r="AL28" s="28">
        <v>2.6147749423980713</v>
      </c>
      <c r="AM28" s="28">
        <v>2.6612660884857178</v>
      </c>
      <c r="AN28" s="28">
        <v>2.7077579498291016</v>
      </c>
      <c r="AO28" s="28">
        <v>2.754249095916748</v>
      </c>
      <c r="AP28" s="28">
        <v>3.1179680824279785</v>
      </c>
      <c r="AQ28" s="28">
        <v>3.5402309894561768</v>
      </c>
      <c r="AR28" s="28">
        <v>3.9837679862976074</v>
      </c>
      <c r="AS28" s="56">
        <v>4.460631847381592</v>
      </c>
      <c r="AT28" s="56">
        <v>4.224109172821045</v>
      </c>
      <c r="AU28" s="56">
        <v>4.041741847991943</v>
      </c>
      <c r="AV28" s="56">
        <v>3.9334299564361572</v>
      </c>
      <c r="AW28" s="56">
        <v>3.8149349689483643</v>
      </c>
      <c r="AX28" s="56">
        <v>3.7319979667663574</v>
      </c>
      <c r="AY28" s="56">
        <v>4.543835163116455</v>
      </c>
      <c r="AZ28" s="56">
        <v>4.363577842712402</v>
      </c>
      <c r="BA28" s="56">
        <v>4.203310012817383</v>
      </c>
      <c r="BB28" s="56">
        <v>4.135258197784424</v>
      </c>
      <c r="BC28" s="56">
        <v>4.075378894805908</v>
      </c>
      <c r="BD28" s="56">
        <v>4.038027763366699</v>
      </c>
      <c r="BE28" s="56">
        <v>4.084354877471924</v>
      </c>
      <c r="BF28" s="56">
        <v>4.081699848175049</v>
      </c>
      <c r="BG28" s="56">
        <v>3.9534449577331543</v>
      </c>
      <c r="BH28" s="56">
        <v>3.8883330821990967</v>
      </c>
      <c r="BI28" s="56">
        <v>3.9200150966644287</v>
      </c>
      <c r="BJ28" s="56">
        <v>3.9215879440307617</v>
      </c>
      <c r="BK28" s="57"/>
    </row>
    <row r="29" spans="1:63" ht="10.5">
      <c r="A29" t="s">
        <v>634</v>
      </c>
      <c r="B29" t="s">
        <v>635</v>
      </c>
      <c r="C29" s="55">
        <v>5.314042091369629</v>
      </c>
      <c r="D29" s="55">
        <v>4.8365797996521</v>
      </c>
      <c r="E29" s="28">
        <v>4.359117031097412</v>
      </c>
      <c r="F29" s="28">
        <v>4.296594142913818</v>
      </c>
      <c r="G29" s="28">
        <v>4.23406982421875</v>
      </c>
      <c r="H29" s="28">
        <v>4.171546936035156</v>
      </c>
      <c r="I29" s="28">
        <v>4.406938076019287</v>
      </c>
      <c r="J29" s="28">
        <v>4.642329216003418</v>
      </c>
      <c r="K29" s="28">
        <v>4.877719879150391</v>
      </c>
      <c r="L29" s="28">
        <v>4.824479103088379</v>
      </c>
      <c r="M29" s="28">
        <v>4.771238803863525</v>
      </c>
      <c r="N29" s="28">
        <v>4.717998027801514</v>
      </c>
      <c r="O29" s="28">
        <v>4.457889080047607</v>
      </c>
      <c r="P29" s="28">
        <v>4.197780132293701</v>
      </c>
      <c r="Q29" s="28">
        <v>3.937670946121216</v>
      </c>
      <c r="R29" s="28">
        <v>4.056485176086426</v>
      </c>
      <c r="S29" s="28">
        <v>4.17529821395874</v>
      </c>
      <c r="T29" s="28">
        <v>4.294112205505371</v>
      </c>
      <c r="U29" s="28">
        <v>4.48233699798584</v>
      </c>
      <c r="V29" s="28">
        <v>4.670561790466309</v>
      </c>
      <c r="W29" s="28">
        <v>4.8587870597839355</v>
      </c>
      <c r="X29" s="28">
        <v>4.853000164031982</v>
      </c>
      <c r="Y29" s="28">
        <v>4.8480000495910645</v>
      </c>
      <c r="Z29" s="28">
        <v>4.8420000076293945</v>
      </c>
      <c r="AA29" s="28">
        <v>4.728404998779297</v>
      </c>
      <c r="AB29" s="28">
        <v>4.614544868469238</v>
      </c>
      <c r="AC29" s="28">
        <v>4.500683784484863</v>
      </c>
      <c r="AD29" s="28">
        <v>4.680470943450928</v>
      </c>
      <c r="AE29" s="28">
        <v>4.860470771789551</v>
      </c>
      <c r="AF29" s="28">
        <v>5.040365219116211</v>
      </c>
      <c r="AG29" s="28">
        <v>5.206172943115234</v>
      </c>
      <c r="AH29" s="28">
        <v>5.371981143951416</v>
      </c>
      <c r="AI29" s="28">
        <v>5.5377888679504395</v>
      </c>
      <c r="AJ29" s="28">
        <v>5.552378177642822</v>
      </c>
      <c r="AK29" s="28">
        <v>5.566967010498047</v>
      </c>
      <c r="AL29" s="28">
        <v>5.5815558433532715</v>
      </c>
      <c r="AM29" s="28">
        <v>5.434054851531982</v>
      </c>
      <c r="AN29" s="28">
        <v>5.286552906036377</v>
      </c>
      <c r="AO29" s="28">
        <v>5.139051914215088</v>
      </c>
      <c r="AP29" s="28">
        <v>5.546088218688965</v>
      </c>
      <c r="AQ29" s="28">
        <v>5.818550109863281</v>
      </c>
      <c r="AR29" s="28">
        <v>6.400071144104004</v>
      </c>
      <c r="AS29" s="56">
        <v>6.942773818969727</v>
      </c>
      <c r="AT29" s="56">
        <v>6.8554768562316895</v>
      </c>
      <c r="AU29" s="56">
        <v>6.946131229400635</v>
      </c>
      <c r="AV29" s="56">
        <v>7.075047969818115</v>
      </c>
      <c r="AW29" s="56">
        <v>7.070930004119873</v>
      </c>
      <c r="AX29" s="56">
        <v>7.259197235107422</v>
      </c>
      <c r="AY29" s="56">
        <v>7.521675109863281</v>
      </c>
      <c r="AZ29" s="56">
        <v>7.293013095855713</v>
      </c>
      <c r="BA29" s="56">
        <v>7.196228981018066</v>
      </c>
      <c r="BB29" s="56">
        <v>6.795467853546143</v>
      </c>
      <c r="BC29" s="56">
        <v>6.70448112487793</v>
      </c>
      <c r="BD29" s="56">
        <v>7.0322699546813965</v>
      </c>
      <c r="BE29" s="56">
        <v>7.027830123901367</v>
      </c>
      <c r="BF29" s="56">
        <v>6.957192897796631</v>
      </c>
      <c r="BG29" s="56">
        <v>7.064663887023926</v>
      </c>
      <c r="BH29" s="56">
        <v>7.210165023803711</v>
      </c>
      <c r="BI29" s="56">
        <v>7.2224202156066895</v>
      </c>
      <c r="BJ29" s="56">
        <v>7.42682409286499</v>
      </c>
      <c r="BK29" s="57"/>
    </row>
    <row r="30" spans="1:63" ht="10.5">
      <c r="A30" t="s">
        <v>636</v>
      </c>
      <c r="B30" t="s">
        <v>637</v>
      </c>
      <c r="C30" s="55">
        <v>141.42747497558594</v>
      </c>
      <c r="D30" s="55">
        <v>136.54893493652344</v>
      </c>
      <c r="E30" s="28">
        <v>139.2232208251953</v>
      </c>
      <c r="F30" s="28">
        <v>146.383056640625</v>
      </c>
      <c r="G30" s="28">
        <v>151.76425170898438</v>
      </c>
      <c r="H30" s="28">
        <v>149.90298461914062</v>
      </c>
      <c r="I30" s="28">
        <v>140.71910095214844</v>
      </c>
      <c r="J30" s="28">
        <v>132.60350036621094</v>
      </c>
      <c r="K30" s="28">
        <v>130.48080444335938</v>
      </c>
      <c r="L30" s="28">
        <v>133.49400329589844</v>
      </c>
      <c r="M30" s="28">
        <v>132.42849731445312</v>
      </c>
      <c r="N30" s="28">
        <v>127.1905517578125</v>
      </c>
      <c r="O30" s="28">
        <v>117.23526000976562</v>
      </c>
      <c r="P30" s="28">
        <v>113.04147338867188</v>
      </c>
      <c r="Q30" s="28">
        <v>118.31763458251953</v>
      </c>
      <c r="R30" s="28">
        <v>126.43883514404297</v>
      </c>
      <c r="S30" s="28">
        <v>129.22120666503906</v>
      </c>
      <c r="T30" s="28">
        <v>125.89254760742188</v>
      </c>
      <c r="U30" s="28">
        <v>117.39667510986328</v>
      </c>
      <c r="V30" s="28">
        <v>113.97493743896484</v>
      </c>
      <c r="W30" s="28">
        <v>112.26309967041016</v>
      </c>
      <c r="X30" s="28">
        <v>117.2457275390625</v>
      </c>
      <c r="Y30" s="28">
        <v>119.44129943847656</v>
      </c>
      <c r="Z30" s="28">
        <v>112.85479736328125</v>
      </c>
      <c r="AA30" s="28">
        <v>104.01238250732422</v>
      </c>
      <c r="AB30" s="28">
        <v>104.5875244140625</v>
      </c>
      <c r="AC30" s="28">
        <v>111.80806732177734</v>
      </c>
      <c r="AD30" s="28">
        <v>122.78802490234375</v>
      </c>
      <c r="AE30" s="28">
        <v>126.96516418457031</v>
      </c>
      <c r="AF30" s="28">
        <v>123.25193786621094</v>
      </c>
      <c r="AG30" s="28">
        <v>113.20899200439453</v>
      </c>
      <c r="AH30" s="28">
        <v>106.87737274169922</v>
      </c>
      <c r="AI30" s="28">
        <v>105.95501708984375</v>
      </c>
      <c r="AJ30" s="28">
        <v>109.1744155883789</v>
      </c>
      <c r="AK30" s="28">
        <v>114.61165618896484</v>
      </c>
      <c r="AL30" s="28">
        <v>109.43351745605469</v>
      </c>
      <c r="AM30" s="28">
        <v>112.5748062133789</v>
      </c>
      <c r="AN30" s="28">
        <v>112.97321319580078</v>
      </c>
      <c r="AO30" s="28">
        <v>118.31790161132812</v>
      </c>
      <c r="AP30" s="28">
        <v>133.83206176757812</v>
      </c>
      <c r="AQ30" s="28">
        <v>140.5505828857422</v>
      </c>
      <c r="AR30" s="28">
        <v>132.81063842773438</v>
      </c>
      <c r="AS30" s="56">
        <v>115.68180084228516</v>
      </c>
      <c r="AT30" s="56">
        <v>105.86139678955078</v>
      </c>
      <c r="AU30" s="56">
        <v>102.73429870605469</v>
      </c>
      <c r="AV30" s="56">
        <v>106.58450317382812</v>
      </c>
      <c r="AW30" s="56">
        <v>108.82779693603516</v>
      </c>
      <c r="AX30" s="56">
        <v>109.33080291748047</v>
      </c>
      <c r="AY30" s="56">
        <v>112.4031982421875</v>
      </c>
      <c r="AZ30" s="56">
        <v>117.9135971069336</v>
      </c>
      <c r="BA30" s="56">
        <v>121.77259826660156</v>
      </c>
      <c r="BB30" s="56">
        <v>128.70620727539062</v>
      </c>
      <c r="BC30" s="56">
        <v>132.87570190429688</v>
      </c>
      <c r="BD30" s="56">
        <v>125.07679748535156</v>
      </c>
      <c r="BE30" s="56">
        <v>117.00479888916016</v>
      </c>
      <c r="BF30" s="56">
        <v>112.0719985961914</v>
      </c>
      <c r="BG30" s="56">
        <v>110.96170043945312</v>
      </c>
      <c r="BH30" s="56">
        <v>117.96369934082031</v>
      </c>
      <c r="BI30" s="56">
        <v>120.84609985351562</v>
      </c>
      <c r="BJ30" s="56">
        <v>124.5625</v>
      </c>
      <c r="BK30" s="57"/>
    </row>
    <row r="31" spans="3:62" ht="10.5">
      <c r="C31" s="14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638</v>
      </c>
      <c r="C32" s="7"/>
      <c r="D32" s="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639</v>
      </c>
      <c r="B33" t="s">
        <v>640</v>
      </c>
      <c r="C33" s="49">
        <v>2.9471349716186523</v>
      </c>
      <c r="D33" s="49">
        <v>2.8374083042144775</v>
      </c>
      <c r="E33" s="39">
        <v>2.5340890884399414</v>
      </c>
      <c r="F33" s="39">
        <v>2.400002956390381</v>
      </c>
      <c r="G33" s="39">
        <v>2.476527690887451</v>
      </c>
      <c r="H33" s="39">
        <v>2.777092933654785</v>
      </c>
      <c r="I33" s="39">
        <v>2.999821186065674</v>
      </c>
      <c r="J33" s="39">
        <v>3.050482749938965</v>
      </c>
      <c r="K33" s="39">
        <v>2.809814929962158</v>
      </c>
      <c r="L33" s="39">
        <v>2.608278751373291</v>
      </c>
      <c r="M33" s="39">
        <v>2.706749200820923</v>
      </c>
      <c r="N33" s="39">
        <v>2.8952438831329346</v>
      </c>
      <c r="O33" s="39">
        <v>2.9584474563598633</v>
      </c>
      <c r="P33" s="39">
        <v>2.841418504714966</v>
      </c>
      <c r="Q33" s="39">
        <v>2.5209686756134033</v>
      </c>
      <c r="R33" s="39">
        <v>2.408601999282837</v>
      </c>
      <c r="S33" s="39">
        <v>2.5952746868133545</v>
      </c>
      <c r="T33" s="39">
        <v>2.8595681190490723</v>
      </c>
      <c r="U33" s="39">
        <v>3.012281656265259</v>
      </c>
      <c r="V33" s="39">
        <v>2.9679477214813232</v>
      </c>
      <c r="W33" s="39">
        <v>2.8449325561523438</v>
      </c>
      <c r="X33" s="39">
        <v>2.62516713142395</v>
      </c>
      <c r="Y33" s="39">
        <v>2.730133295059204</v>
      </c>
      <c r="Z33" s="39">
        <v>2.9511961936950684</v>
      </c>
      <c r="AA33" s="39">
        <v>2.9665799140930176</v>
      </c>
      <c r="AB33" s="39">
        <v>2.8739116191864014</v>
      </c>
      <c r="AC33" s="39">
        <v>2.7029194831848145</v>
      </c>
      <c r="AD33" s="39">
        <v>2.4528005123138428</v>
      </c>
      <c r="AE33" s="39">
        <v>2.5594608783721924</v>
      </c>
      <c r="AF33" s="39">
        <v>2.987593650817871</v>
      </c>
      <c r="AG33" s="39">
        <v>3.1083385944366455</v>
      </c>
      <c r="AH33" s="39">
        <v>3.1420974731445312</v>
      </c>
      <c r="AI33" s="39">
        <v>2.953437328338623</v>
      </c>
      <c r="AJ33" s="39">
        <v>2.714482545852661</v>
      </c>
      <c r="AK33" s="39">
        <v>2.724449872970581</v>
      </c>
      <c r="AL33" s="39">
        <v>2.9656026363372803</v>
      </c>
      <c r="AM33" s="39">
        <v>2.8165438175201416</v>
      </c>
      <c r="AN33" s="39">
        <v>2.9007022380828857</v>
      </c>
      <c r="AO33" s="39">
        <v>2.563952922821045</v>
      </c>
      <c r="AP33" s="39">
        <v>2.416008472442627</v>
      </c>
      <c r="AQ33" s="39">
        <v>2.8495841026306152</v>
      </c>
      <c r="AR33" s="39">
        <v>3.125901937484741</v>
      </c>
      <c r="AS33" s="50">
        <v>3.1267740726470947</v>
      </c>
      <c r="AT33" s="50">
        <v>2.9828269481658936</v>
      </c>
      <c r="AU33" s="50">
        <v>2.652790069580078</v>
      </c>
      <c r="AV33" s="50">
        <v>2.749459981918335</v>
      </c>
      <c r="AW33" s="50">
        <v>2.9306480884552</v>
      </c>
      <c r="AX33" s="50">
        <v>3.137640953063965</v>
      </c>
      <c r="AY33" s="50">
        <v>3.0090389251708984</v>
      </c>
      <c r="AZ33" s="50">
        <v>2.7871320247650146</v>
      </c>
      <c r="BA33" s="50">
        <v>2.7343556880950928</v>
      </c>
      <c r="BB33" s="50">
        <v>2.5397210121154785</v>
      </c>
      <c r="BC33" s="50">
        <v>2.8865621089935303</v>
      </c>
      <c r="BD33" s="50">
        <v>3.07710599899292</v>
      </c>
      <c r="BE33" s="50">
        <v>3.1434061527252197</v>
      </c>
      <c r="BF33" s="50">
        <v>2.9814140796661377</v>
      </c>
      <c r="BG33" s="50">
        <v>2.7430551052093506</v>
      </c>
      <c r="BH33" s="50">
        <v>2.7985410690307617</v>
      </c>
      <c r="BI33" s="50">
        <v>2.945096731185913</v>
      </c>
      <c r="BJ33" s="50">
        <v>3.1531600952148438</v>
      </c>
      <c r="BK33" s="51"/>
    </row>
    <row r="34" spans="1:63" ht="10.5">
      <c r="A34" t="s">
        <v>641</v>
      </c>
      <c r="B34" t="s">
        <v>642</v>
      </c>
      <c r="C34" s="49">
        <v>0.06262506544589996</v>
      </c>
      <c r="D34" s="49">
        <v>0.06992986053228378</v>
      </c>
      <c r="E34" s="39">
        <v>0.06789306551218033</v>
      </c>
      <c r="F34" s="39">
        <v>0.06824149936437607</v>
      </c>
      <c r="G34" s="39">
        <v>0.06333993375301361</v>
      </c>
      <c r="H34" s="39">
        <v>0.06864169985055923</v>
      </c>
      <c r="I34" s="39">
        <v>0.06707683950662613</v>
      </c>
      <c r="J34" s="39">
        <v>0.06473200023174286</v>
      </c>
      <c r="K34" s="39">
        <v>0.06745419651269913</v>
      </c>
      <c r="L34" s="39">
        <v>0.06455880403518677</v>
      </c>
      <c r="M34" s="39">
        <v>0.06585706770420074</v>
      </c>
      <c r="N34" s="39">
        <v>0.06731561571359634</v>
      </c>
      <c r="O34" s="39">
        <v>0.06437519192695618</v>
      </c>
      <c r="P34" s="39">
        <v>0.0630679652094841</v>
      </c>
      <c r="Q34" s="39">
        <v>0.06709493696689606</v>
      </c>
      <c r="R34" s="39">
        <v>0.06743386387825012</v>
      </c>
      <c r="S34" s="39">
        <v>0.06367593258619308</v>
      </c>
      <c r="T34" s="39">
        <v>0.06445983052253723</v>
      </c>
      <c r="U34" s="39">
        <v>0.061878353357315063</v>
      </c>
      <c r="V34" s="39">
        <v>0.06439144909381866</v>
      </c>
      <c r="W34" s="39">
        <v>0.06595806777477264</v>
      </c>
      <c r="X34" s="39">
        <v>0.06458064168691635</v>
      </c>
      <c r="Y34" s="39">
        <v>0.06456666439771652</v>
      </c>
      <c r="Z34" s="39">
        <v>0.06461290270090103</v>
      </c>
      <c r="AA34" s="39">
        <v>0.06016913056373596</v>
      </c>
      <c r="AB34" s="39">
        <v>0.06350717693567276</v>
      </c>
      <c r="AC34" s="39">
        <v>0.0626162588596344</v>
      </c>
      <c r="AD34" s="39">
        <v>0.07360256463289261</v>
      </c>
      <c r="AE34" s="39">
        <v>0.06230161339044571</v>
      </c>
      <c r="AF34" s="39">
        <v>0.0635961964726448</v>
      </c>
      <c r="AG34" s="39">
        <v>0.07077419012784958</v>
      </c>
      <c r="AH34" s="39">
        <v>0.061903227120637894</v>
      </c>
      <c r="AI34" s="39">
        <v>0.06319999694824219</v>
      </c>
      <c r="AJ34" s="39">
        <v>0.06475164741277695</v>
      </c>
      <c r="AK34" s="39">
        <v>0.06105043366551399</v>
      </c>
      <c r="AL34" s="39">
        <v>0.06304683536291122</v>
      </c>
      <c r="AM34" s="39">
        <v>0.06059861183166504</v>
      </c>
      <c r="AN34" s="39">
        <v>0.06535028666257858</v>
      </c>
      <c r="AO34" s="39">
        <v>0.06468835473060608</v>
      </c>
      <c r="AP34" s="39">
        <v>0.07279740273952484</v>
      </c>
      <c r="AQ34" s="39">
        <v>0.07046189904212952</v>
      </c>
      <c r="AR34" s="39">
        <v>0.0735912024974823</v>
      </c>
      <c r="AS34" s="50">
        <v>0.07352139800786972</v>
      </c>
      <c r="AT34" s="50">
        <v>0.07450021058320999</v>
      </c>
      <c r="AU34" s="50">
        <v>0.07738500088453293</v>
      </c>
      <c r="AV34" s="50">
        <v>0.07140129804611206</v>
      </c>
      <c r="AW34" s="50">
        <v>0.06991290301084518</v>
      </c>
      <c r="AX34" s="50">
        <v>0.06967700272798538</v>
      </c>
      <c r="AY34" s="50">
        <v>0.07291489839553833</v>
      </c>
      <c r="AZ34" s="50">
        <v>0.07598210126161575</v>
      </c>
      <c r="BA34" s="50">
        <v>0.07271560281515121</v>
      </c>
      <c r="BB34" s="50">
        <v>0.07273910194635391</v>
      </c>
      <c r="BC34" s="50">
        <v>0.07005620002746582</v>
      </c>
      <c r="BD34" s="50">
        <v>0.07296600192785263</v>
      </c>
      <c r="BE34" s="50">
        <v>0.07246190309524536</v>
      </c>
      <c r="BF34" s="50">
        <v>0.07321230322122574</v>
      </c>
      <c r="BG34" s="50">
        <v>0.07580769807100296</v>
      </c>
      <c r="BH34" s="50">
        <v>0.06955090165138245</v>
      </c>
      <c r="BI34" s="50">
        <v>0.06800080090761185</v>
      </c>
      <c r="BJ34" s="50">
        <v>0.06775140017271042</v>
      </c>
      <c r="BK34" s="51"/>
    </row>
    <row r="35" spans="1:63" ht="10.5">
      <c r="A35" t="s">
        <v>643</v>
      </c>
      <c r="B35" t="s">
        <v>644</v>
      </c>
      <c r="C35" s="49">
        <v>0.1846451610326767</v>
      </c>
      <c r="D35" s="49">
        <v>0.20092856884002686</v>
      </c>
      <c r="E35" s="39">
        <v>0.17809677124023438</v>
      </c>
      <c r="F35" s="39">
        <v>0.17553333938121796</v>
      </c>
      <c r="G35" s="39">
        <v>0.16622580587863922</v>
      </c>
      <c r="H35" s="39">
        <v>0.17119543254375458</v>
      </c>
      <c r="I35" s="39">
        <v>0.17119355499744415</v>
      </c>
      <c r="J35" s="39">
        <v>0.17096774280071259</v>
      </c>
      <c r="K35" s="39">
        <v>0.1730666607618332</v>
      </c>
      <c r="L35" s="39">
        <v>0.17861290276050568</v>
      </c>
      <c r="M35" s="39">
        <v>0.1923000067472458</v>
      </c>
      <c r="N35" s="39">
        <v>0.19251613318920135</v>
      </c>
      <c r="O35" s="39">
        <v>0.19678625464439392</v>
      </c>
      <c r="P35" s="39">
        <v>0.20701296627521515</v>
      </c>
      <c r="Q35" s="39">
        <v>0.18857648968696594</v>
      </c>
      <c r="R35" s="39">
        <v>0.178802028298378</v>
      </c>
      <c r="S35" s="39">
        <v>0.1699000597000122</v>
      </c>
      <c r="T35" s="39">
        <v>0.17515696585178375</v>
      </c>
      <c r="U35" s="39">
        <v>0.17304983735084534</v>
      </c>
      <c r="V35" s="39">
        <v>0.17150451242923737</v>
      </c>
      <c r="W35" s="39">
        <v>0.1740446388721466</v>
      </c>
      <c r="X35" s="39">
        <v>0.18205726146697998</v>
      </c>
      <c r="Y35" s="39">
        <v>0.19417396187782288</v>
      </c>
      <c r="Z35" s="39">
        <v>0.19708457589149475</v>
      </c>
      <c r="AA35" s="39">
        <v>0.18819083273410797</v>
      </c>
      <c r="AB35" s="39">
        <v>0.20398293435573578</v>
      </c>
      <c r="AC35" s="39">
        <v>0.1832706481218338</v>
      </c>
      <c r="AD35" s="39">
        <v>0.17387093603610992</v>
      </c>
      <c r="AE35" s="39">
        <v>0.16748422384262085</v>
      </c>
      <c r="AF35" s="39">
        <v>0.17204250395298004</v>
      </c>
      <c r="AG35" s="39">
        <v>0.17235006392002106</v>
      </c>
      <c r="AH35" s="39">
        <v>0.1713894158601761</v>
      </c>
      <c r="AI35" s="39">
        <v>0.17132249474525452</v>
      </c>
      <c r="AJ35" s="39">
        <v>0.17707015573978424</v>
      </c>
      <c r="AK35" s="39">
        <v>0.1909565031528473</v>
      </c>
      <c r="AL35" s="39">
        <v>0.1965627670288086</v>
      </c>
      <c r="AM35" s="39">
        <v>0.1850947141647339</v>
      </c>
      <c r="AN35" s="39">
        <v>0.20494739711284637</v>
      </c>
      <c r="AO35" s="39">
        <v>0.18262089788913727</v>
      </c>
      <c r="AP35" s="39">
        <v>0.17322540283203125</v>
      </c>
      <c r="AQ35" s="39">
        <v>0.16264699399471283</v>
      </c>
      <c r="AR35" s="39">
        <v>0.1694404035806656</v>
      </c>
      <c r="AS35" s="50">
        <v>0.1731335073709488</v>
      </c>
      <c r="AT35" s="50">
        <v>0.17099909484386444</v>
      </c>
      <c r="AU35" s="50">
        <v>0.1743451952934265</v>
      </c>
      <c r="AV35" s="50">
        <v>0.1854235976934433</v>
      </c>
      <c r="AW35" s="50">
        <v>0.1977470964193344</v>
      </c>
      <c r="AX35" s="50">
        <v>0.19804130494594574</v>
      </c>
      <c r="AY35" s="50">
        <v>0.18520909547805786</v>
      </c>
      <c r="AZ35" s="50">
        <v>0.20273779332637787</v>
      </c>
      <c r="BA35" s="50">
        <v>0.1770188957452774</v>
      </c>
      <c r="BB35" s="50">
        <v>0.17114070057868958</v>
      </c>
      <c r="BC35" s="50">
        <v>0.15984080731868744</v>
      </c>
      <c r="BD35" s="50">
        <v>0.165705606341362</v>
      </c>
      <c r="BE35" s="50">
        <v>0.16854479908943176</v>
      </c>
      <c r="BF35" s="50">
        <v>0.16762730479240417</v>
      </c>
      <c r="BG35" s="50">
        <v>0.1715538054704666</v>
      </c>
      <c r="BH35" s="50">
        <v>0.1830011010169983</v>
      </c>
      <c r="BI35" s="50">
        <v>0.1954715996980667</v>
      </c>
      <c r="BJ35" s="50">
        <v>0.19572719931602478</v>
      </c>
      <c r="BK35" s="51"/>
    </row>
    <row r="36" spans="1:63" ht="10.5">
      <c r="A36" t="s">
        <v>645</v>
      </c>
      <c r="B36" t="s">
        <v>646</v>
      </c>
      <c r="C36" s="49">
        <v>0.07374909520149231</v>
      </c>
      <c r="D36" s="49">
        <v>0.07178989797830582</v>
      </c>
      <c r="E36" s="39">
        <v>0.06683793663978577</v>
      </c>
      <c r="F36" s="39">
        <v>0.06317400187253952</v>
      </c>
      <c r="G36" s="39">
        <v>0.06545925885438919</v>
      </c>
      <c r="H36" s="39">
        <v>0.06659720093011856</v>
      </c>
      <c r="I36" s="39">
        <v>0.0704248696565628</v>
      </c>
      <c r="J36" s="39">
        <v>0.07096338272094727</v>
      </c>
      <c r="K36" s="39">
        <v>0.06524063646793365</v>
      </c>
      <c r="L36" s="39">
        <v>0.06477361172437668</v>
      </c>
      <c r="M36" s="39">
        <v>0.06602100282907486</v>
      </c>
      <c r="N36" s="39">
        <v>0.07182829082012177</v>
      </c>
      <c r="O36" s="39">
        <v>0.07952670753002167</v>
      </c>
      <c r="P36" s="39">
        <v>0.07630673050880432</v>
      </c>
      <c r="Q36" s="39">
        <v>0.07021261006593704</v>
      </c>
      <c r="R36" s="39">
        <v>0.0693167969584465</v>
      </c>
      <c r="S36" s="39">
        <v>0.06924957782030106</v>
      </c>
      <c r="T36" s="39">
        <v>0.0742959976196289</v>
      </c>
      <c r="U36" s="39">
        <v>0.07645480334758759</v>
      </c>
      <c r="V36" s="39">
        <v>0.07267525792121887</v>
      </c>
      <c r="W36" s="39">
        <v>0.06945010274648666</v>
      </c>
      <c r="X36" s="39">
        <v>0.06946589797735214</v>
      </c>
      <c r="Y36" s="39">
        <v>0.07072116434574127</v>
      </c>
      <c r="Z36" s="39">
        <v>0.0748831257224083</v>
      </c>
      <c r="AA36" s="39">
        <v>0.057515740394592285</v>
      </c>
      <c r="AB36" s="39">
        <v>0.060809072107076645</v>
      </c>
      <c r="AC36" s="39">
        <v>0.05773312598466873</v>
      </c>
      <c r="AD36" s="39">
        <v>0.05549273267388344</v>
      </c>
      <c r="AE36" s="39">
        <v>0.0524258054792881</v>
      </c>
      <c r="AF36" s="39">
        <v>0.05589977279305458</v>
      </c>
      <c r="AG36" s="39">
        <v>0.057104483246803284</v>
      </c>
      <c r="AH36" s="39">
        <v>0.056683965027332306</v>
      </c>
      <c r="AI36" s="39">
        <v>0.05629710108041763</v>
      </c>
      <c r="AJ36" s="39">
        <v>0.05357051640748978</v>
      </c>
      <c r="AK36" s="39">
        <v>0.05591060221195221</v>
      </c>
      <c r="AL36" s="39">
        <v>0.05821596458554268</v>
      </c>
      <c r="AM36" s="39">
        <v>0.06011512875556946</v>
      </c>
      <c r="AN36" s="39">
        <v>0.06078407168388367</v>
      </c>
      <c r="AO36" s="39">
        <v>0.05667819827795029</v>
      </c>
      <c r="AP36" s="39">
        <v>0.05466034263372421</v>
      </c>
      <c r="AQ36" s="39">
        <v>0.05397779867053032</v>
      </c>
      <c r="AR36" s="39">
        <v>0.05628319829702377</v>
      </c>
      <c r="AS36" s="50">
        <v>0.058167699724435806</v>
      </c>
      <c r="AT36" s="50">
        <v>0.05841530114412308</v>
      </c>
      <c r="AU36" s="50">
        <v>0.06251569837331772</v>
      </c>
      <c r="AV36" s="50">
        <v>0.06716050207614899</v>
      </c>
      <c r="AW36" s="50">
        <v>0.06536799669265747</v>
      </c>
      <c r="AX36" s="50">
        <v>0.06518329679965973</v>
      </c>
      <c r="AY36" s="50">
        <v>0.06382659822702408</v>
      </c>
      <c r="AZ36" s="50">
        <v>0.06435269862413406</v>
      </c>
      <c r="BA36" s="50">
        <v>0.06252750009298325</v>
      </c>
      <c r="BB36" s="50">
        <v>0.05819709971547127</v>
      </c>
      <c r="BC36" s="50">
        <v>0.056248899549245834</v>
      </c>
      <c r="BD36" s="50">
        <v>0.057408399879932404</v>
      </c>
      <c r="BE36" s="50">
        <v>0.05982989817857742</v>
      </c>
      <c r="BF36" s="50">
        <v>0.05946910008788109</v>
      </c>
      <c r="BG36" s="50">
        <v>0.06350260227918625</v>
      </c>
      <c r="BH36" s="50">
        <v>0.06802909821271896</v>
      </c>
      <c r="BI36" s="50">
        <v>0.06579480320215225</v>
      </c>
      <c r="BJ36" s="50">
        <v>0.06561069935560226</v>
      </c>
      <c r="BK36" s="51"/>
    </row>
    <row r="37" spans="1:63" ht="10.5">
      <c r="A37" t="s">
        <v>647</v>
      </c>
      <c r="B37" t="s">
        <v>648</v>
      </c>
      <c r="C37" s="49">
        <v>3.1944050788879395</v>
      </c>
      <c r="D37" s="49">
        <v>3.108266830444336</v>
      </c>
      <c r="E37" s="39">
        <v>2.7800791263580322</v>
      </c>
      <c r="F37" s="39">
        <v>2.643778085708618</v>
      </c>
      <c r="G37" s="39">
        <v>2.7060935497283936</v>
      </c>
      <c r="H37" s="39">
        <v>3.016930103302002</v>
      </c>
      <c r="I37" s="39">
        <v>3.238091468811035</v>
      </c>
      <c r="J37" s="39">
        <v>3.2861826419830322</v>
      </c>
      <c r="K37" s="39">
        <v>3.0503358840942383</v>
      </c>
      <c r="L37" s="39">
        <v>2.8514504432678223</v>
      </c>
      <c r="M37" s="39">
        <v>2.9649062156677246</v>
      </c>
      <c r="N37" s="39">
        <v>3.1550755500793457</v>
      </c>
      <c r="O37" s="39">
        <v>3.219609022140503</v>
      </c>
      <c r="P37" s="39">
        <v>3.111499547958374</v>
      </c>
      <c r="Q37" s="39">
        <v>2.7766401767730713</v>
      </c>
      <c r="R37" s="39">
        <v>2.6548378467559814</v>
      </c>
      <c r="S37" s="39">
        <v>2.828850746154785</v>
      </c>
      <c r="T37" s="39">
        <v>3.099184989929199</v>
      </c>
      <c r="U37" s="39">
        <v>3.2472097873687744</v>
      </c>
      <c r="V37" s="39">
        <v>3.203843593597412</v>
      </c>
      <c r="W37" s="39">
        <v>3.084935188293457</v>
      </c>
      <c r="X37" s="39">
        <v>2.87180495262146</v>
      </c>
      <c r="Y37" s="39">
        <v>2.9888739585876465</v>
      </c>
      <c r="Z37" s="39">
        <v>3.2128937244415283</v>
      </c>
      <c r="AA37" s="39">
        <v>3.214939832687378</v>
      </c>
      <c r="AB37" s="39">
        <v>3.141401767730713</v>
      </c>
      <c r="AC37" s="39">
        <v>2.9488062858581543</v>
      </c>
      <c r="AD37" s="39">
        <v>2.7002739906311035</v>
      </c>
      <c r="AE37" s="39">
        <v>2.7892467975616455</v>
      </c>
      <c r="AF37" s="39">
        <v>3.2232322692871094</v>
      </c>
      <c r="AG37" s="39">
        <v>3.3514628410339355</v>
      </c>
      <c r="AH37" s="39">
        <v>3.37539005279541</v>
      </c>
      <c r="AI37" s="39">
        <v>3.187959909439087</v>
      </c>
      <c r="AJ37" s="39">
        <v>2.9563043117523193</v>
      </c>
      <c r="AK37" s="39">
        <v>2.976456880569458</v>
      </c>
      <c r="AL37" s="39">
        <v>3.225212335586548</v>
      </c>
      <c r="AM37" s="39">
        <v>3.062237024307251</v>
      </c>
      <c r="AN37" s="39">
        <v>3.1710002422332764</v>
      </c>
      <c r="AO37" s="39">
        <v>2.811262369155884</v>
      </c>
      <c r="AP37" s="39">
        <v>2.662031412124634</v>
      </c>
      <c r="AQ37" s="39">
        <v>3.082692861557007</v>
      </c>
      <c r="AR37" s="39">
        <v>3.36893367767334</v>
      </c>
      <c r="AS37" s="50">
        <v>3.3734281063079834</v>
      </c>
      <c r="AT37" s="50">
        <v>3.2283270359039307</v>
      </c>
      <c r="AU37" s="50">
        <v>2.904520273208618</v>
      </c>
      <c r="AV37" s="50">
        <v>3.0062849521636963</v>
      </c>
      <c r="AW37" s="50">
        <v>3.198307991027832</v>
      </c>
      <c r="AX37" s="50">
        <v>3.405359983444214</v>
      </c>
      <c r="AY37" s="50">
        <v>3.267163038253784</v>
      </c>
      <c r="AZ37" s="50">
        <v>3.065851926803589</v>
      </c>
      <c r="BA37" s="50">
        <v>2.9840900897979736</v>
      </c>
      <c r="BB37" s="50">
        <v>2.7836010456085205</v>
      </c>
      <c r="BC37" s="50">
        <v>3.1164591312408447</v>
      </c>
      <c r="BD37" s="50">
        <v>3.3157780170440674</v>
      </c>
      <c r="BE37" s="50">
        <v>3.384413003921509</v>
      </c>
      <c r="BF37" s="50">
        <v>3.2222530841827393</v>
      </c>
      <c r="BG37" s="50">
        <v>2.9904160499572754</v>
      </c>
      <c r="BH37" s="50">
        <v>3.051093101501465</v>
      </c>
      <c r="BI37" s="50">
        <v>3.208569049835205</v>
      </c>
      <c r="BJ37" s="50">
        <v>3.416637897491455</v>
      </c>
      <c r="BK37" s="51"/>
    </row>
    <row r="38" spans="3:62" ht="10.5">
      <c r="C38" s="14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49" t="s">
        <v>482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91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0" customWidth="1"/>
    <col min="62" max="62" width="11" style="0" customWidth="1"/>
  </cols>
  <sheetData>
    <row r="1" spans="1:62" ht="16.5" customHeight="1">
      <c r="A1" s="136" t="s">
        <v>649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2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1:63" ht="10.5">
      <c r="A4" t="s">
        <v>4</v>
      </c>
      <c r="B4" t="s">
        <v>5</v>
      </c>
      <c r="C4" s="52">
        <v>30.51999855041504</v>
      </c>
      <c r="D4" s="52">
        <v>33</v>
      </c>
      <c r="E4" s="38">
        <v>30.649999618530273</v>
      </c>
      <c r="F4" s="38">
        <v>26.020000457763672</v>
      </c>
      <c r="G4" s="38">
        <v>25.739999771118164</v>
      </c>
      <c r="H4" s="38">
        <v>27.920000076293945</v>
      </c>
      <c r="I4" s="38">
        <v>28.549999237060547</v>
      </c>
      <c r="J4" s="38">
        <v>29.14999771118164</v>
      </c>
      <c r="K4" s="38">
        <v>26.39000129699707</v>
      </c>
      <c r="L4" s="38">
        <v>27.750001907348633</v>
      </c>
      <c r="M4" s="38">
        <v>28.280000686645508</v>
      </c>
      <c r="N4" s="38">
        <v>29.279998779296875</v>
      </c>
      <c r="O4" s="38">
        <v>30.919998168945312</v>
      </c>
      <c r="P4" s="38">
        <v>31.719999313354492</v>
      </c>
      <c r="Q4" s="38">
        <v>33.09000015258789</v>
      </c>
      <c r="R4" s="38">
        <v>33.459999084472656</v>
      </c>
      <c r="S4" s="38">
        <v>36.310001373291016</v>
      </c>
      <c r="T4" s="38">
        <v>34.650001525878906</v>
      </c>
      <c r="U4" s="38">
        <v>36.66999816894531</v>
      </c>
      <c r="V4" s="38">
        <v>40.290000915527344</v>
      </c>
      <c r="W4" s="38">
        <v>41.34000015258789</v>
      </c>
      <c r="X4" s="38">
        <v>46.1199951171875</v>
      </c>
      <c r="Y4" s="38">
        <v>41.7599983215332</v>
      </c>
      <c r="Z4" s="38">
        <v>36.61000061035156</v>
      </c>
      <c r="AA4" s="38">
        <v>39.25</v>
      </c>
      <c r="AB4" s="38">
        <v>41.04999923706055</v>
      </c>
      <c r="AC4" s="38">
        <v>46.77000045776367</v>
      </c>
      <c r="AD4" s="38">
        <v>46.630001068115234</v>
      </c>
      <c r="AE4" s="38">
        <v>44.7400016784668</v>
      </c>
      <c r="AF4" s="38">
        <v>50.29999542236328</v>
      </c>
      <c r="AG4" s="38">
        <v>53.87999725341797</v>
      </c>
      <c r="AH4" s="38">
        <v>59.290000915527344</v>
      </c>
      <c r="AI4" s="38">
        <v>60.18000030517578</v>
      </c>
      <c r="AJ4" s="38">
        <v>57.2599983215332</v>
      </c>
      <c r="AK4" s="38">
        <v>52.130001068115234</v>
      </c>
      <c r="AL4" s="38">
        <v>52.5099983215332</v>
      </c>
      <c r="AM4" s="38">
        <v>57.31999969482422</v>
      </c>
      <c r="AN4" s="38">
        <v>54.85000228881836</v>
      </c>
      <c r="AO4" s="38">
        <v>56.369998931884766</v>
      </c>
      <c r="AP4" s="38">
        <v>62.7400016784668</v>
      </c>
      <c r="AQ4" s="38">
        <v>65</v>
      </c>
      <c r="AR4" s="38">
        <v>65.44999694824219</v>
      </c>
      <c r="AS4" s="53">
        <v>68.25</v>
      </c>
      <c r="AT4" s="53">
        <v>68.25</v>
      </c>
      <c r="AU4" s="53">
        <v>66</v>
      </c>
      <c r="AV4" s="53">
        <v>65</v>
      </c>
      <c r="AW4" s="53">
        <v>63.500003814697266</v>
      </c>
      <c r="AX4" s="53">
        <v>62.499996185302734</v>
      </c>
      <c r="AY4" s="53">
        <v>62.5</v>
      </c>
      <c r="AZ4" s="53">
        <v>61.000003814697266</v>
      </c>
      <c r="BA4" s="53">
        <v>61.499996185302734</v>
      </c>
      <c r="BB4" s="53">
        <v>63</v>
      </c>
      <c r="BC4" s="53">
        <v>65</v>
      </c>
      <c r="BD4" s="53">
        <v>64</v>
      </c>
      <c r="BE4" s="53">
        <v>63</v>
      </c>
      <c r="BF4" s="53">
        <v>64</v>
      </c>
      <c r="BG4" s="53">
        <v>64.5</v>
      </c>
      <c r="BH4" s="53">
        <v>63.500003814697266</v>
      </c>
      <c r="BI4" s="53">
        <v>61.499996185302734</v>
      </c>
      <c r="BJ4" s="53">
        <v>60.999996185302734</v>
      </c>
      <c r="BK4" s="54"/>
    </row>
    <row r="5" spans="1:63" ht="10.5">
      <c r="A5" t="s">
        <v>10</v>
      </c>
      <c r="B5" t="s">
        <v>11</v>
      </c>
      <c r="C5" s="68">
        <v>7584.35205078125</v>
      </c>
      <c r="D5" s="68">
        <v>7604.06298828125</v>
      </c>
      <c r="E5" s="69">
        <v>7628.0849609375</v>
      </c>
      <c r="F5" s="69">
        <v>7654.65576171875</v>
      </c>
      <c r="G5" s="69">
        <v>7688.6220703125</v>
      </c>
      <c r="H5" s="69">
        <v>7728.22216796875</v>
      </c>
      <c r="I5" s="69">
        <v>7798.31494140625</v>
      </c>
      <c r="J5" s="69">
        <v>7830.537109375</v>
      </c>
      <c r="K5" s="69">
        <v>7849.748046875</v>
      </c>
      <c r="L5" s="69">
        <v>7830.94091796875</v>
      </c>
      <c r="M5" s="69">
        <v>7842.88525390625</v>
      </c>
      <c r="N5" s="69">
        <v>7860.57421875</v>
      </c>
      <c r="O5" s="69">
        <v>7898.57080078125</v>
      </c>
      <c r="P5" s="69">
        <v>7916.8251953125</v>
      </c>
      <c r="Q5" s="69">
        <v>7929.90380859375</v>
      </c>
      <c r="R5" s="69">
        <v>7926.3369140625</v>
      </c>
      <c r="S5" s="69">
        <v>7937.6591796875</v>
      </c>
      <c r="T5" s="69">
        <v>7952.40380859375</v>
      </c>
      <c r="U5" s="69">
        <v>7957.14794921875</v>
      </c>
      <c r="V5" s="69">
        <v>7988.8037109375</v>
      </c>
      <c r="W5" s="69">
        <v>8033.9482421875</v>
      </c>
      <c r="X5" s="69">
        <v>8147.1591796875</v>
      </c>
      <c r="Y5" s="69">
        <v>8178.34814453125</v>
      </c>
      <c r="Z5" s="69">
        <v>8182.0927734375</v>
      </c>
      <c r="AA5" s="69">
        <v>8110.60009765625</v>
      </c>
      <c r="AB5" s="69">
        <v>8095.2998046875</v>
      </c>
      <c r="AC5" s="69">
        <v>8088.39990234375</v>
      </c>
      <c r="AD5" s="69">
        <v>8105.97412109375</v>
      </c>
      <c r="AE5" s="69">
        <v>8103.818359375</v>
      </c>
      <c r="AF5" s="69">
        <v>8098.00732421875</v>
      </c>
      <c r="AG5" s="69">
        <v>8064.43701171875</v>
      </c>
      <c r="AH5" s="69">
        <v>8069.392578125</v>
      </c>
      <c r="AI5" s="69">
        <v>8088.7705078125</v>
      </c>
      <c r="AJ5" s="69">
        <v>8150.45166015625</v>
      </c>
      <c r="AK5" s="69">
        <v>8177.76318359375</v>
      </c>
      <c r="AL5" s="69">
        <v>8198.5849609375</v>
      </c>
      <c r="AM5" s="69">
        <v>8202.61328125</v>
      </c>
      <c r="AN5" s="69">
        <v>8218.1865234375</v>
      </c>
      <c r="AO5" s="69">
        <v>8235</v>
      </c>
      <c r="AP5" s="69">
        <v>8249.2587890625</v>
      </c>
      <c r="AQ5" s="69">
        <v>8271.3974609375</v>
      </c>
      <c r="AR5" s="69">
        <v>8297.6201171875</v>
      </c>
      <c r="AS5" s="94">
        <v>8338.1611328125</v>
      </c>
      <c r="AT5" s="94">
        <v>8364.8798828125</v>
      </c>
      <c r="AU5" s="94">
        <v>8388.0107421875</v>
      </c>
      <c r="AV5" s="94">
        <v>8401.2373046875</v>
      </c>
      <c r="AW5" s="94">
        <v>8421.9267578125</v>
      </c>
      <c r="AX5" s="94">
        <v>8443.7626953125</v>
      </c>
      <c r="AY5" s="94">
        <v>8466.001953125</v>
      </c>
      <c r="AZ5" s="94">
        <v>8490.69140625</v>
      </c>
      <c r="BA5" s="94">
        <v>8517.0869140625</v>
      </c>
      <c r="BB5" s="94">
        <v>8547.8251953125</v>
      </c>
      <c r="BC5" s="94">
        <v>8575.65625</v>
      </c>
      <c r="BD5" s="94">
        <v>8603.216796875</v>
      </c>
      <c r="BE5" s="94">
        <v>8631.7470703125</v>
      </c>
      <c r="BF5" s="94">
        <v>8657.8369140625</v>
      </c>
      <c r="BG5" s="94">
        <v>8682.7275390625</v>
      </c>
      <c r="BH5" s="94">
        <v>8703.103515625</v>
      </c>
      <c r="BI5" s="94">
        <v>8728.0791015625</v>
      </c>
      <c r="BJ5" s="94">
        <v>8754.3408203125</v>
      </c>
      <c r="BK5" s="95"/>
    </row>
    <row r="6" spans="1:63" ht="10.5">
      <c r="A6" t="s">
        <v>112</v>
      </c>
      <c r="B6" t="s">
        <v>113</v>
      </c>
      <c r="C6" s="66">
        <v>100.57966613769531</v>
      </c>
      <c r="D6" s="66">
        <v>100.53240203857422</v>
      </c>
      <c r="E6" s="67">
        <v>100.36863708496094</v>
      </c>
      <c r="F6" s="67">
        <v>99.67589569091797</v>
      </c>
      <c r="G6" s="67">
        <v>99.58848571777344</v>
      </c>
      <c r="H6" s="67">
        <v>99.69391632080078</v>
      </c>
      <c r="I6" s="67">
        <v>100.19584655761719</v>
      </c>
      <c r="J6" s="67">
        <v>100.53425598144531</v>
      </c>
      <c r="K6" s="67">
        <v>100.91279602050781</v>
      </c>
      <c r="L6" s="67">
        <v>101.37459564208984</v>
      </c>
      <c r="M6" s="67">
        <v>101.80101013183594</v>
      </c>
      <c r="N6" s="67">
        <v>102.23519134521484</v>
      </c>
      <c r="O6" s="67">
        <v>102.6888656616211</v>
      </c>
      <c r="P6" s="67">
        <v>103.12977600097656</v>
      </c>
      <c r="Q6" s="67">
        <v>103.56965637207031</v>
      </c>
      <c r="R6" s="67">
        <v>104.10160064697266</v>
      </c>
      <c r="S6" s="67">
        <v>104.46958923339844</v>
      </c>
      <c r="T6" s="67">
        <v>104.76671600341797</v>
      </c>
      <c r="U6" s="67">
        <v>104.8396987915039</v>
      </c>
      <c r="V6" s="67">
        <v>105.11006927490234</v>
      </c>
      <c r="W6" s="67">
        <v>105.42453002929688</v>
      </c>
      <c r="X6" s="67">
        <v>105.85218811035156</v>
      </c>
      <c r="Y6" s="67">
        <v>106.20304107666016</v>
      </c>
      <c r="Z6" s="67">
        <v>106.5461654663086</v>
      </c>
      <c r="AA6" s="67">
        <v>106.95677185058594</v>
      </c>
      <c r="AB6" s="67">
        <v>107.22807312011719</v>
      </c>
      <c r="AC6" s="67">
        <v>107.43525695800781</v>
      </c>
      <c r="AD6" s="67">
        <v>107.50153350830078</v>
      </c>
      <c r="AE6" s="67">
        <v>107.63810729980469</v>
      </c>
      <c r="AF6" s="67">
        <v>107.76815795898438</v>
      </c>
      <c r="AG6" s="67">
        <v>107.73162841796875</v>
      </c>
      <c r="AH6" s="67">
        <v>107.96871948242188</v>
      </c>
      <c r="AI6" s="67">
        <v>108.31935119628906</v>
      </c>
      <c r="AJ6" s="67">
        <v>108.9283218383789</v>
      </c>
      <c r="AK6" s="67">
        <v>109.39744567871094</v>
      </c>
      <c r="AL6" s="67">
        <v>109.87152862548828</v>
      </c>
      <c r="AM6" s="67">
        <v>110.314453125</v>
      </c>
      <c r="AN6" s="67">
        <v>110.82552337646484</v>
      </c>
      <c r="AO6" s="67">
        <v>111.36862182617188</v>
      </c>
      <c r="AP6" s="67">
        <v>112.08928680419922</v>
      </c>
      <c r="AQ6" s="67">
        <v>112.58731079101562</v>
      </c>
      <c r="AR6" s="67">
        <v>113.00819396972656</v>
      </c>
      <c r="AS6" s="98">
        <v>113.31220245361328</v>
      </c>
      <c r="AT6" s="98">
        <v>113.6086654663086</v>
      </c>
      <c r="AU6" s="98">
        <v>113.85783386230469</v>
      </c>
      <c r="AV6" s="98">
        <v>114.03284454345703</v>
      </c>
      <c r="AW6" s="98">
        <v>114.20755004882812</v>
      </c>
      <c r="AX6" s="98">
        <v>114.35511016845703</v>
      </c>
      <c r="AY6" s="98">
        <v>114.40373229980469</v>
      </c>
      <c r="AZ6" s="98">
        <v>114.5508041381836</v>
      </c>
      <c r="BA6" s="98">
        <v>114.72456359863281</v>
      </c>
      <c r="BB6" s="98">
        <v>114.97481536865234</v>
      </c>
      <c r="BC6" s="98">
        <v>115.16456604003906</v>
      </c>
      <c r="BD6" s="98">
        <v>115.34362030029297</v>
      </c>
      <c r="BE6" s="98">
        <v>115.5115737915039</v>
      </c>
      <c r="BF6" s="98">
        <v>115.66956329345703</v>
      </c>
      <c r="BG6" s="98">
        <v>115.81716918945312</v>
      </c>
      <c r="BH6" s="98">
        <v>115.92591094970703</v>
      </c>
      <c r="BI6" s="98">
        <v>116.07413482666016</v>
      </c>
      <c r="BJ6" s="98">
        <v>116.23336791992188</v>
      </c>
      <c r="BK6" s="99"/>
    </row>
    <row r="7" spans="1:63" ht="10.5">
      <c r="A7" t="s">
        <v>8</v>
      </c>
      <c r="B7" t="s">
        <v>9</v>
      </c>
      <c r="C7" s="68">
        <v>10117.07421875</v>
      </c>
      <c r="D7" s="68">
        <v>10136.7861328125</v>
      </c>
      <c r="E7" s="69">
        <v>10161.9404296875</v>
      </c>
      <c r="F7" s="69">
        <v>10186.6591796875</v>
      </c>
      <c r="G7" s="69">
        <v>10227.115234375</v>
      </c>
      <c r="H7" s="69">
        <v>10277.42578125</v>
      </c>
      <c r="I7" s="69">
        <v>10363.888671875</v>
      </c>
      <c r="J7" s="69">
        <v>10414.1884765625</v>
      </c>
      <c r="K7" s="69">
        <v>10454.6220703125</v>
      </c>
      <c r="L7" s="69">
        <v>10469.3369140625</v>
      </c>
      <c r="M7" s="69">
        <v>10501.92578125</v>
      </c>
      <c r="N7" s="69">
        <v>10536.537109375</v>
      </c>
      <c r="O7" s="69">
        <v>10578.5791015625</v>
      </c>
      <c r="P7" s="69">
        <v>10613.177734375</v>
      </c>
      <c r="Q7" s="69">
        <v>10645.744140625</v>
      </c>
      <c r="R7" s="69">
        <v>10671.611328125</v>
      </c>
      <c r="S7" s="69">
        <v>10703.611328125</v>
      </c>
      <c r="T7" s="69">
        <v>10737.078125</v>
      </c>
      <c r="U7" s="69">
        <v>10776.42578125</v>
      </c>
      <c r="V7" s="69">
        <v>10809.5146484375</v>
      </c>
      <c r="W7" s="69">
        <v>10840.7587890625</v>
      </c>
      <c r="X7" s="69">
        <v>10865.6259765625</v>
      </c>
      <c r="Y7" s="69">
        <v>10896.5810546875</v>
      </c>
      <c r="Z7" s="69">
        <v>10929.0927734375</v>
      </c>
      <c r="AA7" s="69">
        <v>10967.0556640625</v>
      </c>
      <c r="AB7" s="69">
        <v>10999.755859375</v>
      </c>
      <c r="AC7" s="69">
        <v>11031.0888671875</v>
      </c>
      <c r="AD7" s="69">
        <v>11055.7958984375</v>
      </c>
      <c r="AE7" s="69">
        <v>11088.3408203125</v>
      </c>
      <c r="AF7" s="69">
        <v>11123.462890625</v>
      </c>
      <c r="AG7" s="69">
        <v>11174.541015625</v>
      </c>
      <c r="AH7" s="69">
        <v>11204.78515625</v>
      </c>
      <c r="AI7" s="69">
        <v>11227.57421875</v>
      </c>
      <c r="AJ7" s="69">
        <v>11218.0927734375</v>
      </c>
      <c r="AK7" s="69">
        <v>11244.5810546875</v>
      </c>
      <c r="AL7" s="69">
        <v>11282.2255859375</v>
      </c>
      <c r="AM7" s="69">
        <v>11355.892578125</v>
      </c>
      <c r="AN7" s="69">
        <v>11397.1982421875</v>
      </c>
      <c r="AO7" s="69">
        <v>11431.0087890625</v>
      </c>
      <c r="AP7" s="69">
        <v>11446.3544921875</v>
      </c>
      <c r="AQ7" s="69">
        <v>11473.4052734375</v>
      </c>
      <c r="AR7" s="69">
        <v>11501.1904296875</v>
      </c>
      <c r="AS7" s="94">
        <v>11532.5</v>
      </c>
      <c r="AT7" s="94">
        <v>11559.66015625</v>
      </c>
      <c r="AU7" s="94">
        <v>11585.4599609375</v>
      </c>
      <c r="AV7" s="94">
        <v>11610.1103515625</v>
      </c>
      <c r="AW7" s="94">
        <v>11633.0302734375</v>
      </c>
      <c r="AX7" s="94">
        <v>11654.419921875</v>
      </c>
      <c r="AY7" s="94">
        <v>11672.4501953125</v>
      </c>
      <c r="AZ7" s="94">
        <v>11692.1904296875</v>
      </c>
      <c r="BA7" s="94">
        <v>11711.8095703125</v>
      </c>
      <c r="BB7" s="94">
        <v>11728.240234375</v>
      </c>
      <c r="BC7" s="94">
        <v>11749.8798828125</v>
      </c>
      <c r="BD7" s="94">
        <v>11773.6904296875</v>
      </c>
      <c r="BE7" s="94">
        <v>11803.2001953125</v>
      </c>
      <c r="BF7" s="94">
        <v>11828.669921875</v>
      </c>
      <c r="BG7" s="94">
        <v>11853.6298828125</v>
      </c>
      <c r="BH7" s="94">
        <v>11874.1201171875</v>
      </c>
      <c r="BI7" s="94">
        <v>11901.0595703125</v>
      </c>
      <c r="BJ7" s="94">
        <v>11930.490234375</v>
      </c>
      <c r="BK7" s="95"/>
    </row>
    <row r="8" spans="1:63" ht="10.5">
      <c r="A8" t="s">
        <v>144</v>
      </c>
      <c r="B8" t="s">
        <v>145</v>
      </c>
      <c r="C8" s="68">
        <v>943.6445922851562</v>
      </c>
      <c r="D8" s="68">
        <v>801.4083862304688</v>
      </c>
      <c r="E8" s="69">
        <v>571.4268188476562</v>
      </c>
      <c r="F8" s="69">
        <v>344.0033264160156</v>
      </c>
      <c r="G8" s="69">
        <v>165.4014892578125</v>
      </c>
      <c r="H8" s="69">
        <v>40.39098358154297</v>
      </c>
      <c r="I8" s="69">
        <v>3.912978410720825</v>
      </c>
      <c r="J8" s="69">
        <v>4.699551105499268</v>
      </c>
      <c r="K8" s="69">
        <v>62.18332290649414</v>
      </c>
      <c r="L8" s="69">
        <v>260.5582580566406</v>
      </c>
      <c r="M8" s="69">
        <v>477.16229248046875</v>
      </c>
      <c r="N8" s="69">
        <v>784.5025634765625</v>
      </c>
      <c r="O8" s="69">
        <v>968.3406372070312</v>
      </c>
      <c r="P8" s="69">
        <v>766.3582763671875</v>
      </c>
      <c r="Q8" s="69">
        <v>494.6942443847656</v>
      </c>
      <c r="R8" s="69">
        <v>302.7227783203125</v>
      </c>
      <c r="S8" s="69">
        <v>107.2313003540039</v>
      </c>
      <c r="T8" s="69">
        <v>36.70735168457031</v>
      </c>
      <c r="U8" s="69">
        <v>7.417397975921631</v>
      </c>
      <c r="V8" s="69">
        <v>19.389705657958984</v>
      </c>
      <c r="W8" s="69">
        <v>46.57630920410156</v>
      </c>
      <c r="X8" s="69">
        <v>251.12887573242188</v>
      </c>
      <c r="Y8" s="69">
        <v>486.4713134765625</v>
      </c>
      <c r="Z8" s="69">
        <v>802.4431762695312</v>
      </c>
      <c r="AA8" s="69">
        <v>859.22314453125</v>
      </c>
      <c r="AB8" s="69">
        <v>676.377197265625</v>
      </c>
      <c r="AC8" s="69">
        <v>647.5693969726562</v>
      </c>
      <c r="AD8" s="69">
        <v>304.9548645019531</v>
      </c>
      <c r="AE8" s="69">
        <v>185.87823486328125</v>
      </c>
      <c r="AF8" s="69">
        <v>24.899038314819336</v>
      </c>
      <c r="AG8" s="69">
        <v>3.057732343673706</v>
      </c>
      <c r="AH8" s="69">
        <v>6.449816703796387</v>
      </c>
      <c r="AI8" s="69">
        <v>38.640594482421875</v>
      </c>
      <c r="AJ8" s="69">
        <v>235.67982482910156</v>
      </c>
      <c r="AK8" s="69">
        <v>466.4139099121094</v>
      </c>
      <c r="AL8" s="69">
        <v>865.7119140625</v>
      </c>
      <c r="AM8" s="69">
        <v>662</v>
      </c>
      <c r="AN8" s="69">
        <v>714</v>
      </c>
      <c r="AO8" s="69">
        <v>580</v>
      </c>
      <c r="AP8" s="69">
        <v>262</v>
      </c>
      <c r="AQ8" s="69">
        <v>134</v>
      </c>
      <c r="AR8" s="69">
        <v>19</v>
      </c>
      <c r="AS8" s="94">
        <v>8</v>
      </c>
      <c r="AT8" s="94">
        <v>14</v>
      </c>
      <c r="AU8" s="94">
        <v>74</v>
      </c>
      <c r="AV8" s="94">
        <v>277</v>
      </c>
      <c r="AW8" s="94">
        <v>533</v>
      </c>
      <c r="AX8" s="94">
        <v>806</v>
      </c>
      <c r="AY8" s="94">
        <v>895</v>
      </c>
      <c r="AZ8" s="94">
        <v>710</v>
      </c>
      <c r="BA8" s="94">
        <v>577</v>
      </c>
      <c r="BB8" s="94">
        <v>338</v>
      </c>
      <c r="BC8" s="94">
        <v>156</v>
      </c>
      <c r="BD8" s="94">
        <v>38</v>
      </c>
      <c r="BE8" s="94">
        <v>8</v>
      </c>
      <c r="BF8" s="94">
        <v>14</v>
      </c>
      <c r="BG8" s="94">
        <v>74</v>
      </c>
      <c r="BH8" s="94">
        <v>281.9040222167969</v>
      </c>
      <c r="BI8" s="94">
        <v>538.9205932617188</v>
      </c>
      <c r="BJ8" s="94">
        <v>800.7957763671875</v>
      </c>
      <c r="BK8" s="95"/>
    </row>
    <row r="9" spans="1:63" ht="10.5">
      <c r="A9" t="s">
        <v>146</v>
      </c>
      <c r="B9" t="s">
        <v>147</v>
      </c>
      <c r="C9" s="68">
        <v>1296.0076904296875</v>
      </c>
      <c r="D9" s="68">
        <v>1102.641357421875</v>
      </c>
      <c r="E9" s="69">
        <v>819.0383911132812</v>
      </c>
      <c r="F9" s="69">
        <v>531.3932495117188</v>
      </c>
      <c r="G9" s="69">
        <v>265.5143737792969</v>
      </c>
      <c r="H9" s="69">
        <v>46.881656646728516</v>
      </c>
      <c r="I9" s="69">
        <v>4.558638095855713</v>
      </c>
      <c r="J9" s="69">
        <v>3.4611711502075195</v>
      </c>
      <c r="K9" s="69">
        <v>70.899658203125</v>
      </c>
      <c r="L9" s="69">
        <v>426.76416015625</v>
      </c>
      <c r="M9" s="69">
        <v>557.1585083007812</v>
      </c>
      <c r="N9" s="69">
        <v>972.2578735351562</v>
      </c>
      <c r="O9" s="69">
        <v>1348.1429443359375</v>
      </c>
      <c r="P9" s="69">
        <v>992.1809692382812</v>
      </c>
      <c r="Q9" s="69">
        <v>759.7875366210938</v>
      </c>
      <c r="R9" s="69">
        <v>453.4743347167969</v>
      </c>
      <c r="S9" s="69">
        <v>111.83901977539062</v>
      </c>
      <c r="T9" s="69">
        <v>37.33828353881836</v>
      </c>
      <c r="U9" s="69">
        <v>6.612776279449463</v>
      </c>
      <c r="V9" s="69">
        <v>12.915987014770508</v>
      </c>
      <c r="W9" s="69">
        <v>50.56573486328125</v>
      </c>
      <c r="X9" s="69">
        <v>383.4105224609375</v>
      </c>
      <c r="Y9" s="69">
        <v>607.7451171875</v>
      </c>
      <c r="Z9" s="69">
        <v>985.0257568359375</v>
      </c>
      <c r="AA9" s="69">
        <v>1171.4407958984375</v>
      </c>
      <c r="AB9" s="69">
        <v>937.10693359375</v>
      </c>
      <c r="AC9" s="69">
        <v>947.1312866210938</v>
      </c>
      <c r="AD9" s="69">
        <v>419.638671875</v>
      </c>
      <c r="AE9" s="69">
        <v>303.6910705566406</v>
      </c>
      <c r="AF9" s="69">
        <v>4.699434757232666</v>
      </c>
      <c r="AG9" s="69">
        <v>0.7879012823104858</v>
      </c>
      <c r="AH9" s="69">
        <v>2.054137945175171</v>
      </c>
      <c r="AI9" s="69">
        <v>30.13072967529297</v>
      </c>
      <c r="AJ9" s="69">
        <v>324.5403137207031</v>
      </c>
      <c r="AK9" s="69">
        <v>582.9762573242188</v>
      </c>
      <c r="AL9" s="69">
        <v>1079.3046875</v>
      </c>
      <c r="AM9" s="69">
        <v>863</v>
      </c>
      <c r="AN9" s="69">
        <v>929</v>
      </c>
      <c r="AO9" s="69">
        <v>780</v>
      </c>
      <c r="AP9" s="69">
        <v>387</v>
      </c>
      <c r="AQ9" s="69">
        <v>179</v>
      </c>
      <c r="AR9" s="69">
        <v>25</v>
      </c>
      <c r="AS9" s="94">
        <v>6</v>
      </c>
      <c r="AT9" s="94">
        <v>15</v>
      </c>
      <c r="AU9" s="94">
        <v>102</v>
      </c>
      <c r="AV9" s="94">
        <v>394</v>
      </c>
      <c r="AW9" s="94">
        <v>665</v>
      </c>
      <c r="AX9" s="94">
        <v>996</v>
      </c>
      <c r="AY9" s="94">
        <v>1148</v>
      </c>
      <c r="AZ9" s="94">
        <v>971</v>
      </c>
      <c r="BA9" s="94">
        <v>819</v>
      </c>
      <c r="BB9" s="94">
        <v>493</v>
      </c>
      <c r="BC9" s="94">
        <v>216</v>
      </c>
      <c r="BD9" s="94">
        <v>38</v>
      </c>
      <c r="BE9" s="94">
        <v>6</v>
      </c>
      <c r="BF9" s="94">
        <v>15</v>
      </c>
      <c r="BG9" s="94">
        <v>100</v>
      </c>
      <c r="BH9" s="94">
        <v>396.8876037597656</v>
      </c>
      <c r="BI9" s="94">
        <v>668.4623413085938</v>
      </c>
      <c r="BJ9" s="94">
        <v>983.3932495117188</v>
      </c>
      <c r="BK9" s="95"/>
    </row>
    <row r="10" spans="1:63" ht="10.5">
      <c r="A10" t="s">
        <v>148</v>
      </c>
      <c r="B10" t="s">
        <v>149</v>
      </c>
      <c r="C10" s="68">
        <v>1400.3516845703125</v>
      </c>
      <c r="D10" s="68">
        <v>1181.2354736328125</v>
      </c>
      <c r="E10" s="69">
        <v>941.8011474609375</v>
      </c>
      <c r="F10" s="69">
        <v>652.6026611328125</v>
      </c>
      <c r="G10" s="69">
        <v>327.6312255859375</v>
      </c>
      <c r="H10" s="69">
        <v>64.39904022216797</v>
      </c>
      <c r="I10" s="69">
        <v>4.499863147735596</v>
      </c>
      <c r="J10" s="69">
        <v>4.813991069793701</v>
      </c>
      <c r="K10" s="69">
        <v>91.02472686767578</v>
      </c>
      <c r="L10" s="69">
        <v>483.9090576171875</v>
      </c>
      <c r="M10" s="69">
        <v>662.7326049804688</v>
      </c>
      <c r="N10" s="69">
        <v>1032.15673828125</v>
      </c>
      <c r="O10" s="69">
        <v>1477.331298828125</v>
      </c>
      <c r="P10" s="69">
        <v>1044.7291259765625</v>
      </c>
      <c r="Q10" s="69">
        <v>877.0778198242188</v>
      </c>
      <c r="R10" s="69">
        <v>546.0538940429688</v>
      </c>
      <c r="S10" s="69">
        <v>217.09927368164062</v>
      </c>
      <c r="T10" s="69">
        <v>76.609130859375</v>
      </c>
      <c r="U10" s="69">
        <v>12.281137466430664</v>
      </c>
      <c r="V10" s="69">
        <v>16.107152938842773</v>
      </c>
      <c r="W10" s="69">
        <v>101.1922836303711</v>
      </c>
      <c r="X10" s="69">
        <v>448.7792663574219</v>
      </c>
      <c r="Y10" s="69">
        <v>716.9517211914062</v>
      </c>
      <c r="Z10" s="69">
        <v>1078.1260986328125</v>
      </c>
      <c r="AA10" s="69">
        <v>1302.108642578125</v>
      </c>
      <c r="AB10" s="69">
        <v>1030.2545166015625</v>
      </c>
      <c r="AC10" s="69">
        <v>1030.614990234375</v>
      </c>
      <c r="AD10" s="69">
        <v>507.66546630859375</v>
      </c>
      <c r="AE10" s="69">
        <v>409.1422119140625</v>
      </c>
      <c r="AF10" s="69">
        <v>21.703861236572266</v>
      </c>
      <c r="AG10" s="69">
        <v>3.084472894668579</v>
      </c>
      <c r="AH10" s="69">
        <v>5.805933475494385</v>
      </c>
      <c r="AI10" s="69">
        <v>57.83137893676758</v>
      </c>
      <c r="AJ10" s="69">
        <v>389.67681884765625</v>
      </c>
      <c r="AK10" s="69">
        <v>672.6333618164062</v>
      </c>
      <c r="AL10" s="69">
        <v>1119.1097412109375</v>
      </c>
      <c r="AM10" s="69">
        <v>993</v>
      </c>
      <c r="AN10" s="69">
        <v>1029</v>
      </c>
      <c r="AO10" s="69">
        <v>888</v>
      </c>
      <c r="AP10" s="69">
        <v>509</v>
      </c>
      <c r="AQ10" s="69">
        <v>275</v>
      </c>
      <c r="AR10" s="69">
        <v>56</v>
      </c>
      <c r="AS10" s="94">
        <v>10</v>
      </c>
      <c r="AT10" s="94">
        <v>23</v>
      </c>
      <c r="AU10" s="94">
        <v>144</v>
      </c>
      <c r="AV10" s="94">
        <v>457</v>
      </c>
      <c r="AW10" s="94">
        <v>723</v>
      </c>
      <c r="AX10" s="94">
        <v>1076</v>
      </c>
      <c r="AY10" s="94">
        <v>1239</v>
      </c>
      <c r="AZ10" s="94">
        <v>1053</v>
      </c>
      <c r="BA10" s="94">
        <v>909</v>
      </c>
      <c r="BB10" s="94">
        <v>582</v>
      </c>
      <c r="BC10" s="94">
        <v>281</v>
      </c>
      <c r="BD10" s="94">
        <v>64</v>
      </c>
      <c r="BE10" s="94">
        <v>10</v>
      </c>
      <c r="BF10" s="94">
        <v>23</v>
      </c>
      <c r="BG10" s="94">
        <v>142</v>
      </c>
      <c r="BH10" s="94">
        <v>461.7183532714844</v>
      </c>
      <c r="BI10" s="94">
        <v>728.003662109375</v>
      </c>
      <c r="BJ10" s="94">
        <v>1067.76806640625</v>
      </c>
      <c r="BK10" s="95"/>
    </row>
    <row r="11" spans="1:63" ht="10.5">
      <c r="A11" s="19" t="s">
        <v>150</v>
      </c>
      <c r="B11" s="17" t="s">
        <v>151</v>
      </c>
      <c r="C11" s="68">
        <v>1323.1142578125</v>
      </c>
      <c r="D11" s="68">
        <v>1123.05859375</v>
      </c>
      <c r="E11" s="69">
        <v>850.9298095703125</v>
      </c>
      <c r="F11" s="69">
        <v>562.8811645507812</v>
      </c>
      <c r="G11" s="69">
        <v>281.6511535644531</v>
      </c>
      <c r="H11" s="69">
        <v>51.43233871459961</v>
      </c>
      <c r="I11" s="69">
        <v>4.543369770050049</v>
      </c>
      <c r="J11" s="69">
        <v>3.812608003616333</v>
      </c>
      <c r="K11" s="69">
        <v>76.12776947021484</v>
      </c>
      <c r="L11" s="69">
        <v>441.60931396484375</v>
      </c>
      <c r="M11" s="69">
        <v>584.5846557617188</v>
      </c>
      <c r="N11" s="69">
        <v>987.8184204101562</v>
      </c>
      <c r="O11" s="69">
        <v>1381.70361328125</v>
      </c>
      <c r="P11" s="69">
        <v>1005.8319702148438</v>
      </c>
      <c r="Q11" s="69">
        <v>790.25732421875</v>
      </c>
      <c r="R11" s="69">
        <v>477.5247497558594</v>
      </c>
      <c r="S11" s="69">
        <v>139.18362426757812</v>
      </c>
      <c r="T11" s="69">
        <v>47.540096282958984</v>
      </c>
      <c r="U11" s="69">
        <v>8.085308074951172</v>
      </c>
      <c r="V11" s="69">
        <v>13.744990348815918</v>
      </c>
      <c r="W11" s="69">
        <v>63.71754455566406</v>
      </c>
      <c r="X11" s="69">
        <v>400.3920593261719</v>
      </c>
      <c r="Y11" s="69">
        <v>636.1149291992188</v>
      </c>
      <c r="Z11" s="69">
        <v>1009.21142578125</v>
      </c>
      <c r="AA11" s="69">
        <v>1205.3858642578125</v>
      </c>
      <c r="AB11" s="69">
        <v>961.3048706054688</v>
      </c>
      <c r="AC11" s="69">
        <v>968.8187255859375</v>
      </c>
      <c r="AD11" s="69">
        <v>442.50634765625</v>
      </c>
      <c r="AE11" s="69">
        <v>331.08526611328125</v>
      </c>
      <c r="AF11" s="69">
        <v>9.116860389709473</v>
      </c>
      <c r="AG11" s="69">
        <v>1.3845067024230957</v>
      </c>
      <c r="AH11" s="69">
        <v>3.028782844543457</v>
      </c>
      <c r="AI11" s="69">
        <v>37.32683181762695</v>
      </c>
      <c r="AJ11" s="69">
        <v>341.4615478515625</v>
      </c>
      <c r="AK11" s="69">
        <v>606.2674560546875</v>
      </c>
      <c r="AL11" s="69">
        <v>1089.645263671875</v>
      </c>
      <c r="AM11" s="69">
        <v>896.7715454101562</v>
      </c>
      <c r="AN11" s="69">
        <v>954.9780883789062</v>
      </c>
      <c r="AO11" s="69">
        <v>808.0563354492188</v>
      </c>
      <c r="AP11" s="69">
        <v>418.6932678222656</v>
      </c>
      <c r="AQ11" s="69">
        <v>203.93896484375</v>
      </c>
      <c r="AR11" s="69">
        <v>33.05320739746094</v>
      </c>
      <c r="AS11" s="94">
        <v>7.039124011993408</v>
      </c>
      <c r="AT11" s="94">
        <v>17.078250885009766</v>
      </c>
      <c r="AU11" s="94">
        <v>112.91079711914062</v>
      </c>
      <c r="AV11" s="94">
        <v>410.3662109375</v>
      </c>
      <c r="AW11" s="94">
        <v>680.0673217773438</v>
      </c>
      <c r="AX11" s="94">
        <v>1016.781982421875</v>
      </c>
      <c r="AY11" s="94">
        <v>1171.6400146484375</v>
      </c>
      <c r="AZ11" s="94">
        <v>992.302001953125</v>
      </c>
      <c r="BA11" s="94">
        <v>842.3803100585938</v>
      </c>
      <c r="BB11" s="94">
        <v>516.1204833984375</v>
      </c>
      <c r="BC11" s="94">
        <v>232.88580322265625</v>
      </c>
      <c r="BD11" s="94">
        <v>44.75429916381836</v>
      </c>
      <c r="BE11" s="94">
        <v>7.039124011993408</v>
      </c>
      <c r="BF11" s="94">
        <v>17.078250885009766</v>
      </c>
      <c r="BG11" s="94">
        <v>110.91079711914062</v>
      </c>
      <c r="BH11" s="94">
        <v>413.7294006347656</v>
      </c>
      <c r="BI11" s="94">
        <v>683.9301147460938</v>
      </c>
      <c r="BJ11" s="94">
        <v>1005.31201171875</v>
      </c>
      <c r="BK11" s="95"/>
    </row>
    <row r="12" spans="1:63" ht="10.5">
      <c r="A12" t="s">
        <v>20</v>
      </c>
      <c r="B12" t="s">
        <v>21</v>
      </c>
      <c r="C12" s="22">
        <v>31</v>
      </c>
      <c r="D12" s="22">
        <v>28</v>
      </c>
      <c r="E12" s="42">
        <v>31</v>
      </c>
      <c r="F12" s="42">
        <v>30</v>
      </c>
      <c r="G12" s="42">
        <v>31</v>
      </c>
      <c r="H12" s="42">
        <v>30</v>
      </c>
      <c r="I12" s="42">
        <v>31</v>
      </c>
      <c r="J12" s="42">
        <v>31</v>
      </c>
      <c r="K12" s="42">
        <v>30</v>
      </c>
      <c r="L12" s="42">
        <v>31</v>
      </c>
      <c r="M12" s="42">
        <v>30</v>
      </c>
      <c r="N12" s="42">
        <v>31</v>
      </c>
      <c r="O12" s="42">
        <v>31</v>
      </c>
      <c r="P12" s="42">
        <v>29</v>
      </c>
      <c r="Q12" s="42">
        <v>31</v>
      </c>
      <c r="R12" s="42">
        <v>30</v>
      </c>
      <c r="S12" s="42">
        <v>31</v>
      </c>
      <c r="T12" s="42">
        <v>30</v>
      </c>
      <c r="U12" s="42">
        <v>31</v>
      </c>
      <c r="V12" s="42">
        <v>31</v>
      </c>
      <c r="W12" s="42">
        <v>30</v>
      </c>
      <c r="X12" s="42">
        <v>31</v>
      </c>
      <c r="Y12" s="42">
        <v>30</v>
      </c>
      <c r="Z12" s="42">
        <v>31</v>
      </c>
      <c r="AA12" s="42">
        <v>31</v>
      </c>
      <c r="AB12" s="42">
        <v>28</v>
      </c>
      <c r="AC12" s="42">
        <v>31</v>
      </c>
      <c r="AD12" s="42">
        <v>30</v>
      </c>
      <c r="AE12" s="42">
        <v>31</v>
      </c>
      <c r="AF12" s="42">
        <v>30</v>
      </c>
      <c r="AG12" s="42">
        <v>31</v>
      </c>
      <c r="AH12" s="42">
        <v>31</v>
      </c>
      <c r="AI12" s="42">
        <v>30</v>
      </c>
      <c r="AJ12" s="42">
        <v>31</v>
      </c>
      <c r="AK12" s="42">
        <v>30</v>
      </c>
      <c r="AL12" s="42">
        <v>31</v>
      </c>
      <c r="AM12" s="42">
        <v>31</v>
      </c>
      <c r="AN12" s="42">
        <v>28</v>
      </c>
      <c r="AO12" s="42">
        <v>31</v>
      </c>
      <c r="AP12" s="42">
        <v>30</v>
      </c>
      <c r="AQ12" s="42">
        <v>31</v>
      </c>
      <c r="AR12" s="42">
        <v>30</v>
      </c>
      <c r="AS12" s="43">
        <v>31</v>
      </c>
      <c r="AT12" s="43">
        <v>31</v>
      </c>
      <c r="AU12" s="43">
        <v>30</v>
      </c>
      <c r="AV12" s="43">
        <v>31</v>
      </c>
      <c r="AW12" s="43">
        <v>30</v>
      </c>
      <c r="AX12" s="43">
        <v>31</v>
      </c>
      <c r="AY12" s="43">
        <v>31</v>
      </c>
      <c r="AZ12" s="43">
        <v>28</v>
      </c>
      <c r="BA12" s="43">
        <v>31</v>
      </c>
      <c r="BB12" s="43">
        <v>30</v>
      </c>
      <c r="BC12" s="43">
        <v>31</v>
      </c>
      <c r="BD12" s="43">
        <v>30</v>
      </c>
      <c r="BE12" s="43">
        <v>31</v>
      </c>
      <c r="BF12" s="43">
        <v>31</v>
      </c>
      <c r="BG12" s="43">
        <v>30</v>
      </c>
      <c r="BH12" s="43">
        <v>31</v>
      </c>
      <c r="BI12" s="43">
        <v>30</v>
      </c>
      <c r="BJ12" s="43">
        <v>31</v>
      </c>
      <c r="BK12" s="24"/>
    </row>
    <row r="13" spans="3:62" ht="10.5">
      <c r="C13" s="137"/>
      <c r="D13" s="13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650</v>
      </c>
      <c r="C14" s="137"/>
      <c r="D14" s="13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651</v>
      </c>
      <c r="B15" t="s">
        <v>652</v>
      </c>
      <c r="C15" s="49">
        <v>4.800741672515869</v>
      </c>
      <c r="D15" s="49">
        <v>4.775573253631592</v>
      </c>
      <c r="E15" s="39">
        <v>4.794717311859131</v>
      </c>
      <c r="F15" s="39">
        <v>4.8030829429626465</v>
      </c>
      <c r="G15" s="39">
        <v>4.742940425872803</v>
      </c>
      <c r="H15" s="39">
        <v>4.7098870277404785</v>
      </c>
      <c r="I15" s="39">
        <v>4.599814414978027</v>
      </c>
      <c r="J15" s="39">
        <v>4.650144577026367</v>
      </c>
      <c r="K15" s="39">
        <v>4.719836711883545</v>
      </c>
      <c r="L15" s="39">
        <v>4.667558193206787</v>
      </c>
      <c r="M15" s="39">
        <v>4.5974345207214355</v>
      </c>
      <c r="N15" s="39">
        <v>4.623050212860107</v>
      </c>
      <c r="O15" s="39">
        <v>4.5943684577941895</v>
      </c>
      <c r="P15" s="39">
        <v>4.622524738311768</v>
      </c>
      <c r="Q15" s="39">
        <v>4.628454685211182</v>
      </c>
      <c r="R15" s="39">
        <v>4.576514720916748</v>
      </c>
      <c r="S15" s="39">
        <v>4.606337070465088</v>
      </c>
      <c r="T15" s="39">
        <v>4.4788103103637695</v>
      </c>
      <c r="U15" s="39">
        <v>4.647029399871826</v>
      </c>
      <c r="V15" s="39">
        <v>4.632429599761963</v>
      </c>
      <c r="W15" s="39">
        <v>4.192925453186035</v>
      </c>
      <c r="X15" s="39">
        <v>4.2217326164245605</v>
      </c>
      <c r="Y15" s="39">
        <v>4.449228286743164</v>
      </c>
      <c r="Z15" s="39">
        <v>4.471548557281494</v>
      </c>
      <c r="AA15" s="39">
        <v>4.475599765777588</v>
      </c>
      <c r="AB15" s="39">
        <v>4.551400184631348</v>
      </c>
      <c r="AC15" s="39">
        <v>4.5767998695373535</v>
      </c>
      <c r="AD15" s="39">
        <v>4.594299793243408</v>
      </c>
      <c r="AE15" s="39">
        <v>4.603300094604492</v>
      </c>
      <c r="AF15" s="39">
        <v>4.596399784088135</v>
      </c>
      <c r="AG15" s="39">
        <v>4.465099811553955</v>
      </c>
      <c r="AH15" s="39">
        <v>4.437600135803223</v>
      </c>
      <c r="AI15" s="39">
        <v>3.3984999656677246</v>
      </c>
      <c r="AJ15" s="39">
        <v>3.386399984359741</v>
      </c>
      <c r="AK15" s="39">
        <v>3.8635001182556152</v>
      </c>
      <c r="AL15" s="39">
        <v>4.138199806213379</v>
      </c>
      <c r="AM15" s="39">
        <v>4.2153000831604</v>
      </c>
      <c r="AN15" s="39">
        <v>4.227700233459473</v>
      </c>
      <c r="AO15" s="39">
        <v>4.263199806213379</v>
      </c>
      <c r="AP15" s="39">
        <v>4.263999938964844</v>
      </c>
      <c r="AQ15" s="39">
        <v>4.284016132354736</v>
      </c>
      <c r="AR15" s="39">
        <v>4.376987934112549</v>
      </c>
      <c r="AS15" s="50">
        <v>4.523349761962891</v>
      </c>
      <c r="AT15" s="50">
        <v>4.633412837982178</v>
      </c>
      <c r="AU15" s="50">
        <v>4.664620876312256</v>
      </c>
      <c r="AV15" s="50">
        <v>4.686069011688232</v>
      </c>
      <c r="AW15" s="50">
        <v>4.7244720458984375</v>
      </c>
      <c r="AX15" s="50">
        <v>4.733810901641846</v>
      </c>
      <c r="AY15" s="50">
        <v>4.727112770080566</v>
      </c>
      <c r="AZ15" s="50">
        <v>4.803372859954834</v>
      </c>
      <c r="BA15" s="50">
        <v>4.806657791137695</v>
      </c>
      <c r="BB15" s="50">
        <v>4.806166172027588</v>
      </c>
      <c r="BC15" s="50">
        <v>4.822635173797607</v>
      </c>
      <c r="BD15" s="50">
        <v>4.815552234649658</v>
      </c>
      <c r="BE15" s="50">
        <v>4.86444616317749</v>
      </c>
      <c r="BF15" s="50">
        <v>4.871870040893555</v>
      </c>
      <c r="BG15" s="50">
        <v>4.808688163757324</v>
      </c>
      <c r="BH15" s="50">
        <v>4.843739032745361</v>
      </c>
      <c r="BI15" s="50">
        <v>4.88585901260376</v>
      </c>
      <c r="BJ15" s="50">
        <v>4.898681163787842</v>
      </c>
      <c r="BK15" s="51"/>
    </row>
    <row r="16" spans="1:63" ht="10.5">
      <c r="A16" t="s">
        <v>653</v>
      </c>
      <c r="B16" t="s">
        <v>654</v>
      </c>
      <c r="C16" s="49">
        <v>0.9840432405471802</v>
      </c>
      <c r="D16" s="49">
        <v>1.0150146484375</v>
      </c>
      <c r="E16" s="39">
        <v>1.0218567848205566</v>
      </c>
      <c r="F16" s="39">
        <v>0.9708340764045715</v>
      </c>
      <c r="G16" s="39">
        <v>0.9903592467308044</v>
      </c>
      <c r="H16" s="39">
        <v>0.9910593628883362</v>
      </c>
      <c r="I16" s="39">
        <v>0.9264969825744629</v>
      </c>
      <c r="J16" s="39">
        <v>0.9449570178985596</v>
      </c>
      <c r="K16" s="39">
        <v>0.9636346697807312</v>
      </c>
      <c r="L16" s="39">
        <v>0.9671229124069214</v>
      </c>
      <c r="M16" s="39">
        <v>0.9630704522132874</v>
      </c>
      <c r="N16" s="39">
        <v>0.9556227922439575</v>
      </c>
      <c r="O16" s="39">
        <v>0.975980818271637</v>
      </c>
      <c r="P16" s="39">
        <v>0.9334288239479065</v>
      </c>
      <c r="Q16" s="39">
        <v>0.9790267944335938</v>
      </c>
      <c r="R16" s="39">
        <v>0.9499863386154175</v>
      </c>
      <c r="S16" s="39">
        <v>0.9416495561599731</v>
      </c>
      <c r="T16" s="39">
        <v>0.9188551306724548</v>
      </c>
      <c r="U16" s="39">
        <v>0.8106563687324524</v>
      </c>
      <c r="V16" s="39">
        <v>0.7006580233573914</v>
      </c>
      <c r="W16" s="39">
        <v>0.8693540096282959</v>
      </c>
      <c r="X16" s="39">
        <v>0.9347356557846069</v>
      </c>
      <c r="Y16" s="39">
        <v>0.9469242095947266</v>
      </c>
      <c r="Z16" s="39">
        <v>0.9419161677360535</v>
      </c>
      <c r="AA16" s="39">
        <v>0.9181103706359863</v>
      </c>
      <c r="AB16" s="39">
        <v>0.91691654920578</v>
      </c>
      <c r="AC16" s="39">
        <v>0.9205569624900818</v>
      </c>
      <c r="AD16" s="39">
        <v>0.8934559226036072</v>
      </c>
      <c r="AE16" s="39">
        <v>0.8930178284645081</v>
      </c>
      <c r="AF16" s="39">
        <v>0.8313177227973938</v>
      </c>
      <c r="AG16" s="39">
        <v>0.778556764125824</v>
      </c>
      <c r="AH16" s="39">
        <v>0.8356766104698181</v>
      </c>
      <c r="AI16" s="39">
        <v>0.8152161836624146</v>
      </c>
      <c r="AJ16" s="39">
        <v>0.8617739677429199</v>
      </c>
      <c r="AK16" s="39">
        <v>0.8726480603218079</v>
      </c>
      <c r="AL16" s="39">
        <v>0.8364999890327454</v>
      </c>
      <c r="AM16" s="39">
        <v>0.8315208554267883</v>
      </c>
      <c r="AN16" s="39">
        <v>0.8207608461380005</v>
      </c>
      <c r="AO16" s="39">
        <v>0.752339243888855</v>
      </c>
      <c r="AP16" s="39">
        <v>0.8030000329017639</v>
      </c>
      <c r="AQ16" s="39">
        <v>0.7990000247955322</v>
      </c>
      <c r="AR16" s="39">
        <v>0.7519999742507935</v>
      </c>
      <c r="AS16" s="50">
        <v>0.6113841533660889</v>
      </c>
      <c r="AT16" s="50">
        <v>0.6879574060440063</v>
      </c>
      <c r="AU16" s="50">
        <v>0.742722749710083</v>
      </c>
      <c r="AV16" s="50">
        <v>0.7932606339454651</v>
      </c>
      <c r="AW16" s="50">
        <v>0.8234949707984924</v>
      </c>
      <c r="AX16" s="50">
        <v>0.8346842527389526</v>
      </c>
      <c r="AY16" s="50">
        <v>0.8652616739273071</v>
      </c>
      <c r="AZ16" s="50">
        <v>0.853516161441803</v>
      </c>
      <c r="BA16" s="50">
        <v>0.8307031989097595</v>
      </c>
      <c r="BB16" s="50">
        <v>0.8193814158439636</v>
      </c>
      <c r="BC16" s="50">
        <v>0.7980239391326904</v>
      </c>
      <c r="BD16" s="50">
        <v>0.7406302690505981</v>
      </c>
      <c r="BE16" s="50">
        <v>0.6819265484809875</v>
      </c>
      <c r="BF16" s="50">
        <v>0.7318485975265503</v>
      </c>
      <c r="BG16" s="50">
        <v>0.6900915503501892</v>
      </c>
      <c r="BH16" s="50">
        <v>0.7251244187355042</v>
      </c>
      <c r="BI16" s="50">
        <v>0.7212435007095337</v>
      </c>
      <c r="BJ16" s="50">
        <v>0.714245080947876</v>
      </c>
      <c r="BK16" s="51"/>
    </row>
    <row r="17" spans="1:63" ht="10.5">
      <c r="A17" t="s">
        <v>655</v>
      </c>
      <c r="B17" t="s">
        <v>656</v>
      </c>
      <c r="C17" s="49">
        <v>5.78478479385376</v>
      </c>
      <c r="D17" s="49">
        <v>5.790587902069092</v>
      </c>
      <c r="E17" s="39">
        <v>5.8165740966796875</v>
      </c>
      <c r="F17" s="39">
        <v>5.773917198181152</v>
      </c>
      <c r="G17" s="39">
        <v>5.733299732208252</v>
      </c>
      <c r="H17" s="39">
        <v>5.70094633102417</v>
      </c>
      <c r="I17" s="39">
        <v>5.52631139755249</v>
      </c>
      <c r="J17" s="39">
        <v>5.595101833343506</v>
      </c>
      <c r="K17" s="39">
        <v>5.683471202850342</v>
      </c>
      <c r="L17" s="39">
        <v>5.634681224822998</v>
      </c>
      <c r="M17" s="39">
        <v>5.560505390167236</v>
      </c>
      <c r="N17" s="39">
        <v>5.578672885894775</v>
      </c>
      <c r="O17" s="39">
        <v>5.570348739624023</v>
      </c>
      <c r="P17" s="39">
        <v>5.555953502655029</v>
      </c>
      <c r="Q17" s="39">
        <v>5.607481479644775</v>
      </c>
      <c r="R17" s="39">
        <v>5.526501178741455</v>
      </c>
      <c r="S17" s="39">
        <v>5.5479865074157715</v>
      </c>
      <c r="T17" s="39">
        <v>5.397665500640869</v>
      </c>
      <c r="U17" s="39">
        <v>5.457685470581055</v>
      </c>
      <c r="V17" s="39">
        <v>5.333087921142578</v>
      </c>
      <c r="W17" s="39">
        <v>5.062279224395752</v>
      </c>
      <c r="X17" s="39">
        <v>5.156467914581299</v>
      </c>
      <c r="Y17" s="39">
        <v>5.396152973175049</v>
      </c>
      <c r="Z17" s="39">
        <v>5.4134650230407715</v>
      </c>
      <c r="AA17" s="39">
        <v>5.393710136413574</v>
      </c>
      <c r="AB17" s="39">
        <v>5.468316555023193</v>
      </c>
      <c r="AC17" s="39">
        <v>5.49735689163208</v>
      </c>
      <c r="AD17" s="39">
        <v>5.48775577545166</v>
      </c>
      <c r="AE17" s="39">
        <v>5.4963178634643555</v>
      </c>
      <c r="AF17" s="39">
        <v>5.427717685699463</v>
      </c>
      <c r="AG17" s="39">
        <v>5.243656635284424</v>
      </c>
      <c r="AH17" s="39">
        <v>5.2732768058776855</v>
      </c>
      <c r="AI17" s="39">
        <v>4.21371603012085</v>
      </c>
      <c r="AJ17" s="39">
        <v>4.24817419052124</v>
      </c>
      <c r="AK17" s="39">
        <v>4.736147880554199</v>
      </c>
      <c r="AL17" s="39">
        <v>4.974699974060059</v>
      </c>
      <c r="AM17" s="39">
        <v>5.046820640563965</v>
      </c>
      <c r="AN17" s="39">
        <v>5.048460960388184</v>
      </c>
      <c r="AO17" s="39">
        <v>5.015539169311523</v>
      </c>
      <c r="AP17" s="39">
        <v>5.066999912261963</v>
      </c>
      <c r="AQ17" s="39">
        <v>5.0830159187316895</v>
      </c>
      <c r="AR17" s="39">
        <v>5.1289873123168945</v>
      </c>
      <c r="AS17" s="50">
        <v>5.134734153747559</v>
      </c>
      <c r="AT17" s="50">
        <v>5.3213701248168945</v>
      </c>
      <c r="AU17" s="50">
        <v>5.407343864440918</v>
      </c>
      <c r="AV17" s="50">
        <v>5.479330062866211</v>
      </c>
      <c r="AW17" s="50">
        <v>5.547966957092285</v>
      </c>
      <c r="AX17" s="50">
        <v>5.56849479675293</v>
      </c>
      <c r="AY17" s="50">
        <v>5.592374801635742</v>
      </c>
      <c r="AZ17" s="50">
        <v>5.656889915466309</v>
      </c>
      <c r="BA17" s="50">
        <v>5.637362003326416</v>
      </c>
      <c r="BB17" s="50">
        <v>5.625546932220459</v>
      </c>
      <c r="BC17" s="50">
        <v>5.6206583976745605</v>
      </c>
      <c r="BD17" s="50">
        <v>5.556181907653809</v>
      </c>
      <c r="BE17" s="50">
        <v>5.546371936798096</v>
      </c>
      <c r="BF17" s="50">
        <v>5.603719234466553</v>
      </c>
      <c r="BG17" s="50">
        <v>5.498779773712158</v>
      </c>
      <c r="BH17" s="50">
        <v>5.568863868713379</v>
      </c>
      <c r="BI17" s="50">
        <v>5.607102870941162</v>
      </c>
      <c r="BJ17" s="50">
        <v>5.612926006317139</v>
      </c>
      <c r="BK17" s="51"/>
    </row>
    <row r="18" spans="2:62" ht="10.5">
      <c r="B18" t="s">
        <v>657</v>
      </c>
      <c r="C18" s="138"/>
      <c r="D18" s="138">
        <f aca="true" t="shared" si="0" ref="D18:AI18">(D60-C60)*1000/D$12</f>
        <v>-105.67910330636161</v>
      </c>
      <c r="E18" s="138">
        <f t="shared" si="0"/>
        <v>338.7421638734879</v>
      </c>
      <c r="F18" s="138">
        <f t="shared" si="0"/>
        <v>326.2664794921875</v>
      </c>
      <c r="G18" s="138">
        <f t="shared" si="0"/>
        <v>-188.77386277721774</v>
      </c>
      <c r="H18" s="138">
        <f t="shared" si="0"/>
        <v>-30.967203776041668</v>
      </c>
      <c r="I18" s="138">
        <f t="shared" si="0"/>
        <v>10.58073966733871</v>
      </c>
      <c r="J18" s="138">
        <f t="shared" si="0"/>
        <v>-175.0645791330645</v>
      </c>
      <c r="K18" s="138">
        <f t="shared" si="0"/>
        <v>238.70035807291666</v>
      </c>
      <c r="L18" s="138">
        <f t="shared" si="0"/>
        <v>257.67763199344756</v>
      </c>
      <c r="M18" s="138">
        <f t="shared" si="0"/>
        <v>-447.2666422526042</v>
      </c>
      <c r="N18" s="138">
        <f t="shared" si="0"/>
        <v>-398.41978011592744</v>
      </c>
      <c r="O18" s="138">
        <f t="shared" si="0"/>
        <v>88.09637254284274</v>
      </c>
      <c r="P18" s="138">
        <f t="shared" si="0"/>
        <v>438.24189284752157</v>
      </c>
      <c r="Q18" s="138">
        <f t="shared" si="0"/>
        <v>420.4190161920363</v>
      </c>
      <c r="R18" s="138">
        <f t="shared" si="0"/>
        <v>198.39986165364584</v>
      </c>
      <c r="S18" s="138">
        <f t="shared" si="0"/>
        <v>38.967993951612904</v>
      </c>
      <c r="T18" s="138">
        <f t="shared" si="0"/>
        <v>11.2335205078125</v>
      </c>
      <c r="U18" s="138">
        <f t="shared" si="0"/>
        <v>-336.1609674269153</v>
      </c>
      <c r="V18" s="138">
        <f t="shared" si="0"/>
        <v>-509.032218686996</v>
      </c>
      <c r="W18" s="138">
        <f t="shared" si="0"/>
        <v>-189.7674560546875</v>
      </c>
      <c r="X18" s="138">
        <f t="shared" si="0"/>
        <v>442.4192367061492</v>
      </c>
      <c r="Y18" s="138">
        <f t="shared" si="0"/>
        <v>52.400716145833336</v>
      </c>
      <c r="Z18" s="138">
        <f t="shared" si="0"/>
        <v>-80.54868636592742</v>
      </c>
      <c r="AA18" s="138">
        <f t="shared" si="0"/>
        <v>93.25778099798387</v>
      </c>
      <c r="AB18" s="138">
        <f t="shared" si="0"/>
        <v>535.3578839983259</v>
      </c>
      <c r="AC18" s="138">
        <f t="shared" si="0"/>
        <v>488.0321871849798</v>
      </c>
      <c r="AD18" s="138">
        <f t="shared" si="0"/>
        <v>394.1335042317708</v>
      </c>
      <c r="AE18" s="138">
        <f t="shared" si="0"/>
        <v>65.64429498487904</v>
      </c>
      <c r="AF18" s="138">
        <f t="shared" si="0"/>
        <v>-113.36568196614583</v>
      </c>
      <c r="AG18" s="138">
        <f t="shared" si="0"/>
        <v>-307.35532699092744</v>
      </c>
      <c r="AH18" s="138">
        <f t="shared" si="0"/>
        <v>-266.419441469254</v>
      </c>
      <c r="AI18" s="138">
        <f t="shared" si="0"/>
        <v>-143.70015462239584</v>
      </c>
      <c r="AJ18" s="138">
        <f aca="true" t="shared" si="1" ref="AJ18:BJ18">(AJ60-AI60)*1000/AJ$12</f>
        <v>469.0650201612903</v>
      </c>
      <c r="AK18" s="138">
        <f t="shared" si="1"/>
        <v>6.232706705729167</v>
      </c>
      <c r="AL18" s="138">
        <f t="shared" si="1"/>
        <v>45.097104964717744</v>
      </c>
      <c r="AM18" s="138">
        <f t="shared" si="1"/>
        <v>19.547985446068548</v>
      </c>
      <c r="AN18" s="138">
        <f t="shared" si="1"/>
        <v>634.6435546875</v>
      </c>
      <c r="AO18" s="138">
        <f t="shared" si="1"/>
        <v>24.676907447076612</v>
      </c>
      <c r="AP18" s="138">
        <f t="shared" si="1"/>
        <v>175.5340576171875</v>
      </c>
      <c r="AQ18" s="138">
        <f t="shared" si="1"/>
        <v>-37.47460149949597</v>
      </c>
      <c r="AR18" s="138">
        <f t="shared" si="1"/>
        <v>-174.444580078125</v>
      </c>
      <c r="AS18" s="139">
        <f t="shared" si="1"/>
        <v>-245.10537424395162</v>
      </c>
      <c r="AT18" s="139">
        <f t="shared" si="1"/>
        <v>-342.5932853452621</v>
      </c>
      <c r="AU18" s="139">
        <f t="shared" si="1"/>
        <v>-255.0567626953125</v>
      </c>
      <c r="AV18" s="139">
        <f t="shared" si="1"/>
        <v>308.6095010080645</v>
      </c>
      <c r="AW18" s="139">
        <f t="shared" si="1"/>
        <v>-188.09611002604166</v>
      </c>
      <c r="AX18" s="139">
        <f t="shared" si="1"/>
        <v>-283.12929214969756</v>
      </c>
      <c r="AY18" s="139">
        <f t="shared" si="1"/>
        <v>51.99703093497984</v>
      </c>
      <c r="AZ18" s="139">
        <f t="shared" si="1"/>
        <v>63.83514404296875</v>
      </c>
      <c r="BA18" s="139">
        <f t="shared" si="1"/>
        <v>387.41671654485884</v>
      </c>
      <c r="BB18" s="139">
        <f t="shared" si="1"/>
        <v>202.97648111979166</v>
      </c>
      <c r="BC18" s="139">
        <f t="shared" si="1"/>
        <v>-69.62240895917338</v>
      </c>
      <c r="BD18" s="139">
        <f t="shared" si="1"/>
        <v>-291.50390625</v>
      </c>
      <c r="BE18" s="139">
        <f t="shared" si="1"/>
        <v>-237.35194052419354</v>
      </c>
      <c r="BF18" s="139">
        <f t="shared" si="1"/>
        <v>-314.7090788810484</v>
      </c>
      <c r="BG18" s="139">
        <f t="shared" si="1"/>
        <v>-214.849853515625</v>
      </c>
      <c r="BH18" s="139">
        <f t="shared" si="1"/>
        <v>336.0448037424395</v>
      </c>
      <c r="BI18" s="139">
        <f t="shared" si="1"/>
        <v>-165.93017578125</v>
      </c>
      <c r="BJ18" s="139">
        <f t="shared" si="1"/>
        <v>-210.99951959425402</v>
      </c>
    </row>
    <row r="19" spans="2:62" ht="10.5">
      <c r="B19" t="s">
        <v>658</v>
      </c>
      <c r="C19" s="138"/>
      <c r="D19" s="138">
        <f aca="true" t="shared" si="2" ref="D19:AI19">(D61-C61)*1000/D$12</f>
        <v>0</v>
      </c>
      <c r="E19" s="138">
        <f t="shared" si="2"/>
        <v>0</v>
      </c>
      <c r="F19" s="138">
        <f t="shared" si="2"/>
        <v>11.26708984375</v>
      </c>
      <c r="G19" s="138">
        <f t="shared" si="2"/>
        <v>113.90341481854838</v>
      </c>
      <c r="H19" s="138">
        <f t="shared" si="2"/>
        <v>180.83292643229166</v>
      </c>
      <c r="I19" s="138">
        <f t="shared" si="2"/>
        <v>124.70860635080645</v>
      </c>
      <c r="J19" s="138">
        <f t="shared" si="2"/>
        <v>190.0969474546371</v>
      </c>
      <c r="K19" s="138">
        <f t="shared" si="2"/>
        <v>202.099609375</v>
      </c>
      <c r="L19" s="138">
        <f t="shared" si="2"/>
        <v>209.93534211189515</v>
      </c>
      <c r="M19" s="138">
        <f t="shared" si="2"/>
        <v>90.93424479166667</v>
      </c>
      <c r="N19" s="138">
        <f t="shared" si="2"/>
        <v>154.48391822076613</v>
      </c>
      <c r="O19" s="138">
        <f t="shared" si="2"/>
        <v>89.29049584173387</v>
      </c>
      <c r="P19" s="138">
        <f t="shared" si="2"/>
        <v>196.7920763739224</v>
      </c>
      <c r="Q19" s="138">
        <f t="shared" si="2"/>
        <v>170.1935798891129</v>
      </c>
      <c r="R19" s="138">
        <f t="shared" si="2"/>
        <v>202.43326822916666</v>
      </c>
      <c r="S19" s="138">
        <f t="shared" si="2"/>
        <v>100.87142452116936</v>
      </c>
      <c r="T19" s="138">
        <f t="shared" si="2"/>
        <v>34.633382161458336</v>
      </c>
      <c r="U19" s="138">
        <f t="shared" si="2"/>
        <v>106.06531943044355</v>
      </c>
      <c r="V19" s="138">
        <f t="shared" si="2"/>
        <v>107.57938508064517</v>
      </c>
      <c r="W19" s="138">
        <f t="shared" si="2"/>
        <v>42.301432291666664</v>
      </c>
      <c r="X19" s="138">
        <f t="shared" si="2"/>
        <v>1.6774823588709677</v>
      </c>
      <c r="Y19" s="138">
        <f t="shared" si="2"/>
        <v>81.39851888020833</v>
      </c>
      <c r="Z19" s="138">
        <f t="shared" si="2"/>
        <v>91.48382371471774</v>
      </c>
      <c r="AA19" s="138">
        <f t="shared" si="2"/>
        <v>131.29055884576613</v>
      </c>
      <c r="AB19" s="138">
        <f t="shared" si="2"/>
        <v>83.67919921875</v>
      </c>
      <c r="AC19" s="138">
        <f t="shared" si="2"/>
        <v>197.96851373487902</v>
      </c>
      <c r="AD19" s="138">
        <f t="shared" si="2"/>
        <v>124.33268229166667</v>
      </c>
      <c r="AE19" s="138">
        <f t="shared" si="2"/>
        <v>66.38656123991936</v>
      </c>
      <c r="AF19" s="138">
        <f t="shared" si="2"/>
        <v>82.000732421875</v>
      </c>
      <c r="AG19" s="138">
        <f t="shared" si="2"/>
        <v>77.83754410282258</v>
      </c>
      <c r="AH19" s="138">
        <f t="shared" si="2"/>
        <v>61.775453629032256</v>
      </c>
      <c r="AI19" s="138">
        <f t="shared" si="2"/>
        <v>-235.56722005208334</v>
      </c>
      <c r="AJ19" s="138">
        <f aca="true" t="shared" si="3" ref="AJ19:BJ19">(AJ61-AI61)*1000/AJ$12</f>
        <v>-271.6458228326613</v>
      </c>
      <c r="AK19" s="138">
        <f t="shared" si="3"/>
        <v>13.067626953125</v>
      </c>
      <c r="AL19" s="138">
        <f t="shared" si="3"/>
        <v>-35.032210811491936</v>
      </c>
      <c r="AM19" s="138">
        <f t="shared" si="3"/>
        <v>-35.032210811491936</v>
      </c>
      <c r="AN19" s="138">
        <f t="shared" si="3"/>
        <v>46.820504324776785</v>
      </c>
      <c r="AO19" s="138">
        <f t="shared" si="3"/>
        <v>41.45271547379032</v>
      </c>
      <c r="AP19" s="138">
        <f t="shared" si="3"/>
        <v>61.100260416666664</v>
      </c>
      <c r="AQ19" s="138">
        <f t="shared" si="3"/>
        <v>22.935436617943548</v>
      </c>
      <c r="AR19" s="138">
        <f t="shared" si="3"/>
        <v>0</v>
      </c>
      <c r="AS19" s="139">
        <f t="shared" si="3"/>
        <v>0</v>
      </c>
      <c r="AT19" s="139">
        <f t="shared" si="3"/>
        <v>0</v>
      </c>
      <c r="AU19" s="139">
        <f t="shared" si="3"/>
        <v>0</v>
      </c>
      <c r="AV19" s="139">
        <f t="shared" si="3"/>
        <v>44.99866116431452</v>
      </c>
      <c r="AW19" s="139">
        <f t="shared" si="3"/>
        <v>45.001220703125</v>
      </c>
      <c r="AX19" s="139">
        <f t="shared" si="3"/>
        <v>44.99866116431452</v>
      </c>
      <c r="AY19" s="139">
        <f t="shared" si="3"/>
        <v>45.000630040322584</v>
      </c>
      <c r="AZ19" s="139">
        <f t="shared" si="3"/>
        <v>45.00034877232143</v>
      </c>
      <c r="BA19" s="139">
        <f t="shared" si="3"/>
        <v>45.000630040322584</v>
      </c>
      <c r="BB19" s="139">
        <f t="shared" si="3"/>
        <v>0</v>
      </c>
      <c r="BC19" s="139">
        <f t="shared" si="3"/>
        <v>0</v>
      </c>
      <c r="BD19" s="139">
        <f t="shared" si="3"/>
        <v>0</v>
      </c>
      <c r="BE19" s="139">
        <f t="shared" si="3"/>
        <v>0</v>
      </c>
      <c r="BF19" s="139">
        <f t="shared" si="3"/>
        <v>0</v>
      </c>
      <c r="BG19" s="139">
        <f t="shared" si="3"/>
        <v>0</v>
      </c>
      <c r="BH19" s="139">
        <f t="shared" si="3"/>
        <v>0</v>
      </c>
      <c r="BI19" s="139">
        <f t="shared" si="3"/>
        <v>0</v>
      </c>
      <c r="BJ19" s="139">
        <f t="shared" si="3"/>
        <v>0</v>
      </c>
    </row>
    <row r="20" spans="1:63" ht="10.5">
      <c r="A20" t="s">
        <v>659</v>
      </c>
      <c r="B20" t="s">
        <v>660</v>
      </c>
      <c r="C20" s="49">
        <v>8.622725486755371</v>
      </c>
      <c r="D20" s="49">
        <v>8.469205856323242</v>
      </c>
      <c r="E20" s="39">
        <v>9.216047286987305</v>
      </c>
      <c r="F20" s="39">
        <v>9.915825843811035</v>
      </c>
      <c r="G20" s="39">
        <v>10.138566017150879</v>
      </c>
      <c r="H20" s="39">
        <v>9.992928504943848</v>
      </c>
      <c r="I20" s="39">
        <v>10.02733325958252</v>
      </c>
      <c r="J20" s="39">
        <v>10.019064903259277</v>
      </c>
      <c r="K20" s="39">
        <v>10.283863067626953</v>
      </c>
      <c r="L20" s="39">
        <v>10.048946380615234</v>
      </c>
      <c r="M20" s="39">
        <v>9.329728126525879</v>
      </c>
      <c r="N20" s="39">
        <v>9.680534362792969</v>
      </c>
      <c r="O20" s="39">
        <v>9.340999603271484</v>
      </c>
      <c r="P20" s="39">
        <v>9.309000015258789</v>
      </c>
      <c r="Q20" s="39">
        <v>10.069000244140625</v>
      </c>
      <c r="R20" s="39">
        <v>10.0600004196167</v>
      </c>
      <c r="S20" s="39">
        <v>10.425999641418457</v>
      </c>
      <c r="T20" s="39">
        <v>10.48799991607666</v>
      </c>
      <c r="U20" s="39">
        <v>10.279999732971191</v>
      </c>
      <c r="V20" s="39">
        <v>10.446999549865723</v>
      </c>
      <c r="W20" s="39">
        <v>9.661999702453613</v>
      </c>
      <c r="X20" s="39">
        <v>10.336999893188477</v>
      </c>
      <c r="Y20" s="39">
        <v>10.196000099182129</v>
      </c>
      <c r="Z20" s="39">
        <v>10.071000099182129</v>
      </c>
      <c r="AA20" s="39">
        <v>9.803999900817871</v>
      </c>
      <c r="AB20" s="39">
        <v>10.13599967956543</v>
      </c>
      <c r="AC20" s="39">
        <v>10.107999801635742</v>
      </c>
      <c r="AD20" s="39">
        <v>10.217000007629395</v>
      </c>
      <c r="AE20" s="39">
        <v>10.09000015258789</v>
      </c>
      <c r="AF20" s="39">
        <v>10.732000350952148</v>
      </c>
      <c r="AG20" s="39">
        <v>10.21500015258789</v>
      </c>
      <c r="AH20" s="39">
        <v>10.305000305175781</v>
      </c>
      <c r="AI20" s="39">
        <v>9.034000396728516</v>
      </c>
      <c r="AJ20" s="39">
        <v>9.36299991607666</v>
      </c>
      <c r="AK20" s="39">
        <v>10.194998741149902</v>
      </c>
      <c r="AL20" s="39">
        <v>9.972001075744629</v>
      </c>
      <c r="AM20" s="39">
        <v>9.685999870300293</v>
      </c>
      <c r="AN20" s="39">
        <v>9.881999015808105</v>
      </c>
      <c r="AO20" s="39">
        <v>9.798999786376953</v>
      </c>
      <c r="AP20" s="39">
        <v>9.805999755859375</v>
      </c>
      <c r="AQ20" s="39">
        <v>10.32699966430664</v>
      </c>
      <c r="AR20" s="39">
        <v>10.632244110107422</v>
      </c>
      <c r="AS20" s="50">
        <v>10.474809646606445</v>
      </c>
      <c r="AT20" s="50">
        <v>10.256270408630371</v>
      </c>
      <c r="AU20" s="50">
        <v>9.78497314453125</v>
      </c>
      <c r="AV20" s="50">
        <v>10.007129669189453</v>
      </c>
      <c r="AW20" s="50">
        <v>9.7568998336792</v>
      </c>
      <c r="AX20" s="50">
        <v>9.882674217224121</v>
      </c>
      <c r="AY20" s="50">
        <v>9.420914649963379</v>
      </c>
      <c r="AZ20" s="50">
        <v>9.57323169708252</v>
      </c>
      <c r="BA20" s="50">
        <v>10.057740211486816</v>
      </c>
      <c r="BB20" s="50">
        <v>10.269359588623047</v>
      </c>
      <c r="BC20" s="50">
        <v>10.393159866333008</v>
      </c>
      <c r="BD20" s="50">
        <v>10.449430465698242</v>
      </c>
      <c r="BE20" s="50">
        <v>10.261670112609863</v>
      </c>
      <c r="BF20" s="50">
        <v>10.200779914855957</v>
      </c>
      <c r="BG20" s="50">
        <v>10.000029563903809</v>
      </c>
      <c r="BH20" s="50">
        <v>10.135149955749512</v>
      </c>
      <c r="BI20" s="50">
        <v>9.972434043884277</v>
      </c>
      <c r="BJ20" s="50">
        <v>10.1485595703125</v>
      </c>
      <c r="BK20" s="51"/>
    </row>
    <row r="21" spans="1:63" ht="10.5">
      <c r="A21" t="s">
        <v>661</v>
      </c>
      <c r="B21" t="s">
        <v>662</v>
      </c>
      <c r="C21" s="49">
        <v>-0.17995648086071014</v>
      </c>
      <c r="D21" s="49">
        <v>0.015290106646716595</v>
      </c>
      <c r="E21" s="39">
        <v>0.23881922662258148</v>
      </c>
      <c r="F21" s="39">
        <v>0.22278083860874176</v>
      </c>
      <c r="G21" s="39">
        <v>-0.03626464679837227</v>
      </c>
      <c r="H21" s="39">
        <v>0.07633613049983978</v>
      </c>
      <c r="I21" s="39">
        <v>0.12798461318016052</v>
      </c>
      <c r="J21" s="39">
        <v>0.09397422522306442</v>
      </c>
      <c r="K21" s="39">
        <v>-0.08038616925477982</v>
      </c>
      <c r="L21" s="39">
        <v>0.1259976178407669</v>
      </c>
      <c r="M21" s="39">
        <v>0.2086121290922165</v>
      </c>
      <c r="N21" s="39">
        <v>-0.15850287675857544</v>
      </c>
      <c r="O21" s="39">
        <v>0.04800000041723251</v>
      </c>
      <c r="P21" s="39">
        <v>0.47600001096725464</v>
      </c>
      <c r="Q21" s="39">
        <v>-0.29899999499320984</v>
      </c>
      <c r="R21" s="39">
        <v>0.35600000619888306</v>
      </c>
      <c r="S21" s="39">
        <v>0.15800000727176666</v>
      </c>
      <c r="T21" s="39">
        <v>0.39899998903274536</v>
      </c>
      <c r="U21" s="39">
        <v>0.17399999499320984</v>
      </c>
      <c r="V21" s="39">
        <v>-0.039000000804662704</v>
      </c>
      <c r="W21" s="39">
        <v>0.10700000077486038</v>
      </c>
      <c r="X21" s="39">
        <v>-0.1080000028014183</v>
      </c>
      <c r="Y21" s="39">
        <v>0.20499999821186066</v>
      </c>
      <c r="Z21" s="39">
        <v>0.2770000100135803</v>
      </c>
      <c r="AA21" s="39">
        <v>0.210999995470047</v>
      </c>
      <c r="AB21" s="39">
        <v>0.12399999797344208</v>
      </c>
      <c r="AC21" s="39">
        <v>0.22100000083446503</v>
      </c>
      <c r="AD21" s="39">
        <v>0.30300000309944153</v>
      </c>
      <c r="AE21" s="39">
        <v>0.4399999976158142</v>
      </c>
      <c r="AF21" s="39">
        <v>0.21400000154972076</v>
      </c>
      <c r="AG21" s="39">
        <v>0.21699999272823334</v>
      </c>
      <c r="AH21" s="39">
        <v>-0.1599999964237213</v>
      </c>
      <c r="AI21" s="39">
        <v>0.3269999921321869</v>
      </c>
      <c r="AJ21" s="39">
        <v>0.2329999953508377</v>
      </c>
      <c r="AK21" s="39">
        <v>0.11099999397993088</v>
      </c>
      <c r="AL21" s="39">
        <v>0.09600000083446503</v>
      </c>
      <c r="AM21" s="39">
        <v>0.05700000002980232</v>
      </c>
      <c r="AN21" s="39">
        <v>0.33000001311302185</v>
      </c>
      <c r="AO21" s="39">
        <v>-0.1379999965429306</v>
      </c>
      <c r="AP21" s="39">
        <v>0.29963332414627075</v>
      </c>
      <c r="AQ21" s="39">
        <v>0.007057603914290667</v>
      </c>
      <c r="AR21" s="39">
        <v>0.026591842994093895</v>
      </c>
      <c r="AS21" s="50">
        <v>0.19420680403709412</v>
      </c>
      <c r="AT21" s="50">
        <v>0.023689499124884605</v>
      </c>
      <c r="AU21" s="50">
        <v>0.09033449739217758</v>
      </c>
      <c r="AV21" s="50">
        <v>0.07504688948392868</v>
      </c>
      <c r="AW21" s="50">
        <v>0.10748309642076492</v>
      </c>
      <c r="AX21" s="50">
        <v>-0.044032901525497437</v>
      </c>
      <c r="AY21" s="50">
        <v>0.17332589626312256</v>
      </c>
      <c r="AZ21" s="50">
        <v>-0.0007694109226576984</v>
      </c>
      <c r="BA21" s="50">
        <v>0.12084069848060608</v>
      </c>
      <c r="BB21" s="50">
        <v>0.17803260684013367</v>
      </c>
      <c r="BC21" s="50">
        <v>0.16184869408607483</v>
      </c>
      <c r="BD21" s="50">
        <v>0.05967779830098152</v>
      </c>
      <c r="BE21" s="50">
        <v>0.16566090285778046</v>
      </c>
      <c r="BF21" s="50">
        <v>0.01912209950387478</v>
      </c>
      <c r="BG21" s="50">
        <v>0.07369139790534973</v>
      </c>
      <c r="BH21" s="50">
        <v>0.06299769878387451</v>
      </c>
      <c r="BI21" s="50">
        <v>0.09104149788618088</v>
      </c>
      <c r="BJ21" s="50">
        <v>-0.05935150012373924</v>
      </c>
      <c r="BK21" s="51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663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664</v>
      </c>
      <c r="B24" t="s">
        <v>665</v>
      </c>
      <c r="C24" s="49">
        <v>1.7578709125518799</v>
      </c>
      <c r="D24" s="49">
        <v>1.8123571872711182</v>
      </c>
      <c r="E24" s="39">
        <v>1.728806495666504</v>
      </c>
      <c r="F24" s="39">
        <v>1.7010666131973267</v>
      </c>
      <c r="G24" s="39">
        <v>1.5637742280960083</v>
      </c>
      <c r="H24" s="39">
        <v>1.582366704940796</v>
      </c>
      <c r="I24" s="39">
        <v>1.648903250694275</v>
      </c>
      <c r="J24" s="39">
        <v>1.7034193277359009</v>
      </c>
      <c r="K24" s="39">
        <v>1.7611000537872314</v>
      </c>
      <c r="L24" s="39">
        <v>1.8181612491607666</v>
      </c>
      <c r="M24" s="39">
        <v>1.8389999866485596</v>
      </c>
      <c r="N24" s="39">
        <v>1.722870945930481</v>
      </c>
      <c r="O24" s="39">
        <v>1.802193522453308</v>
      </c>
      <c r="P24" s="39">
        <v>1.7985862493515015</v>
      </c>
      <c r="Q24" s="39">
        <v>1.8278065919876099</v>
      </c>
      <c r="R24" s="39">
        <v>1.7828999757766724</v>
      </c>
      <c r="S24" s="39">
        <v>1.7804516553878784</v>
      </c>
      <c r="T24" s="39">
        <v>1.7376667261123657</v>
      </c>
      <c r="U24" s="39">
        <v>1.8117096424102783</v>
      </c>
      <c r="V24" s="39">
        <v>1.8633226156234741</v>
      </c>
      <c r="W24" s="39">
        <v>1.7971999645233154</v>
      </c>
      <c r="X24" s="39">
        <v>1.8203871250152588</v>
      </c>
      <c r="Y24" s="39">
        <v>1.8679333925247192</v>
      </c>
      <c r="Z24" s="39">
        <v>1.8173871040344238</v>
      </c>
      <c r="AA24" s="39">
        <v>1.8089032173156738</v>
      </c>
      <c r="AB24" s="39">
        <v>1.8585001230239868</v>
      </c>
      <c r="AC24" s="39">
        <v>1.8582258224487305</v>
      </c>
      <c r="AD24" s="39">
        <v>1.8303333520889282</v>
      </c>
      <c r="AE24" s="39">
        <v>1.8424193859100342</v>
      </c>
      <c r="AF24" s="39">
        <v>1.784266710281372</v>
      </c>
      <c r="AG24" s="39">
        <v>1.7463226318359375</v>
      </c>
      <c r="AH24" s="39">
        <v>1.711838722229004</v>
      </c>
      <c r="AI24" s="39">
        <v>1.4752000570297241</v>
      </c>
      <c r="AJ24" s="39">
        <v>1.5360645055770874</v>
      </c>
      <c r="AK24" s="39">
        <v>1.618299961090088</v>
      </c>
      <c r="AL24" s="39">
        <v>1.452032208442688</v>
      </c>
      <c r="AM24" s="39">
        <v>1.6843870878219604</v>
      </c>
      <c r="AN24" s="39">
        <v>1.6767857074737549</v>
      </c>
      <c r="AO24" s="39">
        <v>1.6879032850265503</v>
      </c>
      <c r="AP24" s="39">
        <v>1.7289999723434448</v>
      </c>
      <c r="AQ24" s="39">
        <v>1.733932375907898</v>
      </c>
      <c r="AR24" s="39">
        <v>1.7443095445632935</v>
      </c>
      <c r="AS24" s="50">
        <v>1.740725040435791</v>
      </c>
      <c r="AT24" s="50">
        <v>1.7694499492645264</v>
      </c>
      <c r="AU24" s="50">
        <v>1.7686430215835571</v>
      </c>
      <c r="AV24" s="50">
        <v>1.7547370195388794</v>
      </c>
      <c r="AW24" s="50">
        <v>1.8528310060501099</v>
      </c>
      <c r="AX24" s="50">
        <v>1.7890721559524536</v>
      </c>
      <c r="AY24" s="50">
        <v>1.749358057975769</v>
      </c>
      <c r="AZ24" s="50">
        <v>1.781770944595337</v>
      </c>
      <c r="BA24" s="50">
        <v>1.7662800550460815</v>
      </c>
      <c r="BB24" s="50">
        <v>1.747236967086792</v>
      </c>
      <c r="BC24" s="50">
        <v>1.7734730243682861</v>
      </c>
      <c r="BD24" s="50">
        <v>1.7570639848709106</v>
      </c>
      <c r="BE24" s="50">
        <v>1.7769320011138916</v>
      </c>
      <c r="BF24" s="50">
        <v>1.80029296875</v>
      </c>
      <c r="BG24" s="50">
        <v>1.7989510297775269</v>
      </c>
      <c r="BH24" s="50">
        <v>1.786728024482727</v>
      </c>
      <c r="BI24" s="50">
        <v>1.8615750074386597</v>
      </c>
      <c r="BJ24" s="50">
        <v>1.8078229427337646</v>
      </c>
      <c r="BK24" s="51"/>
    </row>
    <row r="25" spans="1:63" ht="10.5">
      <c r="A25" t="s">
        <v>666</v>
      </c>
      <c r="B25" t="s">
        <v>667</v>
      </c>
      <c r="C25" s="49">
        <v>0.41303157806396484</v>
      </c>
      <c r="D25" s="49">
        <v>0.3623282015323639</v>
      </c>
      <c r="E25" s="39">
        <v>0.4094773828983307</v>
      </c>
      <c r="F25" s="39">
        <v>0.3253256380558014</v>
      </c>
      <c r="G25" s="39">
        <v>0.45661213994026184</v>
      </c>
      <c r="H25" s="39">
        <v>0.37775957584381104</v>
      </c>
      <c r="I25" s="39">
        <v>0.4114784598350525</v>
      </c>
      <c r="J25" s="39">
        <v>0.36737269163131714</v>
      </c>
      <c r="K25" s="39">
        <v>0.48082399368286133</v>
      </c>
      <c r="L25" s="39">
        <v>0.3643386960029602</v>
      </c>
      <c r="M25" s="39">
        <v>0.3314736783504486</v>
      </c>
      <c r="N25" s="39">
        <v>0.39368829131126404</v>
      </c>
      <c r="O25" s="39">
        <v>0.3700000047683716</v>
      </c>
      <c r="P25" s="39">
        <v>0.39500001072883606</v>
      </c>
      <c r="Q25" s="39">
        <v>0.4230000078678131</v>
      </c>
      <c r="R25" s="39">
        <v>0.3619999885559082</v>
      </c>
      <c r="S25" s="39">
        <v>0.37700000405311584</v>
      </c>
      <c r="T25" s="39">
        <v>0.38999998569488525</v>
      </c>
      <c r="U25" s="39">
        <v>0.39800000190734863</v>
      </c>
      <c r="V25" s="39">
        <v>0.41999998688697815</v>
      </c>
      <c r="W25" s="39">
        <v>0.398000031709671</v>
      </c>
      <c r="X25" s="39">
        <v>0.40299999713897705</v>
      </c>
      <c r="Y25" s="39">
        <v>0.41200000047683716</v>
      </c>
      <c r="Z25" s="39">
        <v>0.3620000183582306</v>
      </c>
      <c r="AA25" s="39">
        <v>0.4099999964237213</v>
      </c>
      <c r="AB25" s="39">
        <v>0.37700000405311584</v>
      </c>
      <c r="AC25" s="39">
        <v>0.4129999876022339</v>
      </c>
      <c r="AD25" s="39">
        <v>0.39500001072883606</v>
      </c>
      <c r="AE25" s="39">
        <v>0.4099999964237213</v>
      </c>
      <c r="AF25" s="39">
        <v>0.4099999964237213</v>
      </c>
      <c r="AG25" s="39">
        <v>0.39100000262260437</v>
      </c>
      <c r="AH25" s="39">
        <v>0.4090000092983246</v>
      </c>
      <c r="AI25" s="39">
        <v>0.36800000071525574</v>
      </c>
      <c r="AJ25" s="39">
        <v>0.382999986410141</v>
      </c>
      <c r="AK25" s="39">
        <v>0.37700000405311584</v>
      </c>
      <c r="AL25" s="39">
        <v>0.38999998569488525</v>
      </c>
      <c r="AM25" s="39">
        <v>0.453000009059906</v>
      </c>
      <c r="AN25" s="39">
        <v>0.4399999976158142</v>
      </c>
      <c r="AO25" s="39">
        <v>0.4129999876022339</v>
      </c>
      <c r="AP25" s="39">
        <v>0.45100000500679016</v>
      </c>
      <c r="AQ25" s="39">
        <v>0.4182429015636444</v>
      </c>
      <c r="AR25" s="39">
        <v>0.40263301134109497</v>
      </c>
      <c r="AS25" s="50">
        <v>0.41717618703842163</v>
      </c>
      <c r="AT25" s="50">
        <v>0.4127686023712158</v>
      </c>
      <c r="AU25" s="50">
        <v>0.3891702890396118</v>
      </c>
      <c r="AV25" s="50">
        <v>0.37987080216407776</v>
      </c>
      <c r="AW25" s="50">
        <v>0.3868268132209778</v>
      </c>
      <c r="AX25" s="50">
        <v>0.37809330224990845</v>
      </c>
      <c r="AY25" s="50">
        <v>0.39511001110076904</v>
      </c>
      <c r="AZ25" s="50">
        <v>0.40710899233818054</v>
      </c>
      <c r="BA25" s="50">
        <v>0.3985767960548401</v>
      </c>
      <c r="BB25" s="50">
        <v>0.3777270019054413</v>
      </c>
      <c r="BC25" s="50">
        <v>0.4098963141441345</v>
      </c>
      <c r="BD25" s="50">
        <v>0.39691099524497986</v>
      </c>
      <c r="BE25" s="50">
        <v>0.40753620862960815</v>
      </c>
      <c r="BF25" s="50">
        <v>0.41375401616096497</v>
      </c>
      <c r="BG25" s="50">
        <v>0.38712450861930847</v>
      </c>
      <c r="BH25" s="50">
        <v>0.38039669394493103</v>
      </c>
      <c r="BI25" s="50">
        <v>0.38974669575691223</v>
      </c>
      <c r="BJ25" s="50">
        <v>0.3847244083881378</v>
      </c>
      <c r="BK25" s="51"/>
    </row>
    <row r="26" spans="1:63" ht="10.5">
      <c r="A26" t="s">
        <v>668</v>
      </c>
      <c r="B26" t="s">
        <v>669</v>
      </c>
      <c r="C26" s="49">
        <v>1.2692488431930542</v>
      </c>
      <c r="D26" s="49">
        <v>1.3851964473724365</v>
      </c>
      <c r="E26" s="39">
        <v>1.7768595218658447</v>
      </c>
      <c r="F26" s="39">
        <v>1.630679726600647</v>
      </c>
      <c r="G26" s="39">
        <v>1.6829503774642944</v>
      </c>
      <c r="H26" s="39">
        <v>1.9427140951156616</v>
      </c>
      <c r="I26" s="39">
        <v>1.73292875289917</v>
      </c>
      <c r="J26" s="39">
        <v>1.8031046390533447</v>
      </c>
      <c r="K26" s="39">
        <v>1.6242393255233765</v>
      </c>
      <c r="L26" s="39">
        <v>1.3533650636672974</v>
      </c>
      <c r="M26" s="39">
        <v>1.4500688314437866</v>
      </c>
      <c r="N26" s="39">
        <v>1.3627697229385376</v>
      </c>
      <c r="O26" s="39">
        <v>1.924494981765747</v>
      </c>
      <c r="P26" s="39">
        <v>2.3028736114501953</v>
      </c>
      <c r="Q26" s="39">
        <v>2.2561798095703125</v>
      </c>
      <c r="R26" s="39">
        <v>1.670974612236023</v>
      </c>
      <c r="S26" s="39">
        <v>1.8960461616516113</v>
      </c>
      <c r="T26" s="39">
        <v>2.0007083415985107</v>
      </c>
      <c r="U26" s="39">
        <v>2.2093327045440674</v>
      </c>
      <c r="V26" s="39">
        <v>2.1516544818878174</v>
      </c>
      <c r="W26" s="39">
        <v>2.0520284175872803</v>
      </c>
      <c r="X26" s="39">
        <v>2.0223894119262695</v>
      </c>
      <c r="Y26" s="39">
        <v>2.2210617065429688</v>
      </c>
      <c r="Z26" s="39">
        <v>1.731583595275879</v>
      </c>
      <c r="AA26" s="39">
        <v>1.9402124881744385</v>
      </c>
      <c r="AB26" s="39">
        <v>2.141394853591919</v>
      </c>
      <c r="AC26" s="39">
        <v>1.5033619403839111</v>
      </c>
      <c r="AD26" s="39">
        <v>1.7777026891708374</v>
      </c>
      <c r="AE26" s="39">
        <v>2.001924991607666</v>
      </c>
      <c r="AF26" s="39">
        <v>2.053626537322998</v>
      </c>
      <c r="AG26" s="39">
        <v>2.2439937591552734</v>
      </c>
      <c r="AH26" s="39">
        <v>2.0912842750549316</v>
      </c>
      <c r="AI26" s="39">
        <v>3.1571567058563232</v>
      </c>
      <c r="AJ26" s="39">
        <v>3.845540761947632</v>
      </c>
      <c r="AK26" s="39">
        <v>2.858247995376587</v>
      </c>
      <c r="AL26" s="39">
        <v>2.4359166622161865</v>
      </c>
      <c r="AM26" s="39">
        <v>2.8196258544921875</v>
      </c>
      <c r="AN26" s="39">
        <v>2.1374006271362305</v>
      </c>
      <c r="AO26" s="39">
        <v>1.9119535684585571</v>
      </c>
      <c r="AP26" s="39">
        <v>2.1458332538604736</v>
      </c>
      <c r="AQ26" s="39">
        <v>2.5784003734588623</v>
      </c>
      <c r="AR26" s="39">
        <v>2.4109761714935303</v>
      </c>
      <c r="AS26" s="50">
        <v>2.0243160724639893</v>
      </c>
      <c r="AT26" s="50">
        <v>1.9833060503005981</v>
      </c>
      <c r="AU26" s="50">
        <v>2.1990630626678467</v>
      </c>
      <c r="AV26" s="50">
        <v>2.239048957824707</v>
      </c>
      <c r="AW26" s="50">
        <v>2.151808977127075</v>
      </c>
      <c r="AX26" s="50">
        <v>1.7373980283737183</v>
      </c>
      <c r="AY26" s="50">
        <v>2.0396370887756348</v>
      </c>
      <c r="AZ26" s="50">
        <v>2.068105936050415</v>
      </c>
      <c r="BA26" s="50">
        <v>2.1183409690856934</v>
      </c>
      <c r="BB26" s="50">
        <v>2.126207113265991</v>
      </c>
      <c r="BC26" s="50">
        <v>2.2369580268859863</v>
      </c>
      <c r="BD26" s="50">
        <v>2.139918088912964</v>
      </c>
      <c r="BE26" s="50">
        <v>2.170811891555786</v>
      </c>
      <c r="BF26" s="50">
        <v>2.0226569175720215</v>
      </c>
      <c r="BG26" s="50">
        <v>2.3106110095977783</v>
      </c>
      <c r="BH26" s="50">
        <v>2.303102970123291</v>
      </c>
      <c r="BI26" s="50">
        <v>2.165916919708252</v>
      </c>
      <c r="BJ26" s="50">
        <v>1.807979941368103</v>
      </c>
      <c r="BK26" s="51"/>
    </row>
    <row r="27" spans="3:62" ht="10.5">
      <c r="C27" s="3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46</v>
      </c>
      <c r="B28" t="s">
        <v>47</v>
      </c>
      <c r="C28" s="49">
        <v>0.12116128951311111</v>
      </c>
      <c r="D28" s="49">
        <v>0.2231426239013672</v>
      </c>
      <c r="E28" s="39">
        <v>0.21719394624233246</v>
      </c>
      <c r="F28" s="39">
        <v>0.3094007670879364</v>
      </c>
      <c r="G28" s="39">
        <v>0.3912263810634613</v>
      </c>
      <c r="H28" s="39">
        <v>0.4301339387893677</v>
      </c>
      <c r="I28" s="39">
        <v>0.34261229634284973</v>
      </c>
      <c r="J28" s="39">
        <v>0.419128954410553</v>
      </c>
      <c r="K28" s="39">
        <v>0.32876694202423096</v>
      </c>
      <c r="L28" s="39">
        <v>0.3593224287033081</v>
      </c>
      <c r="M28" s="39">
        <v>0.3214675188064575</v>
      </c>
      <c r="N28" s="39">
        <v>0.21612942218780518</v>
      </c>
      <c r="O28" s="39">
        <v>0.23438841104507446</v>
      </c>
      <c r="P28" s="39">
        <v>0.4139711558818817</v>
      </c>
      <c r="Q28" s="39">
        <v>0.47548314929008484</v>
      </c>
      <c r="R28" s="39">
        <v>0.6093807220458984</v>
      </c>
      <c r="S28" s="39">
        <v>0.4998199939727783</v>
      </c>
      <c r="T28" s="39">
        <v>0.661122739315033</v>
      </c>
      <c r="U28" s="39">
        <v>0.4912892282009125</v>
      </c>
      <c r="V28" s="39">
        <v>0.5248860716819763</v>
      </c>
      <c r="W28" s="39">
        <v>0.5259609222412109</v>
      </c>
      <c r="X28" s="39">
        <v>0.4015849828720093</v>
      </c>
      <c r="Y28" s="39">
        <v>0.3726271688938141</v>
      </c>
      <c r="Z28" s="39">
        <v>0.292199045419693</v>
      </c>
      <c r="AA28" s="39">
        <v>0.3905305564403534</v>
      </c>
      <c r="AB28" s="39">
        <v>0.2815832197666168</v>
      </c>
      <c r="AC28" s="39">
        <v>0.22363409399986267</v>
      </c>
      <c r="AD28" s="39">
        <v>0.25365859270095825</v>
      </c>
      <c r="AE28" s="39">
        <v>0.376559853553772</v>
      </c>
      <c r="AF28" s="39">
        <v>0.3638881742954254</v>
      </c>
      <c r="AG28" s="39">
        <v>0.5065391659736633</v>
      </c>
      <c r="AH28" s="39">
        <v>0.5107924938201904</v>
      </c>
      <c r="AI28" s="39">
        <v>0.42212364077568054</v>
      </c>
      <c r="AJ28" s="39">
        <v>0.4052322208881378</v>
      </c>
      <c r="AK28" s="39">
        <v>0.28861990571022034</v>
      </c>
      <c r="AL28" s="39">
        <v>0.4829430878162384</v>
      </c>
      <c r="AM28" s="39">
        <v>0.31104955077171326</v>
      </c>
      <c r="AN28" s="39">
        <v>0.24353377521038055</v>
      </c>
      <c r="AO28" s="39">
        <v>0.4718732237815857</v>
      </c>
      <c r="AP28" s="39">
        <v>0.5220000147819519</v>
      </c>
      <c r="AQ28" s="39">
        <v>0.5973805785179138</v>
      </c>
      <c r="AR28" s="39">
        <v>0.5849025845527649</v>
      </c>
      <c r="AS28" s="50">
        <v>0.6079397797584534</v>
      </c>
      <c r="AT28" s="50">
        <v>0.5870429873466492</v>
      </c>
      <c r="AU28" s="50">
        <v>0.5287880897521973</v>
      </c>
      <c r="AV28" s="50">
        <v>0.49032580852508545</v>
      </c>
      <c r="AW28" s="50">
        <v>0.4548827111721039</v>
      </c>
      <c r="AX28" s="50">
        <v>0.46454310417175293</v>
      </c>
      <c r="AY28" s="50">
        <v>0.37612658739089966</v>
      </c>
      <c r="AZ28" s="50">
        <v>0.41248029470443726</v>
      </c>
      <c r="BA28" s="50">
        <v>0.4768153131008148</v>
      </c>
      <c r="BB28" s="50">
        <v>0.553511381149292</v>
      </c>
      <c r="BC28" s="50">
        <v>0.5766028761863708</v>
      </c>
      <c r="BD28" s="50">
        <v>0.5993235111236572</v>
      </c>
      <c r="BE28" s="50">
        <v>0.5832905173301697</v>
      </c>
      <c r="BF28" s="50">
        <v>0.5740256905555725</v>
      </c>
      <c r="BG28" s="50">
        <v>0.5447916388511658</v>
      </c>
      <c r="BH28" s="50">
        <v>0.5116026997566223</v>
      </c>
      <c r="BI28" s="50">
        <v>0.4953652024269104</v>
      </c>
      <c r="BJ28" s="50">
        <v>0.5117626786231995</v>
      </c>
      <c r="BK28" s="51"/>
    </row>
    <row r="29" spans="1:63" ht="10.5">
      <c r="A29" t="s">
        <v>670</v>
      </c>
      <c r="B29" t="s">
        <v>671</v>
      </c>
      <c r="C29" s="49">
        <v>-0.10899999737739563</v>
      </c>
      <c r="D29" s="49">
        <v>-0.17399999499320984</v>
      </c>
      <c r="E29" s="39">
        <v>-0.20900000631809235</v>
      </c>
      <c r="F29" s="39">
        <v>-0.26499998569488525</v>
      </c>
      <c r="G29" s="39">
        <v>-0.3540000021457672</v>
      </c>
      <c r="H29" s="39">
        <v>-0.39899998903274536</v>
      </c>
      <c r="I29" s="39">
        <v>-0.3140000104904175</v>
      </c>
      <c r="J29" s="39">
        <v>-0.375</v>
      </c>
      <c r="K29" s="39">
        <v>-0.2980000078678131</v>
      </c>
      <c r="L29" s="39">
        <v>-0.3240000009536743</v>
      </c>
      <c r="M29" s="39">
        <v>-0.2809999883174896</v>
      </c>
      <c r="N29" s="39">
        <v>-0.1939999908208847</v>
      </c>
      <c r="O29" s="39">
        <v>-0.21699999272823334</v>
      </c>
      <c r="P29" s="39">
        <v>-0.3930000066757202</v>
      </c>
      <c r="Q29" s="39">
        <v>-0.4690000116825104</v>
      </c>
      <c r="R29" s="39">
        <v>-0.5740000009536743</v>
      </c>
      <c r="S29" s="39">
        <v>-0.46399998664855957</v>
      </c>
      <c r="T29" s="39">
        <v>-0.609000027179718</v>
      </c>
      <c r="U29" s="39">
        <v>-0.4659999907016754</v>
      </c>
      <c r="V29" s="39">
        <v>-0.49300000071525574</v>
      </c>
      <c r="W29" s="39">
        <v>-0.48899999260902405</v>
      </c>
      <c r="X29" s="39">
        <v>-0.3720000088214874</v>
      </c>
      <c r="Y29" s="39">
        <v>-0.34700000286102295</v>
      </c>
      <c r="Z29" s="39">
        <v>-0.26499998569488525</v>
      </c>
      <c r="AA29" s="39">
        <v>-0.3569999933242798</v>
      </c>
      <c r="AB29" s="39">
        <v>-0.25099998712539673</v>
      </c>
      <c r="AC29" s="39">
        <v>-0.20000000298023224</v>
      </c>
      <c r="AD29" s="39">
        <v>-0.22199998795986176</v>
      </c>
      <c r="AE29" s="39">
        <v>-0.3370000123977661</v>
      </c>
      <c r="AF29" s="39">
        <v>-0.3089999854564667</v>
      </c>
      <c r="AG29" s="39">
        <v>-0.46000000834465027</v>
      </c>
      <c r="AH29" s="39">
        <v>-0.45500001311302185</v>
      </c>
      <c r="AI29" s="39">
        <v>-0.38199999928474426</v>
      </c>
      <c r="AJ29" s="39">
        <v>-0.36000001430511475</v>
      </c>
      <c r="AK29" s="39">
        <v>-0.23899999260902405</v>
      </c>
      <c r="AL29" s="39">
        <v>-0.4359999895095825</v>
      </c>
      <c r="AM29" s="39">
        <v>-0.27799999713897705</v>
      </c>
      <c r="AN29" s="39">
        <v>-0.22599999606609344</v>
      </c>
      <c r="AO29" s="39">
        <v>-0.4059999883174896</v>
      </c>
      <c r="AP29" s="39">
        <v>-0.4860000014305115</v>
      </c>
      <c r="AQ29" s="39">
        <v>-0.5519999861717224</v>
      </c>
      <c r="AR29" s="39">
        <v>-0.5518938899040222</v>
      </c>
      <c r="AS29" s="50">
        <v>-0.5682386159896851</v>
      </c>
      <c r="AT29" s="50">
        <v>-0.5454999804496765</v>
      </c>
      <c r="AU29" s="50">
        <v>-0.4867500960826874</v>
      </c>
      <c r="AV29" s="50">
        <v>-0.4387911856174469</v>
      </c>
      <c r="AW29" s="50">
        <v>-0.4097960889339447</v>
      </c>
      <c r="AX29" s="50">
        <v>-0.41192251443862915</v>
      </c>
      <c r="AY29" s="50">
        <v>-0.32927340269088745</v>
      </c>
      <c r="AZ29" s="50">
        <v>-0.364123672246933</v>
      </c>
      <c r="BA29" s="50">
        <v>-0.42040321230888367</v>
      </c>
      <c r="BB29" s="50">
        <v>-0.4938187003135681</v>
      </c>
      <c r="BC29" s="50">
        <v>-0.5154374241828918</v>
      </c>
      <c r="BD29" s="50">
        <v>-0.5390022993087769</v>
      </c>
      <c r="BE29" s="50">
        <v>-0.5144057869911194</v>
      </c>
      <c r="BF29" s="50">
        <v>-0.5030332207679749</v>
      </c>
      <c r="BG29" s="50">
        <v>-0.47238609194755554</v>
      </c>
      <c r="BH29" s="50">
        <v>-0.4321022033691406</v>
      </c>
      <c r="BI29" s="50">
        <v>-0.4243927001953125</v>
      </c>
      <c r="BJ29" s="50">
        <v>-0.4353451132774353</v>
      </c>
      <c r="BK29" s="51"/>
    </row>
    <row r="30" spans="1:63" ht="10.5">
      <c r="A30" t="s">
        <v>672</v>
      </c>
      <c r="B30" t="s">
        <v>673</v>
      </c>
      <c r="C30" s="49">
        <v>0.012161286547780037</v>
      </c>
      <c r="D30" s="49">
        <v>0.04914262518286705</v>
      </c>
      <c r="E30" s="39">
        <v>0.008193949237465858</v>
      </c>
      <c r="F30" s="39">
        <v>0.04440077394247055</v>
      </c>
      <c r="G30" s="39">
        <v>0.037226371467113495</v>
      </c>
      <c r="H30" s="39">
        <v>0.031133947893977165</v>
      </c>
      <c r="I30" s="39">
        <v>0.028612295165657997</v>
      </c>
      <c r="J30" s="39">
        <v>0.04412894323468208</v>
      </c>
      <c r="K30" s="39">
        <v>0.030766937881708145</v>
      </c>
      <c r="L30" s="39">
        <v>0.03532243147492409</v>
      </c>
      <c r="M30" s="39">
        <v>0.040467508137226105</v>
      </c>
      <c r="N30" s="39">
        <v>0.022129429504275322</v>
      </c>
      <c r="O30" s="39">
        <v>0.01738840900361538</v>
      </c>
      <c r="P30" s="39">
        <v>0.0209711454808712</v>
      </c>
      <c r="Q30" s="39">
        <v>0.006483135744929314</v>
      </c>
      <c r="R30" s="39">
        <v>0.035380732268095016</v>
      </c>
      <c r="S30" s="39">
        <v>0.03582000732421875</v>
      </c>
      <c r="T30" s="39">
        <v>0.05212279409170151</v>
      </c>
      <c r="U30" s="39">
        <v>0.025289231911301613</v>
      </c>
      <c r="V30" s="39">
        <v>0.031886082142591476</v>
      </c>
      <c r="W30" s="39">
        <v>0.03696092590689659</v>
      </c>
      <c r="X30" s="39">
        <v>0.029584983363747597</v>
      </c>
      <c r="Y30" s="39">
        <v>0.025627173483371735</v>
      </c>
      <c r="Z30" s="39">
        <v>0.027199039235711098</v>
      </c>
      <c r="AA30" s="39">
        <v>0.03353055194020271</v>
      </c>
      <c r="AB30" s="39">
        <v>0.030583219602704048</v>
      </c>
      <c r="AC30" s="39">
        <v>0.02363410033285618</v>
      </c>
      <c r="AD30" s="39">
        <v>0.031658582389354706</v>
      </c>
      <c r="AE30" s="39">
        <v>0.03955985978245735</v>
      </c>
      <c r="AF30" s="39">
        <v>0.05488817021250725</v>
      </c>
      <c r="AG30" s="39">
        <v>0.046539146453142166</v>
      </c>
      <c r="AH30" s="39">
        <v>0.055792465806007385</v>
      </c>
      <c r="AI30" s="39">
        <v>0.040123648941516876</v>
      </c>
      <c r="AJ30" s="39">
        <v>0.04523221403360367</v>
      </c>
      <c r="AK30" s="39">
        <v>0.049619898200035095</v>
      </c>
      <c r="AL30" s="39">
        <v>0.046943072229623795</v>
      </c>
      <c r="AM30" s="39">
        <v>0.033049557358026505</v>
      </c>
      <c r="AN30" s="39">
        <v>0.01753377541899681</v>
      </c>
      <c r="AO30" s="39">
        <v>0.06587322056293488</v>
      </c>
      <c r="AP30" s="39">
        <v>0.035999998450279236</v>
      </c>
      <c r="AQ30" s="39">
        <v>0.045380599796772</v>
      </c>
      <c r="AR30" s="39">
        <v>0.033008698374032974</v>
      </c>
      <c r="AS30" s="50">
        <v>0.039701301604509354</v>
      </c>
      <c r="AT30" s="50">
        <v>0.04154299944639206</v>
      </c>
      <c r="AU30" s="50">
        <v>0.042038001120090485</v>
      </c>
      <c r="AV30" s="50">
        <v>0.05153460055589676</v>
      </c>
      <c r="AW30" s="50">
        <v>0.04508659988641739</v>
      </c>
      <c r="AX30" s="50">
        <v>0.052620600908994675</v>
      </c>
      <c r="AY30" s="50">
        <v>0.0468531996011734</v>
      </c>
      <c r="AZ30" s="50">
        <v>0.04835660010576248</v>
      </c>
      <c r="BA30" s="50">
        <v>0.05641210079193115</v>
      </c>
      <c r="BB30" s="50">
        <v>0.05969269946217537</v>
      </c>
      <c r="BC30" s="50">
        <v>0.06116560101509094</v>
      </c>
      <c r="BD30" s="50">
        <v>0.060321200639009476</v>
      </c>
      <c r="BE30" s="50">
        <v>0.06888460367918015</v>
      </c>
      <c r="BF30" s="50">
        <v>0.07099240273237228</v>
      </c>
      <c r="BG30" s="50">
        <v>0.07240559905767441</v>
      </c>
      <c r="BH30" s="50">
        <v>0.07950049638748169</v>
      </c>
      <c r="BI30" s="50">
        <v>0.0709725096821785</v>
      </c>
      <c r="BJ30" s="50">
        <v>0.0764176994562149</v>
      </c>
      <c r="BK30" s="51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674</v>
      </c>
      <c r="B33" t="s">
        <v>675</v>
      </c>
      <c r="C33" s="49">
        <v>14.337645530700684</v>
      </c>
      <c r="D33" s="49">
        <v>14.380749702453613</v>
      </c>
      <c r="E33" s="39">
        <v>14.932709693908691</v>
      </c>
      <c r="F33" s="39">
        <v>15.574999809265137</v>
      </c>
      <c r="G33" s="39">
        <v>15.910484313964844</v>
      </c>
      <c r="H33" s="39">
        <v>15.620333671569824</v>
      </c>
      <c r="I33" s="39">
        <v>15.546355247497559</v>
      </c>
      <c r="J33" s="39">
        <v>15.693097114562988</v>
      </c>
      <c r="K33" s="39">
        <v>15.446133613586426</v>
      </c>
      <c r="L33" s="39">
        <v>15.342000007629395</v>
      </c>
      <c r="M33" s="39">
        <v>15.455166816711426</v>
      </c>
      <c r="N33" s="39">
        <v>15.344645500183105</v>
      </c>
      <c r="O33" s="39">
        <v>14.782193183898926</v>
      </c>
      <c r="P33" s="39">
        <v>14.706345558166504</v>
      </c>
      <c r="Q33" s="39">
        <v>14.786774635314941</v>
      </c>
      <c r="R33" s="39">
        <v>15.54146671295166</v>
      </c>
      <c r="S33" s="39">
        <v>15.992354393005371</v>
      </c>
      <c r="T33" s="39">
        <v>16.239633560180664</v>
      </c>
      <c r="U33" s="39">
        <v>16.142192840576172</v>
      </c>
      <c r="V33" s="39">
        <v>16.142257690429688</v>
      </c>
      <c r="W33" s="39">
        <v>14.979933738708496</v>
      </c>
      <c r="X33" s="39">
        <v>14.940710067749023</v>
      </c>
      <c r="Y33" s="39">
        <v>15.664166450500488</v>
      </c>
      <c r="Z33" s="39">
        <v>15.749677658081055</v>
      </c>
      <c r="AA33" s="39">
        <v>15.201290130615234</v>
      </c>
      <c r="AB33" s="39">
        <v>15.110214233398438</v>
      </c>
      <c r="AC33" s="39">
        <v>15.140387535095215</v>
      </c>
      <c r="AD33" s="39">
        <v>15.488866806030273</v>
      </c>
      <c r="AE33" s="39">
        <v>15.892451286315918</v>
      </c>
      <c r="AF33" s="39">
        <v>16.404399871826172</v>
      </c>
      <c r="AG33" s="39">
        <v>15.904999732971191</v>
      </c>
      <c r="AH33" s="39">
        <v>15.623644828796387</v>
      </c>
      <c r="AI33" s="39">
        <v>13.974200248718262</v>
      </c>
      <c r="AJ33" s="39">
        <v>13.646193504333496</v>
      </c>
      <c r="AK33" s="39">
        <v>15.024066925048828</v>
      </c>
      <c r="AL33" s="39">
        <v>15.032612800598145</v>
      </c>
      <c r="AM33" s="39">
        <v>14.80567741394043</v>
      </c>
      <c r="AN33" s="39">
        <v>14.579178810119629</v>
      </c>
      <c r="AO33" s="39">
        <v>14.580193519592285</v>
      </c>
      <c r="AP33" s="39">
        <v>14.935999870300293</v>
      </c>
      <c r="AQ33" s="39">
        <v>15.431612968444824</v>
      </c>
      <c r="AR33" s="39">
        <v>15.96226692199707</v>
      </c>
      <c r="AS33" s="50">
        <v>16.048860549926758</v>
      </c>
      <c r="AT33" s="50">
        <v>15.943929672241211</v>
      </c>
      <c r="AU33" s="50">
        <v>15.537710189819336</v>
      </c>
      <c r="AV33" s="50">
        <v>15.207900047302246</v>
      </c>
      <c r="AW33" s="50">
        <v>15.555450439453125</v>
      </c>
      <c r="AX33" s="50">
        <v>15.645270347595215</v>
      </c>
      <c r="AY33" s="50">
        <v>15.089619636535645</v>
      </c>
      <c r="AZ33" s="50">
        <v>15.120509147644043</v>
      </c>
      <c r="BA33" s="50">
        <v>15.383520126342773</v>
      </c>
      <c r="BB33" s="50">
        <v>15.869970321655273</v>
      </c>
      <c r="BC33" s="50">
        <v>16.245290756225586</v>
      </c>
      <c r="BD33" s="50">
        <v>16.35679054260254</v>
      </c>
      <c r="BE33" s="50">
        <v>16.2110595703125</v>
      </c>
      <c r="BF33" s="50">
        <v>16.138330459594727</v>
      </c>
      <c r="BG33" s="50">
        <v>15.787360191345215</v>
      </c>
      <c r="BH33" s="50">
        <v>15.430959701538086</v>
      </c>
      <c r="BI33" s="50">
        <v>15.836508750915527</v>
      </c>
      <c r="BJ33" s="50">
        <v>15.913129806518555</v>
      </c>
      <c r="BK33" s="51"/>
    </row>
    <row r="34" spans="1:63" ht="10.5">
      <c r="A34" t="s">
        <v>41</v>
      </c>
      <c r="B34" t="s">
        <v>42</v>
      </c>
      <c r="C34" s="49">
        <v>14.6109037399292</v>
      </c>
      <c r="D34" s="49">
        <v>14.639607429504395</v>
      </c>
      <c r="E34" s="39">
        <v>15.158774375915527</v>
      </c>
      <c r="F34" s="39">
        <v>15.75393295288086</v>
      </c>
      <c r="G34" s="39">
        <v>16.037837982177734</v>
      </c>
      <c r="H34" s="39">
        <v>15.850933074951172</v>
      </c>
      <c r="I34" s="39">
        <v>15.745451927185059</v>
      </c>
      <c r="J34" s="39">
        <v>15.910871505737305</v>
      </c>
      <c r="K34" s="39">
        <v>15.590231895446777</v>
      </c>
      <c r="L34" s="39">
        <v>15.480000495910645</v>
      </c>
      <c r="M34" s="39">
        <v>15.678766250610352</v>
      </c>
      <c r="N34" s="39">
        <v>15.5769681930542</v>
      </c>
      <c r="O34" s="39">
        <v>15.092484474182129</v>
      </c>
      <c r="P34" s="39">
        <v>15.056103706359863</v>
      </c>
      <c r="Q34" s="39">
        <v>15.027129173278809</v>
      </c>
      <c r="R34" s="39">
        <v>15.701966285705566</v>
      </c>
      <c r="S34" s="39">
        <v>16.233871459960938</v>
      </c>
      <c r="T34" s="39">
        <v>16.552398681640625</v>
      </c>
      <c r="U34" s="39">
        <v>16.436161041259766</v>
      </c>
      <c r="V34" s="39">
        <v>16.493741989135742</v>
      </c>
      <c r="W34" s="39">
        <v>15.30223274230957</v>
      </c>
      <c r="X34" s="39">
        <v>15.314032554626465</v>
      </c>
      <c r="Y34" s="39">
        <v>16.02323341369629</v>
      </c>
      <c r="Z34" s="39">
        <v>16.13532257080078</v>
      </c>
      <c r="AA34" s="39">
        <v>15.567000389099121</v>
      </c>
      <c r="AB34" s="39">
        <v>15.45099925994873</v>
      </c>
      <c r="AC34" s="39">
        <v>15.45199966430664</v>
      </c>
      <c r="AD34" s="39">
        <v>15.85726547241211</v>
      </c>
      <c r="AE34" s="39">
        <v>16.115806579589844</v>
      </c>
      <c r="AF34" s="39">
        <v>16.56089973449707</v>
      </c>
      <c r="AG34" s="39">
        <v>16.112773895263672</v>
      </c>
      <c r="AH34" s="39">
        <v>15.786161422729492</v>
      </c>
      <c r="AI34" s="39">
        <v>14.370665550231934</v>
      </c>
      <c r="AJ34" s="39">
        <v>13.983515739440918</v>
      </c>
      <c r="AK34" s="39">
        <v>15.24046516418457</v>
      </c>
      <c r="AL34" s="39">
        <v>15.252128601074219</v>
      </c>
      <c r="AM34" s="39">
        <v>15.079580307006836</v>
      </c>
      <c r="AN34" s="39">
        <v>14.99657154083252</v>
      </c>
      <c r="AO34" s="39">
        <v>14.908418655395508</v>
      </c>
      <c r="AP34" s="39">
        <v>15.175867080688477</v>
      </c>
      <c r="AQ34" s="39">
        <v>15.683290481567383</v>
      </c>
      <c r="AR34" s="39">
        <v>16.204633712768555</v>
      </c>
      <c r="AS34" s="50">
        <v>16.282569885253906</v>
      </c>
      <c r="AT34" s="50">
        <v>16.171499252319336</v>
      </c>
      <c r="AU34" s="50">
        <v>15.760600090026855</v>
      </c>
      <c r="AV34" s="50">
        <v>15.426989555358887</v>
      </c>
      <c r="AW34" s="50">
        <v>15.77455997467041</v>
      </c>
      <c r="AX34" s="50">
        <v>15.864970207214355</v>
      </c>
      <c r="AY34" s="50">
        <v>15.304510116577148</v>
      </c>
      <c r="AZ34" s="50">
        <v>15.334630012512207</v>
      </c>
      <c r="BA34" s="50">
        <v>15.59885025024414</v>
      </c>
      <c r="BB34" s="50">
        <v>16.08860969543457</v>
      </c>
      <c r="BC34" s="50">
        <v>16.465530395507812</v>
      </c>
      <c r="BD34" s="50">
        <v>16.576810836791992</v>
      </c>
      <c r="BE34" s="50">
        <v>16.430959701538086</v>
      </c>
      <c r="BF34" s="50">
        <v>16.357730865478516</v>
      </c>
      <c r="BG34" s="50">
        <v>16.00567054748535</v>
      </c>
      <c r="BH34" s="50">
        <v>15.647509574890137</v>
      </c>
      <c r="BI34" s="50">
        <v>16.054569244384766</v>
      </c>
      <c r="BJ34" s="50">
        <v>16.132549285888672</v>
      </c>
      <c r="BK34" s="51"/>
    </row>
    <row r="35" spans="1:63" ht="10.5">
      <c r="A35" t="s">
        <v>39</v>
      </c>
      <c r="B35" t="s">
        <v>40</v>
      </c>
      <c r="C35" s="49">
        <v>16.756999969482422</v>
      </c>
      <c r="D35" s="49">
        <v>16.746999740600586</v>
      </c>
      <c r="E35" s="39">
        <v>16.746999740600586</v>
      </c>
      <c r="F35" s="39">
        <v>16.746999740600586</v>
      </c>
      <c r="G35" s="39">
        <v>16.746999740600586</v>
      </c>
      <c r="H35" s="39">
        <v>16.746999740600586</v>
      </c>
      <c r="I35" s="39">
        <v>16.746999740600586</v>
      </c>
      <c r="J35" s="39">
        <v>16.746999740600586</v>
      </c>
      <c r="K35" s="39">
        <v>16.746999740600586</v>
      </c>
      <c r="L35" s="39">
        <v>16.746999740600586</v>
      </c>
      <c r="M35" s="39">
        <v>16.746999740600586</v>
      </c>
      <c r="N35" s="39">
        <v>16.746999740600586</v>
      </c>
      <c r="O35" s="39">
        <v>16.946578979492188</v>
      </c>
      <c r="P35" s="39">
        <v>16.947778701782227</v>
      </c>
      <c r="Q35" s="39">
        <v>16.977779388427734</v>
      </c>
      <c r="R35" s="39">
        <v>16.977779388427734</v>
      </c>
      <c r="S35" s="39">
        <v>16.977779388427734</v>
      </c>
      <c r="T35" s="39">
        <v>16.977779388427734</v>
      </c>
      <c r="U35" s="39">
        <v>16.983779907226562</v>
      </c>
      <c r="V35" s="39">
        <v>16.978378295898438</v>
      </c>
      <c r="W35" s="39">
        <v>16.978378295898438</v>
      </c>
      <c r="X35" s="39">
        <v>16.982179641723633</v>
      </c>
      <c r="Y35" s="39">
        <v>16.982179641723633</v>
      </c>
      <c r="Z35" s="39">
        <v>16.982179641723633</v>
      </c>
      <c r="AA35" s="39">
        <v>17.04199981689453</v>
      </c>
      <c r="AB35" s="39">
        <v>17.049373626708984</v>
      </c>
      <c r="AC35" s="39">
        <v>17.132673263549805</v>
      </c>
      <c r="AD35" s="39">
        <v>17.132673263549805</v>
      </c>
      <c r="AE35" s="39">
        <v>17.132673263549805</v>
      </c>
      <c r="AF35" s="39">
        <v>17.132673263549805</v>
      </c>
      <c r="AG35" s="39">
        <v>17.132673263549805</v>
      </c>
      <c r="AH35" s="39">
        <v>17.136674880981445</v>
      </c>
      <c r="AI35" s="39">
        <v>17.136674880981445</v>
      </c>
      <c r="AJ35" s="39">
        <v>17.128870010375977</v>
      </c>
      <c r="AK35" s="39">
        <v>17.128870010375977</v>
      </c>
      <c r="AL35" s="39">
        <v>17.12799072265625</v>
      </c>
      <c r="AM35" s="39">
        <v>17.334714889526367</v>
      </c>
      <c r="AN35" s="39">
        <v>17.33341407775879</v>
      </c>
      <c r="AO35" s="39">
        <v>17.386714935302734</v>
      </c>
      <c r="AP35" s="39">
        <v>17.334800720214844</v>
      </c>
      <c r="AQ35" s="39">
        <v>17.34345245361328</v>
      </c>
      <c r="AR35" s="39">
        <v>17.38580894470215</v>
      </c>
      <c r="AS35" s="50">
        <v>17.38581085205078</v>
      </c>
      <c r="AT35" s="50">
        <v>17.38581085205078</v>
      </c>
      <c r="AU35" s="50">
        <v>17.38581085205078</v>
      </c>
      <c r="AV35" s="50">
        <v>17.38581085205078</v>
      </c>
      <c r="AW35" s="50">
        <v>17.38581085205078</v>
      </c>
      <c r="AX35" s="50">
        <v>17.38581085205078</v>
      </c>
      <c r="AY35" s="50">
        <v>17.38581085205078</v>
      </c>
      <c r="AZ35" s="50">
        <v>17.38581085205078</v>
      </c>
      <c r="BA35" s="50">
        <v>17.38581085205078</v>
      </c>
      <c r="BB35" s="50">
        <v>17.38581085205078</v>
      </c>
      <c r="BC35" s="50">
        <v>17.38581085205078</v>
      </c>
      <c r="BD35" s="50">
        <v>17.38581085205078</v>
      </c>
      <c r="BE35" s="50">
        <v>17.38581085205078</v>
      </c>
      <c r="BF35" s="50">
        <v>17.38581085205078</v>
      </c>
      <c r="BG35" s="50">
        <v>17.38581085205078</v>
      </c>
      <c r="BH35" s="50">
        <v>17.38581085205078</v>
      </c>
      <c r="BI35" s="50">
        <v>17.38581085205078</v>
      </c>
      <c r="BJ35" s="50">
        <v>17.38581085205078</v>
      </c>
      <c r="BK35" s="51"/>
    </row>
    <row r="36" spans="1:63" ht="10.5">
      <c r="A36" t="s">
        <v>43</v>
      </c>
      <c r="B36" t="s">
        <v>44</v>
      </c>
      <c r="C36" s="62">
        <v>0.8719283938407898</v>
      </c>
      <c r="D36" s="62">
        <v>0.8741629719734192</v>
      </c>
      <c r="E36" s="63">
        <v>0.905163586139679</v>
      </c>
      <c r="F36" s="63">
        <v>0.9407017827033997</v>
      </c>
      <c r="G36" s="63">
        <v>0.9576544165611267</v>
      </c>
      <c r="H36" s="63">
        <v>0.946493923664093</v>
      </c>
      <c r="I36" s="63">
        <v>0.9401953816413879</v>
      </c>
      <c r="J36" s="63">
        <v>0.9500729441642761</v>
      </c>
      <c r="K36" s="63">
        <v>0.9309269189834595</v>
      </c>
      <c r="L36" s="63">
        <v>0.9243447780609131</v>
      </c>
      <c r="M36" s="63">
        <v>0.9362133741378784</v>
      </c>
      <c r="N36" s="63">
        <v>0.9301348924636841</v>
      </c>
      <c r="O36" s="63">
        <v>0.8905917406082153</v>
      </c>
      <c r="P36" s="63">
        <v>0.8883821368217468</v>
      </c>
      <c r="Q36" s="63">
        <v>0.8851056694984436</v>
      </c>
      <c r="R36" s="63">
        <v>0.9248539209365845</v>
      </c>
      <c r="S36" s="63">
        <v>0.9561834335327148</v>
      </c>
      <c r="T36" s="63">
        <v>0.9749448895454407</v>
      </c>
      <c r="U36" s="63">
        <v>0.9677563309669495</v>
      </c>
      <c r="V36" s="63">
        <v>0.9714556932449341</v>
      </c>
      <c r="W36" s="63">
        <v>0.9012776613235474</v>
      </c>
      <c r="X36" s="63">
        <v>0.9017707109451294</v>
      </c>
      <c r="Y36" s="63">
        <v>0.9435322284698486</v>
      </c>
      <c r="Z36" s="63">
        <v>0.9501326084136963</v>
      </c>
      <c r="AA36" s="63">
        <v>0.9134491682052612</v>
      </c>
      <c r="AB36" s="63">
        <v>0.9062502980232239</v>
      </c>
      <c r="AC36" s="63">
        <v>0.9019024968147278</v>
      </c>
      <c r="AD36" s="63">
        <v>0.9255569577217102</v>
      </c>
      <c r="AE36" s="63">
        <v>0.9406476020812988</v>
      </c>
      <c r="AF36" s="63">
        <v>0.9666267037391663</v>
      </c>
      <c r="AG36" s="63">
        <v>0.9404705762863159</v>
      </c>
      <c r="AH36" s="63">
        <v>0.9211915731430054</v>
      </c>
      <c r="AI36" s="63">
        <v>0.8385912775993347</v>
      </c>
      <c r="AJ36" s="63">
        <v>0.8163712024688721</v>
      </c>
      <c r="AK36" s="63">
        <v>0.8897531032562256</v>
      </c>
      <c r="AL36" s="63">
        <v>0.8904797434806824</v>
      </c>
      <c r="AM36" s="63">
        <v>0.8699064254760742</v>
      </c>
      <c r="AN36" s="63">
        <v>0.8651828169822693</v>
      </c>
      <c r="AO36" s="63">
        <v>0.8574603199958801</v>
      </c>
      <c r="AP36" s="63">
        <v>0.8754567503929138</v>
      </c>
      <c r="AQ36" s="63">
        <v>0.9042773246765137</v>
      </c>
      <c r="AR36" s="63">
        <v>0.9320608973503113</v>
      </c>
      <c r="AS36" s="64">
        <v>0.936543345451355</v>
      </c>
      <c r="AT36" s="64">
        <v>0.9301547408103943</v>
      </c>
      <c r="AU36" s="64">
        <v>0.9065209627151489</v>
      </c>
      <c r="AV36" s="64">
        <v>0.887332022190094</v>
      </c>
      <c r="AW36" s="64">
        <v>0.907323956489563</v>
      </c>
      <c r="AX36" s="64">
        <v>0.9125238060951233</v>
      </c>
      <c r="AY36" s="64">
        <v>0.8802876472473145</v>
      </c>
      <c r="AZ36" s="64">
        <v>0.882020115852356</v>
      </c>
      <c r="BA36" s="64">
        <v>0.8972173929214478</v>
      </c>
      <c r="BB36" s="64">
        <v>0.9253876209259033</v>
      </c>
      <c r="BC36" s="64">
        <v>0.9470669031143188</v>
      </c>
      <c r="BD36" s="64">
        <v>0.9534680843353271</v>
      </c>
      <c r="BE36" s="64">
        <v>0.9450787901878357</v>
      </c>
      <c r="BF36" s="64">
        <v>0.9408665895462036</v>
      </c>
      <c r="BG36" s="64">
        <v>0.9206171035766602</v>
      </c>
      <c r="BH36" s="64">
        <v>0.9000164270401001</v>
      </c>
      <c r="BI36" s="64">
        <v>0.9234294891357422</v>
      </c>
      <c r="BJ36" s="64">
        <v>0.927914559841156</v>
      </c>
      <c r="BK36" s="65"/>
    </row>
    <row r="37" spans="1:63" ht="10.5">
      <c r="A37" t="s">
        <v>676</v>
      </c>
      <c r="B37" t="s">
        <v>677</v>
      </c>
      <c r="C37" s="49">
        <v>16.405420303344727</v>
      </c>
      <c r="D37" s="49">
        <v>16.362499237060547</v>
      </c>
      <c r="E37" s="39">
        <v>16.91435432434082</v>
      </c>
      <c r="F37" s="39">
        <v>17.60070037841797</v>
      </c>
      <c r="G37" s="39">
        <v>18.145645141601562</v>
      </c>
      <c r="H37" s="39">
        <v>17.739032745361328</v>
      </c>
      <c r="I37" s="39">
        <v>17.81096839904785</v>
      </c>
      <c r="J37" s="39">
        <v>18.052579879760742</v>
      </c>
      <c r="K37" s="39">
        <v>17.649866104125977</v>
      </c>
      <c r="L37" s="39">
        <v>17.461322784423828</v>
      </c>
      <c r="M37" s="39">
        <v>17.659767150878906</v>
      </c>
      <c r="N37" s="39">
        <v>17.9569034576416</v>
      </c>
      <c r="O37" s="39">
        <v>16.773290634155273</v>
      </c>
      <c r="P37" s="39">
        <v>16.692033767700195</v>
      </c>
      <c r="Q37" s="39">
        <v>17.178483963012695</v>
      </c>
      <c r="R37" s="39">
        <v>18.04283332824707</v>
      </c>
      <c r="S37" s="39">
        <v>18.365999221801758</v>
      </c>
      <c r="T37" s="39">
        <v>18.319599151611328</v>
      </c>
      <c r="U37" s="39">
        <v>18.402257919311523</v>
      </c>
      <c r="V37" s="39">
        <v>18.501131057739258</v>
      </c>
      <c r="W37" s="39">
        <v>17.301799774169922</v>
      </c>
      <c r="X37" s="39">
        <v>17.642032623291016</v>
      </c>
      <c r="Y37" s="39">
        <v>17.991966247558594</v>
      </c>
      <c r="Z37" s="39">
        <v>18.488548278808594</v>
      </c>
      <c r="AA37" s="39">
        <v>17.135774612426758</v>
      </c>
      <c r="AB37" s="39">
        <v>17.505107879638672</v>
      </c>
      <c r="AC37" s="39">
        <v>17.44300079345703</v>
      </c>
      <c r="AD37" s="39">
        <v>18.50896644592285</v>
      </c>
      <c r="AE37" s="39">
        <v>18.562549591064453</v>
      </c>
      <c r="AF37" s="39">
        <v>19.01816749572754</v>
      </c>
      <c r="AG37" s="39">
        <v>18.49241828918457</v>
      </c>
      <c r="AH37" s="39">
        <v>18.22577476501465</v>
      </c>
      <c r="AI37" s="39">
        <v>16.47749900817871</v>
      </c>
      <c r="AJ37" s="39">
        <v>16.015968322753906</v>
      </c>
      <c r="AK37" s="39">
        <v>17.455934524536133</v>
      </c>
      <c r="AL37" s="39">
        <v>17.695064544677734</v>
      </c>
      <c r="AM37" s="39">
        <v>17.278968811035156</v>
      </c>
      <c r="AN37" s="39">
        <v>17.15196418762207</v>
      </c>
      <c r="AO37" s="39">
        <v>16.91661262512207</v>
      </c>
      <c r="AP37" s="39">
        <v>17.3714656829834</v>
      </c>
      <c r="AQ37" s="39">
        <v>18.254619598388672</v>
      </c>
      <c r="AR37" s="39">
        <v>18.663951873779297</v>
      </c>
      <c r="AS37" s="50">
        <v>18.69753074645996</v>
      </c>
      <c r="AT37" s="50">
        <v>18.492979049682617</v>
      </c>
      <c r="AU37" s="50">
        <v>17.99898910522461</v>
      </c>
      <c r="AV37" s="50">
        <v>17.73811912536621</v>
      </c>
      <c r="AW37" s="50">
        <v>18.103471755981445</v>
      </c>
      <c r="AX37" s="50">
        <v>18.352060317993164</v>
      </c>
      <c r="AY37" s="50">
        <v>17.324989318847656</v>
      </c>
      <c r="AZ37" s="50">
        <v>17.374420166015625</v>
      </c>
      <c r="BA37" s="50">
        <v>17.71186065673828</v>
      </c>
      <c r="BB37" s="50">
        <v>18.44268035888672</v>
      </c>
      <c r="BC37" s="50">
        <v>18.846860885620117</v>
      </c>
      <c r="BD37" s="50">
        <v>18.8446102142334</v>
      </c>
      <c r="BE37" s="50">
        <v>18.75251007080078</v>
      </c>
      <c r="BF37" s="50">
        <v>18.65498924255371</v>
      </c>
      <c r="BG37" s="50">
        <v>18.244239807128906</v>
      </c>
      <c r="BH37" s="50">
        <v>17.97599983215332</v>
      </c>
      <c r="BI37" s="50">
        <v>18.396249771118164</v>
      </c>
      <c r="BJ37" s="50">
        <v>18.650358200073242</v>
      </c>
      <c r="BK37" s="51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678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53</v>
      </c>
      <c r="B40" t="s">
        <v>54</v>
      </c>
      <c r="C40" s="49">
        <v>8.4135160446167</v>
      </c>
      <c r="D40" s="49">
        <v>8.525464057922363</v>
      </c>
      <c r="E40" s="39">
        <v>8.601677894592285</v>
      </c>
      <c r="F40" s="39">
        <v>8.838033676147461</v>
      </c>
      <c r="G40" s="39">
        <v>9.041742324829102</v>
      </c>
      <c r="H40" s="39">
        <v>9.170166969299316</v>
      </c>
      <c r="I40" s="39">
        <v>9.19167709350586</v>
      </c>
      <c r="J40" s="39">
        <v>9.41145133972168</v>
      </c>
      <c r="K40" s="39">
        <v>8.925833702087402</v>
      </c>
      <c r="L40" s="39">
        <v>9.107612609863281</v>
      </c>
      <c r="M40" s="39">
        <v>8.945534706115723</v>
      </c>
      <c r="N40" s="39">
        <v>9.01093578338623</v>
      </c>
      <c r="O40" s="39">
        <v>8.704999923706055</v>
      </c>
      <c r="P40" s="39">
        <v>8.837516784667969</v>
      </c>
      <c r="Q40" s="39">
        <v>9.024031639099121</v>
      </c>
      <c r="R40" s="39">
        <v>9.125900268554688</v>
      </c>
      <c r="S40" s="39">
        <v>9.17941951751709</v>
      </c>
      <c r="T40" s="39">
        <v>9.321799278259277</v>
      </c>
      <c r="U40" s="39">
        <v>9.357451438903809</v>
      </c>
      <c r="V40" s="39">
        <v>9.32661247253418</v>
      </c>
      <c r="W40" s="39">
        <v>9.015466690063477</v>
      </c>
      <c r="X40" s="39">
        <v>9.09683895111084</v>
      </c>
      <c r="Y40" s="39">
        <v>9.055132865905762</v>
      </c>
      <c r="Z40" s="39">
        <v>9.205548286437988</v>
      </c>
      <c r="AA40" s="39">
        <v>8.774932861328125</v>
      </c>
      <c r="AB40" s="39">
        <v>8.797602653503418</v>
      </c>
      <c r="AC40" s="39">
        <v>8.995558738708496</v>
      </c>
      <c r="AD40" s="39">
        <v>9.130009651184082</v>
      </c>
      <c r="AE40" s="39">
        <v>9.257035255432129</v>
      </c>
      <c r="AF40" s="39">
        <v>9.379776000976562</v>
      </c>
      <c r="AG40" s="39">
        <v>9.450762748718262</v>
      </c>
      <c r="AH40" s="39">
        <v>9.454313278198242</v>
      </c>
      <c r="AI40" s="39">
        <v>8.896547317504883</v>
      </c>
      <c r="AJ40" s="39">
        <v>9.012813568115234</v>
      </c>
      <c r="AK40" s="39">
        <v>9.078627586364746</v>
      </c>
      <c r="AL40" s="39">
        <v>9.245674133300781</v>
      </c>
      <c r="AM40" s="39">
        <v>8.726727485656738</v>
      </c>
      <c r="AN40" s="39">
        <v>8.835997581481934</v>
      </c>
      <c r="AO40" s="39">
        <v>9.129446983337402</v>
      </c>
      <c r="AP40" s="39">
        <v>9.140000343322754</v>
      </c>
      <c r="AQ40" s="39">
        <v>9.330193519592285</v>
      </c>
      <c r="AR40" s="39">
        <v>9.499987602233887</v>
      </c>
      <c r="AS40" s="50">
        <v>9.533831596374512</v>
      </c>
      <c r="AT40" s="50">
        <v>9.545534133911133</v>
      </c>
      <c r="AU40" s="50">
        <v>9.07804012298584</v>
      </c>
      <c r="AV40" s="50">
        <v>9.154976844787598</v>
      </c>
      <c r="AW40" s="50">
        <v>9.111056327819824</v>
      </c>
      <c r="AX40" s="50">
        <v>9.196041107177734</v>
      </c>
      <c r="AY40" s="50">
        <v>8.815797805786133</v>
      </c>
      <c r="AZ40" s="50">
        <v>8.980539321899414</v>
      </c>
      <c r="BA40" s="50">
        <v>9.111495018005371</v>
      </c>
      <c r="BB40" s="50">
        <v>9.213912010192871</v>
      </c>
      <c r="BC40" s="50">
        <v>9.360404968261719</v>
      </c>
      <c r="BD40" s="50">
        <v>9.46246337890625</v>
      </c>
      <c r="BE40" s="50">
        <v>9.54237174987793</v>
      </c>
      <c r="BF40" s="50">
        <v>9.584369659423828</v>
      </c>
      <c r="BG40" s="50">
        <v>9.224871635437012</v>
      </c>
      <c r="BH40" s="50">
        <v>9.32942008972168</v>
      </c>
      <c r="BI40" s="50">
        <v>9.287363052368164</v>
      </c>
      <c r="BJ40" s="50">
        <v>9.42613697052002</v>
      </c>
      <c r="BK40" s="51"/>
    </row>
    <row r="41" spans="1:63" ht="10.5">
      <c r="A41" t="s">
        <v>130</v>
      </c>
      <c r="B41" t="s">
        <v>131</v>
      </c>
      <c r="C41" s="49">
        <v>1.5065560340881348</v>
      </c>
      <c r="D41" s="49">
        <v>1.5806549787521362</v>
      </c>
      <c r="E41" s="39">
        <v>1.5674129724502563</v>
      </c>
      <c r="F41" s="39">
        <v>1.5205219984054565</v>
      </c>
      <c r="G41" s="39">
        <v>1.4699469804763794</v>
      </c>
      <c r="H41" s="39">
        <v>1.5652079582214355</v>
      </c>
      <c r="I41" s="39">
        <v>1.60657799243927</v>
      </c>
      <c r="J41" s="39">
        <v>1.6612149477005005</v>
      </c>
      <c r="K41" s="39">
        <v>1.580698013305664</v>
      </c>
      <c r="L41" s="39">
        <v>1.5804400444030762</v>
      </c>
      <c r="M41" s="39">
        <v>1.6310709714889526</v>
      </c>
      <c r="N41" s="39">
        <v>1.6635260581970215</v>
      </c>
      <c r="O41" s="39">
        <v>1.5053870677947998</v>
      </c>
      <c r="P41" s="39">
        <v>1.6720000505447388</v>
      </c>
      <c r="Q41" s="39">
        <v>1.5602580308914185</v>
      </c>
      <c r="R41" s="39">
        <v>1.5712666511535645</v>
      </c>
      <c r="S41" s="39">
        <v>1.5958386659622192</v>
      </c>
      <c r="T41" s="39">
        <v>1.6690000295639038</v>
      </c>
      <c r="U41" s="39">
        <v>1.657806396484375</v>
      </c>
      <c r="V41" s="39">
        <v>1.7302581071853638</v>
      </c>
      <c r="W41" s="39">
        <v>1.611199975013733</v>
      </c>
      <c r="X41" s="39">
        <v>1.641096830368042</v>
      </c>
      <c r="Y41" s="39">
        <v>1.7043999433517456</v>
      </c>
      <c r="Z41" s="39">
        <v>1.6449354887008667</v>
      </c>
      <c r="AA41" s="39">
        <v>1.515812873840332</v>
      </c>
      <c r="AB41" s="39">
        <v>1.6734974384307861</v>
      </c>
      <c r="AC41" s="39">
        <v>1.6142234802246094</v>
      </c>
      <c r="AD41" s="39">
        <v>1.6027923822402954</v>
      </c>
      <c r="AE41" s="39">
        <v>1.5618326663970947</v>
      </c>
      <c r="AF41" s="39">
        <v>1.6560412645339966</v>
      </c>
      <c r="AG41" s="39">
        <v>1.6947112083435059</v>
      </c>
      <c r="AH41" s="39">
        <v>1.650763988494873</v>
      </c>
      <c r="AI41" s="39">
        <v>1.605934739112854</v>
      </c>
      <c r="AJ41" s="39">
        <v>1.6151766777038574</v>
      </c>
      <c r="AK41" s="39">
        <v>1.598236322402954</v>
      </c>
      <c r="AL41" s="39">
        <v>1.7330729961395264</v>
      </c>
      <c r="AM41" s="39">
        <v>1.5288572311401367</v>
      </c>
      <c r="AN41" s="39">
        <v>1.5388425588607788</v>
      </c>
      <c r="AO41" s="39">
        <v>1.5674868822097778</v>
      </c>
      <c r="AP41" s="39">
        <v>1.6469999551773071</v>
      </c>
      <c r="AQ41" s="39">
        <v>1.655548334121704</v>
      </c>
      <c r="AR41" s="39">
        <v>1.7022000551223755</v>
      </c>
      <c r="AS41" s="50">
        <v>1.720234990119934</v>
      </c>
      <c r="AT41" s="50">
        <v>1.7300900220870972</v>
      </c>
      <c r="AU41" s="50">
        <v>1.6704469919204712</v>
      </c>
      <c r="AV41" s="50">
        <v>1.6901060342788696</v>
      </c>
      <c r="AW41" s="50">
        <v>1.705778956413269</v>
      </c>
      <c r="AX41" s="50">
        <v>1.760820984840393</v>
      </c>
      <c r="AY41" s="50">
        <v>1.6175119876861572</v>
      </c>
      <c r="AZ41" s="50">
        <v>1.653738021850586</v>
      </c>
      <c r="BA41" s="50">
        <v>1.6370489597320557</v>
      </c>
      <c r="BB41" s="50">
        <v>1.6662379503250122</v>
      </c>
      <c r="BC41" s="50">
        <v>1.6631749868392944</v>
      </c>
      <c r="BD41" s="50">
        <v>1.7314029932022095</v>
      </c>
      <c r="BE41" s="50">
        <v>1.749161958694458</v>
      </c>
      <c r="BF41" s="50">
        <v>1.7610290050506592</v>
      </c>
      <c r="BG41" s="50">
        <v>1.6899620294570923</v>
      </c>
      <c r="BH41" s="50">
        <v>1.7026829719543457</v>
      </c>
      <c r="BI41" s="50">
        <v>1.7143139839172363</v>
      </c>
      <c r="BJ41" s="50">
        <v>1.7721580266952515</v>
      </c>
      <c r="BK41" s="51"/>
    </row>
    <row r="42" spans="1:63" ht="10.5">
      <c r="A42" t="s">
        <v>168</v>
      </c>
      <c r="B42" t="s">
        <v>169</v>
      </c>
      <c r="C42" s="49">
        <v>4.301368236541748</v>
      </c>
      <c r="D42" s="49">
        <v>4.362235069274902</v>
      </c>
      <c r="E42" s="39">
        <v>4.0014190673828125</v>
      </c>
      <c r="F42" s="39">
        <v>3.950993061065674</v>
      </c>
      <c r="G42" s="39">
        <v>3.6508188247680664</v>
      </c>
      <c r="H42" s="39">
        <v>3.7810280323028564</v>
      </c>
      <c r="I42" s="39">
        <v>3.680419921875</v>
      </c>
      <c r="J42" s="39">
        <v>3.7523550987243652</v>
      </c>
      <c r="K42" s="39">
        <v>3.871206045150757</v>
      </c>
      <c r="L42" s="39">
        <v>3.9446659088134766</v>
      </c>
      <c r="M42" s="39">
        <v>3.823719024658203</v>
      </c>
      <c r="N42" s="39">
        <v>4.037389755249023</v>
      </c>
      <c r="O42" s="39">
        <v>4.33361291885376</v>
      </c>
      <c r="P42" s="39">
        <v>4.23206901550293</v>
      </c>
      <c r="Q42" s="39">
        <v>4.152322769165039</v>
      </c>
      <c r="R42" s="39">
        <v>4.144866466522217</v>
      </c>
      <c r="S42" s="39">
        <v>3.839677333831787</v>
      </c>
      <c r="T42" s="39">
        <v>3.8881332874298096</v>
      </c>
      <c r="U42" s="39">
        <v>3.8269355297088623</v>
      </c>
      <c r="V42" s="39">
        <v>3.8873870372772217</v>
      </c>
      <c r="W42" s="39">
        <v>4.0649333000183105</v>
      </c>
      <c r="X42" s="39">
        <v>4.104128837585449</v>
      </c>
      <c r="Y42" s="39">
        <v>4.058300018310547</v>
      </c>
      <c r="Z42" s="39">
        <v>4.175516128540039</v>
      </c>
      <c r="AA42" s="39">
        <v>4.226278305053711</v>
      </c>
      <c r="AB42" s="39">
        <v>4.203044414520264</v>
      </c>
      <c r="AC42" s="39">
        <v>4.322718620300293</v>
      </c>
      <c r="AD42" s="39">
        <v>4.105668067932129</v>
      </c>
      <c r="AE42" s="39">
        <v>4.0547661781311035</v>
      </c>
      <c r="AF42" s="39">
        <v>4.022754669189453</v>
      </c>
      <c r="AG42" s="39">
        <v>3.8645389080047607</v>
      </c>
      <c r="AH42" s="39">
        <v>3.9743151664733887</v>
      </c>
      <c r="AI42" s="39">
        <v>4.114335060119629</v>
      </c>
      <c r="AJ42" s="39">
        <v>4.0718674659729</v>
      </c>
      <c r="AK42" s="39">
        <v>4.044347763061523</v>
      </c>
      <c r="AL42" s="39">
        <v>4.322729587554932</v>
      </c>
      <c r="AM42" s="39">
        <v>4.1607584953308105</v>
      </c>
      <c r="AN42" s="39">
        <v>4.318390846252441</v>
      </c>
      <c r="AO42" s="39">
        <v>4.481329441070557</v>
      </c>
      <c r="AP42" s="39">
        <v>4.068999767303467</v>
      </c>
      <c r="AQ42" s="39">
        <v>4.075516223907471</v>
      </c>
      <c r="AR42" s="39">
        <v>4.092523097991943</v>
      </c>
      <c r="AS42" s="50">
        <v>4.020108222961426</v>
      </c>
      <c r="AT42" s="50">
        <v>4.131796836853027</v>
      </c>
      <c r="AU42" s="50">
        <v>4.212478160858154</v>
      </c>
      <c r="AV42" s="50">
        <v>4.270471096038818</v>
      </c>
      <c r="AW42" s="50">
        <v>4.2183837890625</v>
      </c>
      <c r="AX42" s="50">
        <v>4.326547145843506</v>
      </c>
      <c r="AY42" s="50">
        <v>4.504727840423584</v>
      </c>
      <c r="AZ42" s="50">
        <v>4.46775484085083</v>
      </c>
      <c r="BA42" s="50">
        <v>4.436238765716553</v>
      </c>
      <c r="BB42" s="50">
        <v>4.30829381942749</v>
      </c>
      <c r="BC42" s="50">
        <v>4.190876007080078</v>
      </c>
      <c r="BD42" s="50">
        <v>4.192798137664795</v>
      </c>
      <c r="BE42" s="50">
        <v>4.1100311279296875</v>
      </c>
      <c r="BF42" s="50">
        <v>4.178826808929443</v>
      </c>
      <c r="BG42" s="50">
        <v>4.287520885467529</v>
      </c>
      <c r="BH42" s="50">
        <v>4.372815132141113</v>
      </c>
      <c r="BI42" s="50">
        <v>4.303269863128662</v>
      </c>
      <c r="BJ42" s="50">
        <v>4.409700870513916</v>
      </c>
      <c r="BK42" s="51"/>
    </row>
    <row r="43" spans="1:63" ht="10.5">
      <c r="A43" t="s">
        <v>186</v>
      </c>
      <c r="B43" t="s">
        <v>187</v>
      </c>
      <c r="C43" s="49">
        <v>0.769644021987915</v>
      </c>
      <c r="D43" s="49">
        <v>0.8877959847450256</v>
      </c>
      <c r="E43" s="39">
        <v>0.9225550293922424</v>
      </c>
      <c r="F43" s="39">
        <v>0.7782300114631653</v>
      </c>
      <c r="G43" s="39">
        <v>0.673321008682251</v>
      </c>
      <c r="H43" s="39">
        <v>0.6926349997520447</v>
      </c>
      <c r="I43" s="39">
        <v>0.7766050100326538</v>
      </c>
      <c r="J43" s="39">
        <v>0.8970540165901184</v>
      </c>
      <c r="K43" s="39">
        <v>0.6596570611000061</v>
      </c>
      <c r="L43" s="39">
        <v>0.7156550288200378</v>
      </c>
      <c r="M43" s="39">
        <v>0.7032399773597717</v>
      </c>
      <c r="N43" s="39">
        <v>0.7921500205993652</v>
      </c>
      <c r="O43" s="39">
        <v>0.9797741770744324</v>
      </c>
      <c r="P43" s="39">
        <v>0.9879999756813049</v>
      </c>
      <c r="Q43" s="39">
        <v>0.8818709850311279</v>
      </c>
      <c r="R43" s="39">
        <v>0.8287666440010071</v>
      </c>
      <c r="S43" s="39">
        <v>0.7767741680145264</v>
      </c>
      <c r="T43" s="39">
        <v>0.8238666653633118</v>
      </c>
      <c r="U43" s="39">
        <v>0.9013548493385315</v>
      </c>
      <c r="V43" s="39">
        <v>0.778064489364624</v>
      </c>
      <c r="W43" s="39">
        <v>0.7838333249092102</v>
      </c>
      <c r="X43" s="39">
        <v>0.8583225607872009</v>
      </c>
      <c r="Y43" s="39">
        <v>0.8608999848365784</v>
      </c>
      <c r="Z43" s="39">
        <v>0.9177096486091614</v>
      </c>
      <c r="AA43" s="39">
        <v>0.9806500673294067</v>
      </c>
      <c r="AB43" s="39">
        <v>0.9343088865280151</v>
      </c>
      <c r="AC43" s="39">
        <v>0.7778716683387756</v>
      </c>
      <c r="AD43" s="39">
        <v>0.8321253061294556</v>
      </c>
      <c r="AE43" s="39">
        <v>0.721150279045105</v>
      </c>
      <c r="AF43" s="39">
        <v>0.826083779335022</v>
      </c>
      <c r="AG43" s="39">
        <v>0.8908541798591614</v>
      </c>
      <c r="AH43" s="39">
        <v>1.0135464668273926</v>
      </c>
      <c r="AI43" s="39">
        <v>1.0389546155929565</v>
      </c>
      <c r="AJ43" s="39">
        <v>0.9754932522773743</v>
      </c>
      <c r="AK43" s="39">
        <v>0.9743881225585938</v>
      </c>
      <c r="AL43" s="39">
        <v>0.9975672960281372</v>
      </c>
      <c r="AM43" s="39">
        <v>0.8606899380683899</v>
      </c>
      <c r="AN43" s="39">
        <v>0.7731991410255432</v>
      </c>
      <c r="AO43" s="39">
        <v>0.8298783898353577</v>
      </c>
      <c r="AP43" s="39">
        <v>0.6819999814033508</v>
      </c>
      <c r="AQ43" s="39">
        <v>0.7803225517272949</v>
      </c>
      <c r="AR43" s="39">
        <v>0.7043666839599609</v>
      </c>
      <c r="AS43" s="50">
        <v>0.6803014874458313</v>
      </c>
      <c r="AT43" s="50">
        <v>0.6804370284080505</v>
      </c>
      <c r="AU43" s="50">
        <v>0.6639707088470459</v>
      </c>
      <c r="AV43" s="50">
        <v>0.7749471068382263</v>
      </c>
      <c r="AW43" s="50">
        <v>0.7878869771957397</v>
      </c>
      <c r="AX43" s="50">
        <v>0.8779178261756897</v>
      </c>
      <c r="AY43" s="50">
        <v>0.8604943156242371</v>
      </c>
      <c r="AZ43" s="50">
        <v>0.9247115850448608</v>
      </c>
      <c r="BA43" s="50">
        <v>0.8325068950653076</v>
      </c>
      <c r="BB43" s="50">
        <v>0.8140707015991211</v>
      </c>
      <c r="BC43" s="50">
        <v>0.7522525191307068</v>
      </c>
      <c r="BD43" s="50">
        <v>0.720951497554779</v>
      </c>
      <c r="BE43" s="50">
        <v>0.7790837287902832</v>
      </c>
      <c r="BF43" s="50">
        <v>0.7451223731040955</v>
      </c>
      <c r="BG43" s="50">
        <v>0.7480366230010986</v>
      </c>
      <c r="BH43" s="50">
        <v>0.8222787976264954</v>
      </c>
      <c r="BI43" s="50">
        <v>0.8141614198684692</v>
      </c>
      <c r="BJ43" s="50">
        <v>0.9036241769790649</v>
      </c>
      <c r="BK43" s="51"/>
    </row>
    <row r="44" spans="1:63" ht="10.5">
      <c r="A44" t="s">
        <v>679</v>
      </c>
      <c r="B44" t="s">
        <v>680</v>
      </c>
      <c r="C44" s="49">
        <v>0.2742903232574463</v>
      </c>
      <c r="D44" s="49">
        <v>0.3157142996788025</v>
      </c>
      <c r="E44" s="39">
        <v>0.30506452918052673</v>
      </c>
      <c r="F44" s="39">
        <v>0.4390333294868469</v>
      </c>
      <c r="G44" s="39">
        <v>0.5269354581832886</v>
      </c>
      <c r="H44" s="39">
        <v>0.6601999998092651</v>
      </c>
      <c r="I44" s="39">
        <v>0.7165161371231079</v>
      </c>
      <c r="J44" s="39">
        <v>0.7082903385162354</v>
      </c>
      <c r="K44" s="39">
        <v>0.6910333037376404</v>
      </c>
      <c r="L44" s="39">
        <v>0.638161301612854</v>
      </c>
      <c r="M44" s="39">
        <v>0.45373332500457764</v>
      </c>
      <c r="N44" s="39">
        <v>0.302225798368454</v>
      </c>
      <c r="O44" s="39">
        <v>0.265129029750824</v>
      </c>
      <c r="P44" s="39">
        <v>0.2916207015514374</v>
      </c>
      <c r="Q44" s="39">
        <v>0.3961290419101715</v>
      </c>
      <c r="R44" s="39">
        <v>0.527733325958252</v>
      </c>
      <c r="S44" s="39">
        <v>0.5576451420783997</v>
      </c>
      <c r="T44" s="39">
        <v>0.6937666535377502</v>
      </c>
      <c r="U44" s="39">
        <v>0.7373548150062561</v>
      </c>
      <c r="V44" s="39">
        <v>0.7882258296012878</v>
      </c>
      <c r="W44" s="39">
        <v>0.7211999893188477</v>
      </c>
      <c r="X44" s="39">
        <v>0.6091935634613037</v>
      </c>
      <c r="Y44" s="39">
        <v>0.4855666756629944</v>
      </c>
      <c r="Z44" s="39">
        <v>0.3616774082183838</v>
      </c>
      <c r="AA44" s="39">
        <v>0.31314876675605774</v>
      </c>
      <c r="AB44" s="39">
        <v>0.3060150742530823</v>
      </c>
      <c r="AC44" s="39">
        <v>0.38130244612693787</v>
      </c>
      <c r="AD44" s="39">
        <v>0.4433518052101135</v>
      </c>
      <c r="AE44" s="39">
        <v>0.5696250200271606</v>
      </c>
      <c r="AF44" s="39">
        <v>0.8242584466934204</v>
      </c>
      <c r="AG44" s="39">
        <v>0.6754205226898193</v>
      </c>
      <c r="AH44" s="39">
        <v>0.7495098114013672</v>
      </c>
      <c r="AI44" s="39">
        <v>0.686581015586853</v>
      </c>
      <c r="AJ44" s="39">
        <v>0.6277507543563843</v>
      </c>
      <c r="AK44" s="39">
        <v>0.59015953540802</v>
      </c>
      <c r="AL44" s="39">
        <v>0.3226281404495239</v>
      </c>
      <c r="AM44" s="39">
        <v>0.27379336953163147</v>
      </c>
      <c r="AN44" s="39">
        <v>0.31730765104293823</v>
      </c>
      <c r="AO44" s="39">
        <v>0.4118279218673706</v>
      </c>
      <c r="AP44" s="39">
        <v>0.5009999871253967</v>
      </c>
      <c r="AQ44" s="39">
        <v>0.5894379019737244</v>
      </c>
      <c r="AR44" s="39">
        <v>0.7058966159820557</v>
      </c>
      <c r="AS44" s="50">
        <v>0.7570620775222778</v>
      </c>
      <c r="AT44" s="50">
        <v>0.8012418150901794</v>
      </c>
      <c r="AU44" s="50">
        <v>0.7313814759254456</v>
      </c>
      <c r="AV44" s="50">
        <v>0.6757873296737671</v>
      </c>
      <c r="AW44" s="50">
        <v>0.4940100908279419</v>
      </c>
      <c r="AX44" s="50">
        <v>0.32297569513320923</v>
      </c>
      <c r="AY44" s="50">
        <v>0.2915146052837372</v>
      </c>
      <c r="AZ44" s="50">
        <v>0.3182505965232849</v>
      </c>
      <c r="BA44" s="50">
        <v>0.3656744062900543</v>
      </c>
      <c r="BB44" s="50">
        <v>0.4905484914779663</v>
      </c>
      <c r="BC44" s="50">
        <v>0.5900555849075317</v>
      </c>
      <c r="BD44" s="50">
        <v>0.73143070936203</v>
      </c>
      <c r="BE44" s="50">
        <v>0.7514960169792175</v>
      </c>
      <c r="BF44" s="50">
        <v>0.795396625995636</v>
      </c>
      <c r="BG44" s="50">
        <v>0.7253314852714539</v>
      </c>
      <c r="BH44" s="50">
        <v>0.6690207719802856</v>
      </c>
      <c r="BI44" s="50">
        <v>0.5059608221054077</v>
      </c>
      <c r="BJ44" s="50">
        <v>0.3361186981201172</v>
      </c>
      <c r="BK44" s="51"/>
    </row>
    <row r="45" spans="1:63" ht="10.5">
      <c r="A45" t="s">
        <v>681</v>
      </c>
      <c r="B45" t="s">
        <v>682</v>
      </c>
      <c r="C45" s="49">
        <v>0.3810322880744934</v>
      </c>
      <c r="D45" s="49">
        <v>0.39985713362693787</v>
      </c>
      <c r="E45" s="39">
        <v>0.4350322484970093</v>
      </c>
      <c r="F45" s="39">
        <v>0.48003333806991577</v>
      </c>
      <c r="G45" s="39">
        <v>0.40209677815437317</v>
      </c>
      <c r="H45" s="39">
        <v>0.48890000581741333</v>
      </c>
      <c r="I45" s="39">
        <v>0.4951290190219879</v>
      </c>
      <c r="J45" s="39">
        <v>0.4249354898929596</v>
      </c>
      <c r="K45" s="39">
        <v>0.46736666560173035</v>
      </c>
      <c r="L45" s="39">
        <v>0.486774206161499</v>
      </c>
      <c r="M45" s="39">
        <v>0.4821000099182129</v>
      </c>
      <c r="N45" s="39">
        <v>0.5105484127998352</v>
      </c>
      <c r="O45" s="39">
        <v>0.5070322751998901</v>
      </c>
      <c r="P45" s="39">
        <v>0.3865172266960144</v>
      </c>
      <c r="Q45" s="39">
        <v>0.4762580692768097</v>
      </c>
      <c r="R45" s="39">
        <v>0.459933340549469</v>
      </c>
      <c r="S45" s="39">
        <v>0.6413225531578064</v>
      </c>
      <c r="T45" s="39">
        <v>0.5412333607673645</v>
      </c>
      <c r="U45" s="39">
        <v>0.48345160484313965</v>
      </c>
      <c r="V45" s="39">
        <v>0.5558064579963684</v>
      </c>
      <c r="W45" s="39">
        <v>0.5622666478157043</v>
      </c>
      <c r="X45" s="39">
        <v>0.498096764087677</v>
      </c>
      <c r="Y45" s="39">
        <v>0.5965999960899353</v>
      </c>
      <c r="Z45" s="39">
        <v>0.5758386850357056</v>
      </c>
      <c r="AA45" s="39">
        <v>0.476985901594162</v>
      </c>
      <c r="AB45" s="39">
        <v>0.4870019257068634</v>
      </c>
      <c r="AC45" s="39">
        <v>0.49552121758461</v>
      </c>
      <c r="AD45" s="39">
        <v>0.5491440892219543</v>
      </c>
      <c r="AE45" s="39">
        <v>0.5724908709526062</v>
      </c>
      <c r="AF45" s="39">
        <v>0.524896502494812</v>
      </c>
      <c r="AG45" s="39">
        <v>0.5692057013511658</v>
      </c>
      <c r="AH45" s="39">
        <v>0.4982818067073822</v>
      </c>
      <c r="AI45" s="39">
        <v>0.4945574104785919</v>
      </c>
      <c r="AJ45" s="39">
        <v>0.4271393418312073</v>
      </c>
      <c r="AK45" s="39">
        <v>0.5174314975738525</v>
      </c>
      <c r="AL45" s="39">
        <v>0.5229981541633606</v>
      </c>
      <c r="AM45" s="39">
        <v>0.4773961901664734</v>
      </c>
      <c r="AN45" s="39">
        <v>0.40219447016716003</v>
      </c>
      <c r="AO45" s="39">
        <v>0.514820396900177</v>
      </c>
      <c r="AP45" s="39">
        <v>0.4399999976158142</v>
      </c>
      <c r="AQ45" s="39">
        <v>0.5469754338264465</v>
      </c>
      <c r="AR45" s="39">
        <v>0.5429204702377319</v>
      </c>
      <c r="AS45" s="50">
        <v>0.5620524883270264</v>
      </c>
      <c r="AT45" s="50">
        <v>0.5456091165542603</v>
      </c>
      <c r="AU45" s="50">
        <v>0.5673338174819946</v>
      </c>
      <c r="AV45" s="50">
        <v>0.5346066951751709</v>
      </c>
      <c r="AW45" s="50">
        <v>0.5661749243736267</v>
      </c>
      <c r="AX45" s="50">
        <v>0.5653712749481201</v>
      </c>
      <c r="AY45" s="50">
        <v>0.5187070965766907</v>
      </c>
      <c r="AZ45" s="50">
        <v>0.4921380877494812</v>
      </c>
      <c r="BA45" s="50">
        <v>0.5152478814125061</v>
      </c>
      <c r="BB45" s="50">
        <v>0.54701828956604</v>
      </c>
      <c r="BC45" s="50">
        <v>0.5768260955810547</v>
      </c>
      <c r="BD45" s="50">
        <v>0.5741192102432251</v>
      </c>
      <c r="BE45" s="50">
        <v>0.566340982913971</v>
      </c>
      <c r="BF45" s="50">
        <v>0.5515096783638</v>
      </c>
      <c r="BG45" s="50">
        <v>0.5739033818244934</v>
      </c>
      <c r="BH45" s="50">
        <v>0.541215181350708</v>
      </c>
      <c r="BI45" s="50">
        <v>0.5734130144119263</v>
      </c>
      <c r="BJ45" s="50">
        <v>0.5725387930870056</v>
      </c>
      <c r="BK45" s="51"/>
    </row>
    <row r="46" spans="1:63" ht="10.5">
      <c r="A46" t="s">
        <v>683</v>
      </c>
      <c r="B46" t="s">
        <v>684</v>
      </c>
      <c r="C46" s="49">
        <v>0.5929999947547913</v>
      </c>
      <c r="D46" s="49">
        <v>0.609000027179718</v>
      </c>
      <c r="E46" s="39">
        <v>0.5669999718666077</v>
      </c>
      <c r="F46" s="39">
        <v>0.5910000205039978</v>
      </c>
      <c r="G46" s="39">
        <v>0.7310000061988831</v>
      </c>
      <c r="H46" s="39">
        <v>0.7239999771118164</v>
      </c>
      <c r="I46" s="39">
        <v>0.7200000286102295</v>
      </c>
      <c r="J46" s="39">
        <v>0.6740000247955322</v>
      </c>
      <c r="K46" s="39">
        <v>0.6949999928474426</v>
      </c>
      <c r="L46" s="39">
        <v>0.5659999847412109</v>
      </c>
      <c r="M46" s="39">
        <v>0.6959999799728394</v>
      </c>
      <c r="N46" s="39">
        <v>0.621999979019165</v>
      </c>
      <c r="O46" s="39">
        <v>0.621999979019165</v>
      </c>
      <c r="P46" s="39">
        <v>0.7860000133514404</v>
      </c>
      <c r="Q46" s="39">
        <v>0.7039999961853027</v>
      </c>
      <c r="R46" s="39">
        <v>0.6819999814033508</v>
      </c>
      <c r="S46" s="39">
        <v>0.7099999785423279</v>
      </c>
      <c r="T46" s="39">
        <v>0.734000027179718</v>
      </c>
      <c r="U46" s="39">
        <v>0.781000018119812</v>
      </c>
      <c r="V46" s="39">
        <v>0.8059999942779541</v>
      </c>
      <c r="W46" s="39">
        <v>0.7979999780654907</v>
      </c>
      <c r="X46" s="39">
        <v>0.7979999780654907</v>
      </c>
      <c r="Y46" s="39">
        <v>0.8050000071525574</v>
      </c>
      <c r="Z46" s="39">
        <v>0.8460000157356262</v>
      </c>
      <c r="AA46" s="39">
        <v>0.6710000038146973</v>
      </c>
      <c r="AB46" s="39">
        <v>0.7630000114440918</v>
      </c>
      <c r="AC46" s="39">
        <v>0.7919999957084656</v>
      </c>
      <c r="AD46" s="39">
        <v>0.6909999847412109</v>
      </c>
      <c r="AE46" s="39">
        <v>0.6959999799728394</v>
      </c>
      <c r="AF46" s="39">
        <v>0.7179999947547913</v>
      </c>
      <c r="AG46" s="39">
        <v>0.7699999809265137</v>
      </c>
      <c r="AH46" s="39">
        <v>0.7799999713897705</v>
      </c>
      <c r="AI46" s="39">
        <v>0.5429999828338623</v>
      </c>
      <c r="AJ46" s="39">
        <v>0.5690000057220459</v>
      </c>
      <c r="AK46" s="39">
        <v>0.5820000171661377</v>
      </c>
      <c r="AL46" s="39">
        <v>0.574999988079071</v>
      </c>
      <c r="AM46" s="39">
        <v>0.8759999871253967</v>
      </c>
      <c r="AN46" s="39">
        <v>0.6240000128746033</v>
      </c>
      <c r="AO46" s="39">
        <v>0.5740000009536743</v>
      </c>
      <c r="AP46" s="39">
        <v>0.6140000224113464</v>
      </c>
      <c r="AQ46" s="39">
        <v>0.6200000047683716</v>
      </c>
      <c r="AR46" s="39">
        <v>0.6209999918937683</v>
      </c>
      <c r="AS46" s="50">
        <v>0.6547232866287231</v>
      </c>
      <c r="AT46" s="50">
        <v>0.6587604284286499</v>
      </c>
      <c r="AU46" s="50">
        <v>0.6608024835586548</v>
      </c>
      <c r="AV46" s="50">
        <v>0.6765726208686829</v>
      </c>
      <c r="AW46" s="50">
        <v>0.682216227054596</v>
      </c>
      <c r="AX46" s="50">
        <v>0.6987119913101196</v>
      </c>
      <c r="AY46" s="50">
        <v>0.6491600871086121</v>
      </c>
      <c r="AZ46" s="50">
        <v>0.6721566319465637</v>
      </c>
      <c r="BA46" s="50">
        <v>0.6907305717468262</v>
      </c>
      <c r="BB46" s="50">
        <v>0.6807010769844055</v>
      </c>
      <c r="BC46" s="50">
        <v>0.6782938241958618</v>
      </c>
      <c r="BD46" s="50">
        <v>0.6905372738838196</v>
      </c>
      <c r="BE46" s="50">
        <v>0.7213147878646851</v>
      </c>
      <c r="BF46" s="50">
        <v>0.7120991945266724</v>
      </c>
      <c r="BG46" s="50">
        <v>0.723048210144043</v>
      </c>
      <c r="BH46" s="50">
        <v>0.7119234204292297</v>
      </c>
      <c r="BI46" s="50">
        <v>0.7119228839874268</v>
      </c>
      <c r="BJ46" s="50">
        <v>0.7287003993988037</v>
      </c>
      <c r="BK46" s="51"/>
    </row>
    <row r="47" spans="1:63" ht="10.5">
      <c r="A47" t="s">
        <v>685</v>
      </c>
      <c r="B47" t="s">
        <v>686</v>
      </c>
      <c r="C47" s="49">
        <v>0.6295483708381653</v>
      </c>
      <c r="D47" s="49">
        <v>0.6392500996589661</v>
      </c>
      <c r="E47" s="39">
        <v>0.683258056640625</v>
      </c>
      <c r="F47" s="39">
        <v>0.7028332948684692</v>
      </c>
      <c r="G47" s="39">
        <v>0.7345806360244751</v>
      </c>
      <c r="H47" s="39">
        <v>0.73089998960495</v>
      </c>
      <c r="I47" s="39">
        <v>0.7310968041419983</v>
      </c>
      <c r="J47" s="39">
        <v>0.7466451525688171</v>
      </c>
      <c r="K47" s="39">
        <v>0.7211666703224182</v>
      </c>
      <c r="L47" s="39">
        <v>0.6929677724838257</v>
      </c>
      <c r="M47" s="39">
        <v>0.6969667077064514</v>
      </c>
      <c r="N47" s="39">
        <v>0.7043548226356506</v>
      </c>
      <c r="O47" s="39">
        <v>0.6629032492637634</v>
      </c>
      <c r="P47" s="39">
        <v>0.6547931432723999</v>
      </c>
      <c r="Q47" s="39">
        <v>0.6864516139030457</v>
      </c>
      <c r="R47" s="39">
        <v>0.7032999396324158</v>
      </c>
      <c r="S47" s="39">
        <v>0.7281935811042786</v>
      </c>
      <c r="T47" s="39">
        <v>0.7465999722480774</v>
      </c>
      <c r="U47" s="39">
        <v>0.7484515905380249</v>
      </c>
      <c r="V47" s="39">
        <v>0.7469354867935181</v>
      </c>
      <c r="W47" s="39">
        <v>0.687666654586792</v>
      </c>
      <c r="X47" s="39">
        <v>0.6793548464775085</v>
      </c>
      <c r="Y47" s="39">
        <v>0.6969000101089478</v>
      </c>
      <c r="Z47" s="39">
        <v>0.704677402973175</v>
      </c>
      <c r="AA47" s="39">
        <v>0.657677412033081</v>
      </c>
      <c r="AB47" s="39">
        <v>0.6720357537269592</v>
      </c>
      <c r="AC47" s="39">
        <v>0.6754516363143921</v>
      </c>
      <c r="AD47" s="39">
        <v>0.7019999623298645</v>
      </c>
      <c r="AE47" s="39">
        <v>0.6963549256324768</v>
      </c>
      <c r="AF47" s="39">
        <v>0.7197666764259338</v>
      </c>
      <c r="AG47" s="39">
        <v>0.7400967478752136</v>
      </c>
      <c r="AH47" s="39">
        <v>0.7317419648170471</v>
      </c>
      <c r="AI47" s="39">
        <v>0.6652666330337524</v>
      </c>
      <c r="AJ47" s="39">
        <v>0.6088064312934875</v>
      </c>
      <c r="AK47" s="39">
        <v>0.6566333174705505</v>
      </c>
      <c r="AL47" s="39">
        <v>0.6835161447525024</v>
      </c>
      <c r="AM47" s="39">
        <v>0.6750322580337524</v>
      </c>
      <c r="AN47" s="39">
        <v>0.6632857322692871</v>
      </c>
      <c r="AO47" s="39">
        <v>0.6575483679771423</v>
      </c>
      <c r="AP47" s="39">
        <v>0.6949999928474426</v>
      </c>
      <c r="AQ47" s="39">
        <v>0.7187288403511047</v>
      </c>
      <c r="AR47" s="39">
        <v>0.7297295928001404</v>
      </c>
      <c r="AS47" s="50">
        <v>0.7370963096618652</v>
      </c>
      <c r="AT47" s="50">
        <v>0.7379555702209473</v>
      </c>
      <c r="AU47" s="50">
        <v>0.7011547088623047</v>
      </c>
      <c r="AV47" s="50">
        <v>0.6725010275840759</v>
      </c>
      <c r="AW47" s="50">
        <v>0.6778693795204163</v>
      </c>
      <c r="AX47" s="50">
        <v>0.6933444738388062</v>
      </c>
      <c r="AY47" s="50">
        <v>0.6475216150283813</v>
      </c>
      <c r="AZ47" s="50">
        <v>0.6488761901855469</v>
      </c>
      <c r="BA47" s="50">
        <v>0.6703441739082336</v>
      </c>
      <c r="BB47" s="50">
        <v>0.7034233808517456</v>
      </c>
      <c r="BC47" s="50">
        <v>0.7237244844436646</v>
      </c>
      <c r="BD47" s="50">
        <v>0.7375059127807617</v>
      </c>
      <c r="BE47" s="50">
        <v>0.7380242943763733</v>
      </c>
      <c r="BF47" s="50">
        <v>0.7400341033935547</v>
      </c>
      <c r="BG47" s="50">
        <v>0.7050880193710327</v>
      </c>
      <c r="BH47" s="50">
        <v>0.675743579864502</v>
      </c>
      <c r="BI47" s="50">
        <v>0.6827126741409302</v>
      </c>
      <c r="BJ47" s="50">
        <v>0.6981822848320007</v>
      </c>
      <c r="BK47" s="51"/>
    </row>
    <row r="48" spans="1:63" ht="10.5">
      <c r="A48" t="s">
        <v>687</v>
      </c>
      <c r="B48" t="s">
        <v>688</v>
      </c>
      <c r="C48" s="49">
        <v>0.1458386927843094</v>
      </c>
      <c r="D48" s="49">
        <v>0.14414286613464355</v>
      </c>
      <c r="E48" s="39">
        <v>0.12390320748090744</v>
      </c>
      <c r="F48" s="39">
        <v>0.1564333587884903</v>
      </c>
      <c r="G48" s="39">
        <v>0.1279677450656891</v>
      </c>
      <c r="H48" s="39">
        <v>0.12486665695905685</v>
      </c>
      <c r="I48" s="39">
        <v>0.16119354963302612</v>
      </c>
      <c r="J48" s="39">
        <v>0.07977420836687088</v>
      </c>
      <c r="K48" s="39">
        <v>0.10613332688808441</v>
      </c>
      <c r="L48" s="39">
        <v>0.11925806850194931</v>
      </c>
      <c r="M48" s="39">
        <v>0.09709998965263367</v>
      </c>
      <c r="N48" s="39">
        <v>0.18490324914455414</v>
      </c>
      <c r="O48" s="39">
        <v>0.0992719903588295</v>
      </c>
      <c r="P48" s="39">
        <v>0.16741503775119781</v>
      </c>
      <c r="Q48" s="39">
        <v>0.14911574125289917</v>
      </c>
      <c r="R48" s="39">
        <v>0.10952126234769821</v>
      </c>
      <c r="S48" s="39">
        <v>0.11020319163799286</v>
      </c>
      <c r="T48" s="39">
        <v>0.18583618104457855</v>
      </c>
      <c r="U48" s="39">
        <v>0.11128535866737366</v>
      </c>
      <c r="V48" s="39">
        <v>0.12533655762672424</v>
      </c>
      <c r="W48" s="39">
        <v>0.16351617872714996</v>
      </c>
      <c r="X48" s="39">
        <v>0.12985533475875854</v>
      </c>
      <c r="Y48" s="39">
        <v>0.10856007039546967</v>
      </c>
      <c r="Z48" s="39">
        <v>0.12234164029359818</v>
      </c>
      <c r="AA48" s="39">
        <v>0.09594009071588516</v>
      </c>
      <c r="AB48" s="39">
        <v>0.11629098653793335</v>
      </c>
      <c r="AC48" s="39">
        <v>0.12394578009843826</v>
      </c>
      <c r="AD48" s="39">
        <v>0.11949180066585541</v>
      </c>
      <c r="AE48" s="39">
        <v>0.12128176540136337</v>
      </c>
      <c r="AF48" s="39">
        <v>0.1289253532886505</v>
      </c>
      <c r="AG48" s="39">
        <v>0.14595651626586914</v>
      </c>
      <c r="AH48" s="39">
        <v>0.2020416110754013</v>
      </c>
      <c r="AI48" s="39">
        <v>0.0922417938709259</v>
      </c>
      <c r="AJ48" s="39">
        <v>0.084325410425663</v>
      </c>
      <c r="AK48" s="39">
        <v>0.07223499566316605</v>
      </c>
      <c r="AL48" s="39">
        <v>0.11733194440603256</v>
      </c>
      <c r="AM48" s="39">
        <v>0.056739095598459244</v>
      </c>
      <c r="AN48" s="39">
        <v>0.09618277102708817</v>
      </c>
      <c r="AO48" s="39">
        <v>0.09907199442386627</v>
      </c>
      <c r="AP48" s="39">
        <v>0.004000000189989805</v>
      </c>
      <c r="AQ48" s="39">
        <v>0.10000000149011612</v>
      </c>
      <c r="AR48" s="39">
        <v>0.11800000071525574</v>
      </c>
      <c r="AS48" s="50">
        <v>0.11177860200405121</v>
      </c>
      <c r="AT48" s="50">
        <v>0.1126696988940239</v>
      </c>
      <c r="AU48" s="50">
        <v>0.11763370037078857</v>
      </c>
      <c r="AV48" s="50">
        <v>0.13838838040828705</v>
      </c>
      <c r="AW48" s="50">
        <v>0.1321689933538437</v>
      </c>
      <c r="AX48" s="50">
        <v>0.13923679292201996</v>
      </c>
      <c r="AY48" s="50">
        <v>0.11956889927387238</v>
      </c>
      <c r="AZ48" s="50">
        <v>0.13410769402980804</v>
      </c>
      <c r="BA48" s="50">
        <v>0.12748859822750092</v>
      </c>
      <c r="BB48" s="50">
        <v>0.12200229614973068</v>
      </c>
      <c r="BC48" s="50">
        <v>0.12010829895734787</v>
      </c>
      <c r="BD48" s="50">
        <v>0.14025940001010895</v>
      </c>
      <c r="BE48" s="50">
        <v>0.12635530531406403</v>
      </c>
      <c r="BF48" s="50">
        <v>0.12322690337896347</v>
      </c>
      <c r="BG48" s="50">
        <v>0.12586750090122223</v>
      </c>
      <c r="BH48" s="50">
        <v>0.1454917937517166</v>
      </c>
      <c r="BI48" s="50">
        <v>0.13876880705356598</v>
      </c>
      <c r="BJ48" s="50">
        <v>0.145101398229599</v>
      </c>
      <c r="BK48" s="51"/>
    </row>
    <row r="49" spans="1:63" ht="10.5">
      <c r="A49" t="s">
        <v>689</v>
      </c>
      <c r="B49" t="s">
        <v>690</v>
      </c>
      <c r="C49" s="49">
        <v>2.644580602645874</v>
      </c>
      <c r="D49" s="49">
        <v>2.477607250213623</v>
      </c>
      <c r="E49" s="39">
        <v>2.087354898452759</v>
      </c>
      <c r="F49" s="39">
        <v>1.9699000120162964</v>
      </c>
      <c r="G49" s="39">
        <v>1.6194193363189697</v>
      </c>
      <c r="H49" s="39">
        <v>1.5885666608810425</v>
      </c>
      <c r="I49" s="39">
        <v>1.7416129112243652</v>
      </c>
      <c r="J49" s="39">
        <v>1.9926774501800537</v>
      </c>
      <c r="K49" s="39">
        <v>2.0983333587646484</v>
      </c>
      <c r="L49" s="39">
        <v>2.044774293899536</v>
      </c>
      <c r="M49" s="39">
        <v>2.1713666915893555</v>
      </c>
      <c r="N49" s="39">
        <v>2.4770967960357666</v>
      </c>
      <c r="O49" s="39">
        <v>2.5957095623016357</v>
      </c>
      <c r="P49" s="39">
        <v>2.500448226928711</v>
      </c>
      <c r="Q49" s="39">
        <v>2.0392258167266846</v>
      </c>
      <c r="R49" s="39">
        <v>2.0453999042510986</v>
      </c>
      <c r="S49" s="39">
        <v>1.8761613368988037</v>
      </c>
      <c r="T49" s="39">
        <v>1.8774666786193848</v>
      </c>
      <c r="U49" s="39">
        <v>1.9122580289840698</v>
      </c>
      <c r="V49" s="39">
        <v>1.9838709831237793</v>
      </c>
      <c r="W49" s="39">
        <v>1.9424666166305542</v>
      </c>
      <c r="X49" s="39">
        <v>2.2065160274505615</v>
      </c>
      <c r="Y49" s="39">
        <v>2.2258665561676025</v>
      </c>
      <c r="Z49" s="39">
        <v>2.393967628479004</v>
      </c>
      <c r="AA49" s="39">
        <v>2.5809261798858643</v>
      </c>
      <c r="AB49" s="39">
        <v>2.4544832706451416</v>
      </c>
      <c r="AC49" s="39">
        <v>2.2282655239105225</v>
      </c>
      <c r="AD49" s="39">
        <v>1.795582890510559</v>
      </c>
      <c r="AE49" s="39">
        <v>1.6741938591003418</v>
      </c>
      <c r="AF49" s="39">
        <v>1.8964029550552368</v>
      </c>
      <c r="AG49" s="39">
        <v>1.8918828964233398</v>
      </c>
      <c r="AH49" s="39">
        <v>2.0141403675079346</v>
      </c>
      <c r="AI49" s="39">
        <v>1.6531460285186768</v>
      </c>
      <c r="AJ49" s="39">
        <v>1.691316843032837</v>
      </c>
      <c r="AK49" s="39">
        <v>1.9424608945846558</v>
      </c>
      <c r="AL49" s="39">
        <v>2.4222538471221924</v>
      </c>
      <c r="AM49" s="39">
        <v>2.1382081508636475</v>
      </c>
      <c r="AN49" s="39">
        <v>2.3453190326690674</v>
      </c>
      <c r="AO49" s="39">
        <v>2.1525256633758545</v>
      </c>
      <c r="AP49" s="39">
        <v>1.9900000095367432</v>
      </c>
      <c r="AQ49" s="39">
        <v>1.8641494512557983</v>
      </c>
      <c r="AR49" s="39">
        <v>1.8625582456588745</v>
      </c>
      <c r="AS49" s="50">
        <v>1.9144179821014404</v>
      </c>
      <c r="AT49" s="50">
        <v>2.0127880573272705</v>
      </c>
      <c r="AU49" s="50">
        <v>2.0584158897399902</v>
      </c>
      <c r="AV49" s="50">
        <v>2.149616003036499</v>
      </c>
      <c r="AW49" s="50">
        <v>2.2148749828338623</v>
      </c>
      <c r="AX49" s="50">
        <v>2.423227071762085</v>
      </c>
      <c r="AY49" s="50">
        <v>2.610589027404785</v>
      </c>
      <c r="AZ49" s="50">
        <v>2.4700469970703125</v>
      </c>
      <c r="BA49" s="50">
        <v>2.2126810550689697</v>
      </c>
      <c r="BB49" s="50">
        <v>2.0068299770355225</v>
      </c>
      <c r="BC49" s="50">
        <v>1.8771250247955322</v>
      </c>
      <c r="BD49" s="50">
        <v>1.893280029296875</v>
      </c>
      <c r="BE49" s="50">
        <v>1.9604949951171875</v>
      </c>
      <c r="BF49" s="50">
        <v>2.0333290100097656</v>
      </c>
      <c r="BG49" s="50">
        <v>2.076179027557373</v>
      </c>
      <c r="BH49" s="50">
        <v>2.1683099269866943</v>
      </c>
      <c r="BI49" s="50">
        <v>2.2428059577941895</v>
      </c>
      <c r="BJ49" s="50">
        <v>2.444133996963501</v>
      </c>
      <c r="BK49" s="51"/>
    </row>
    <row r="50" spans="1:63" ht="10.5">
      <c r="A50" t="s">
        <v>691</v>
      </c>
      <c r="B50" t="s">
        <v>692</v>
      </c>
      <c r="C50" s="49">
        <v>0.8126774430274963</v>
      </c>
      <c r="D50" s="49">
        <v>0.7702500224113464</v>
      </c>
      <c r="E50" s="39">
        <v>0.657903254032135</v>
      </c>
      <c r="F50" s="39">
        <v>0.6193666458129883</v>
      </c>
      <c r="G50" s="39">
        <v>0.5216774344444275</v>
      </c>
      <c r="H50" s="39">
        <v>0.5161333084106445</v>
      </c>
      <c r="I50" s="39">
        <v>0.5306128859519958</v>
      </c>
      <c r="J50" s="39">
        <v>0.6579999327659607</v>
      </c>
      <c r="K50" s="39">
        <v>0.7178333401679993</v>
      </c>
      <c r="L50" s="39">
        <v>0.7694193720817566</v>
      </c>
      <c r="M50" s="39">
        <v>0.6938332915306091</v>
      </c>
      <c r="N50" s="39">
        <v>0.6960322856903076</v>
      </c>
      <c r="O50" s="39">
        <v>0.761322557926178</v>
      </c>
      <c r="P50" s="39">
        <v>0.7491379380226135</v>
      </c>
      <c r="Q50" s="39">
        <v>0.648612916469574</v>
      </c>
      <c r="R50" s="39">
        <v>0.641166627407074</v>
      </c>
      <c r="S50" s="39">
        <v>0.7124516367912292</v>
      </c>
      <c r="T50" s="39">
        <v>0.6617333292961121</v>
      </c>
      <c r="U50" s="39">
        <v>0.6215484142303467</v>
      </c>
      <c r="V50" s="39">
        <v>0.7066774964332581</v>
      </c>
      <c r="W50" s="39">
        <v>0.7246333360671997</v>
      </c>
      <c r="X50" s="39">
        <v>0.842322587966919</v>
      </c>
      <c r="Y50" s="39">
        <v>0.6958333253860474</v>
      </c>
      <c r="Z50" s="39">
        <v>0.6594838500022888</v>
      </c>
      <c r="AA50" s="39">
        <v>0.7256451845169067</v>
      </c>
      <c r="AB50" s="39">
        <v>0.716535747051239</v>
      </c>
      <c r="AC50" s="39">
        <v>0.6981936097145081</v>
      </c>
      <c r="AD50" s="39">
        <v>0.6384999752044678</v>
      </c>
      <c r="AE50" s="39">
        <v>0.6325483918190002</v>
      </c>
      <c r="AF50" s="39">
        <v>0.707099974155426</v>
      </c>
      <c r="AG50" s="39">
        <v>0.722741961479187</v>
      </c>
      <c r="AH50" s="39">
        <v>0.7896451354026794</v>
      </c>
      <c r="AI50" s="39">
        <v>0.4630666673183441</v>
      </c>
      <c r="AJ50" s="39">
        <v>0.4982258081436157</v>
      </c>
      <c r="AK50" s="39">
        <v>0.6631999611854553</v>
      </c>
      <c r="AL50" s="39">
        <v>0.6278387308120728</v>
      </c>
      <c r="AM50" s="39">
        <v>0.6772258281707764</v>
      </c>
      <c r="AN50" s="39">
        <v>0.7494643330574036</v>
      </c>
      <c r="AO50" s="39">
        <v>0.7573548555374146</v>
      </c>
      <c r="AP50" s="39">
        <v>0.765999972820282</v>
      </c>
      <c r="AQ50" s="39">
        <v>0.6898685097694397</v>
      </c>
      <c r="AR50" s="39">
        <v>0.6925262808799744</v>
      </c>
      <c r="AS50" s="50">
        <v>0.7052150964736938</v>
      </c>
      <c r="AT50" s="50">
        <v>0.7391706705093384</v>
      </c>
      <c r="AU50" s="50">
        <v>0.7580313086509705</v>
      </c>
      <c r="AV50" s="50">
        <v>0.782931387424469</v>
      </c>
      <c r="AW50" s="50">
        <v>0.7571945190429688</v>
      </c>
      <c r="AX50" s="50">
        <v>0.7138078808784485</v>
      </c>
      <c r="AY50" s="50">
        <v>0.7778224945068359</v>
      </c>
      <c r="AZ50" s="50">
        <v>0.7664226293563843</v>
      </c>
      <c r="BA50" s="50">
        <v>0.7511237263679504</v>
      </c>
      <c r="BB50" s="50">
        <v>0.7126162052154541</v>
      </c>
      <c r="BC50" s="50">
        <v>0.701312780380249</v>
      </c>
      <c r="BD50" s="50">
        <v>0.7027568817138672</v>
      </c>
      <c r="BE50" s="50">
        <v>0.7103723883628845</v>
      </c>
      <c r="BF50" s="50">
        <v>0.7399711012840271</v>
      </c>
      <c r="BG50" s="50">
        <v>0.7534108757972717</v>
      </c>
      <c r="BH50" s="50">
        <v>0.7896257042884827</v>
      </c>
      <c r="BI50" s="50">
        <v>0.7633895874023438</v>
      </c>
      <c r="BJ50" s="50">
        <v>0.7163439393043518</v>
      </c>
      <c r="BK50" s="51"/>
    </row>
    <row r="51" spans="1:63" ht="10.5">
      <c r="A51" t="s">
        <v>693</v>
      </c>
      <c r="B51" t="s">
        <v>694</v>
      </c>
      <c r="C51" s="49">
        <v>1.8319032192230225</v>
      </c>
      <c r="D51" s="49">
        <v>1.7073571681976318</v>
      </c>
      <c r="E51" s="39">
        <v>1.429451584815979</v>
      </c>
      <c r="F51" s="39">
        <v>1.3505332469940186</v>
      </c>
      <c r="G51" s="39">
        <v>1.097741961479187</v>
      </c>
      <c r="H51" s="39">
        <v>1.072433352470398</v>
      </c>
      <c r="I51" s="39">
        <v>1.2109999656677246</v>
      </c>
      <c r="J51" s="39">
        <v>1.3346774578094482</v>
      </c>
      <c r="K51" s="39">
        <v>1.3804999589920044</v>
      </c>
      <c r="L51" s="39">
        <v>1.2753548622131348</v>
      </c>
      <c r="M51" s="39">
        <v>1.4775333404541016</v>
      </c>
      <c r="N51" s="39">
        <v>1.781064510345459</v>
      </c>
      <c r="O51" s="39">
        <v>1.8343870639801025</v>
      </c>
      <c r="P51" s="39">
        <v>1.7513104677200317</v>
      </c>
      <c r="Q51" s="39">
        <v>1.3906129598617554</v>
      </c>
      <c r="R51" s="39">
        <v>1.4042333364486694</v>
      </c>
      <c r="S51" s="39">
        <v>1.1637095212936401</v>
      </c>
      <c r="T51" s="39">
        <v>1.215733289718628</v>
      </c>
      <c r="U51" s="39">
        <v>1.2907097339630127</v>
      </c>
      <c r="V51" s="39">
        <v>1.277193546295166</v>
      </c>
      <c r="W51" s="39">
        <v>1.2178332805633545</v>
      </c>
      <c r="X51" s="39">
        <v>1.3641935586929321</v>
      </c>
      <c r="Y51" s="39">
        <v>1.5300333499908447</v>
      </c>
      <c r="Z51" s="39">
        <v>1.7344838380813599</v>
      </c>
      <c r="AA51" s="39">
        <v>1.855281114578247</v>
      </c>
      <c r="AB51" s="39">
        <v>1.737947702407837</v>
      </c>
      <c r="AC51" s="39">
        <v>1.5300719738006592</v>
      </c>
      <c r="AD51" s="39">
        <v>1.1570827960968018</v>
      </c>
      <c r="AE51" s="39">
        <v>1.0416455268859863</v>
      </c>
      <c r="AF51" s="39">
        <v>1.189302921295166</v>
      </c>
      <c r="AG51" s="39">
        <v>1.1691410541534424</v>
      </c>
      <c r="AH51" s="39">
        <v>1.2244952917099</v>
      </c>
      <c r="AI51" s="39">
        <v>1.1900793313980103</v>
      </c>
      <c r="AJ51" s="39">
        <v>1.1930910348892212</v>
      </c>
      <c r="AK51" s="39">
        <v>1.2792608737945557</v>
      </c>
      <c r="AL51" s="39">
        <v>1.7944151163101196</v>
      </c>
      <c r="AM51" s="39">
        <v>1.4609824419021606</v>
      </c>
      <c r="AN51" s="39">
        <v>1.5958547592163086</v>
      </c>
      <c r="AO51" s="39">
        <v>1.39517080783844</v>
      </c>
      <c r="AP51" s="39">
        <v>1.224000096321106</v>
      </c>
      <c r="AQ51" s="39">
        <v>1.1742810010910034</v>
      </c>
      <c r="AR51" s="39">
        <v>1.170032024383545</v>
      </c>
      <c r="AS51" s="50">
        <v>1.2092030048370361</v>
      </c>
      <c r="AT51" s="50">
        <v>1.2736170291900635</v>
      </c>
      <c r="AU51" s="50">
        <v>1.3003849983215332</v>
      </c>
      <c r="AV51" s="50">
        <v>1.3666850328445435</v>
      </c>
      <c r="AW51" s="50">
        <v>1.4576809406280518</v>
      </c>
      <c r="AX51" s="50">
        <v>1.7094190120697021</v>
      </c>
      <c r="AY51" s="50">
        <v>1.832766056060791</v>
      </c>
      <c r="AZ51" s="50">
        <v>1.703624963760376</v>
      </c>
      <c r="BA51" s="50">
        <v>1.4615570306777954</v>
      </c>
      <c r="BB51" s="50">
        <v>1.2942140102386475</v>
      </c>
      <c r="BC51" s="50">
        <v>1.175812005996704</v>
      </c>
      <c r="BD51" s="50">
        <v>1.1905230283737183</v>
      </c>
      <c r="BE51" s="50">
        <v>1.2501230239868164</v>
      </c>
      <c r="BF51" s="50">
        <v>1.293357014656067</v>
      </c>
      <c r="BG51" s="50">
        <v>1.322767972946167</v>
      </c>
      <c r="BH51" s="50">
        <v>1.3786840438842773</v>
      </c>
      <c r="BI51" s="50">
        <v>1.479416012763977</v>
      </c>
      <c r="BJ51" s="50">
        <v>1.7277899980545044</v>
      </c>
      <c r="BK51" s="51"/>
    </row>
    <row r="52" spans="1:63" ht="10.5">
      <c r="A52" t="s">
        <v>695</v>
      </c>
      <c r="B52" t="s">
        <v>696</v>
      </c>
      <c r="C52" s="49">
        <v>1.7203871011734009</v>
      </c>
      <c r="D52" s="49">
        <v>1.5508571863174438</v>
      </c>
      <c r="E52" s="39">
        <v>1.1667741537094116</v>
      </c>
      <c r="F52" s="39">
        <v>1.072433352470398</v>
      </c>
      <c r="G52" s="39">
        <v>0.8633870482444763</v>
      </c>
      <c r="H52" s="39">
        <v>0.8199999928474426</v>
      </c>
      <c r="I52" s="39">
        <v>0.9312580823898315</v>
      </c>
      <c r="J52" s="39">
        <v>1.0577096939086914</v>
      </c>
      <c r="K52" s="39">
        <v>1.1864666938781738</v>
      </c>
      <c r="L52" s="39">
        <v>1.1850322484970093</v>
      </c>
      <c r="M52" s="39">
        <v>1.3595333099365234</v>
      </c>
      <c r="N52" s="39">
        <v>1.6808063983917236</v>
      </c>
      <c r="O52" s="39">
        <v>1.7873225212097168</v>
      </c>
      <c r="P52" s="39">
        <v>1.6246896982192993</v>
      </c>
      <c r="Q52" s="39">
        <v>1.2447419166564941</v>
      </c>
      <c r="R52" s="39">
        <v>1.114300012588501</v>
      </c>
      <c r="S52" s="39">
        <v>0.9655483961105347</v>
      </c>
      <c r="T52" s="39">
        <v>1.007599949836731</v>
      </c>
      <c r="U52" s="39">
        <v>1.0968064069747925</v>
      </c>
      <c r="V52" s="39">
        <v>1.0927741527557373</v>
      </c>
      <c r="W52" s="39">
        <v>1.044533371925354</v>
      </c>
      <c r="X52" s="39">
        <v>1.2431613206863403</v>
      </c>
      <c r="Y52" s="39">
        <v>1.4218332767486572</v>
      </c>
      <c r="Z52" s="39">
        <v>1.6734193563461304</v>
      </c>
      <c r="AA52" s="39">
        <v>1.7455389499664307</v>
      </c>
      <c r="AB52" s="39">
        <v>1.643891453742981</v>
      </c>
      <c r="AC52" s="39">
        <v>1.3692748546600342</v>
      </c>
      <c r="AD52" s="39">
        <v>0.9921373724937439</v>
      </c>
      <c r="AE52" s="39">
        <v>0.8840399384498596</v>
      </c>
      <c r="AF52" s="39">
        <v>0.965995192527771</v>
      </c>
      <c r="AG52" s="39">
        <v>0.9351552724838257</v>
      </c>
      <c r="AH52" s="39">
        <v>1.0565990209579468</v>
      </c>
      <c r="AI52" s="39">
        <v>0.9972575306892395</v>
      </c>
      <c r="AJ52" s="39">
        <v>1.1384596824645996</v>
      </c>
      <c r="AK52" s="39">
        <v>1.2066205739974976</v>
      </c>
      <c r="AL52" s="39">
        <v>1.7189209461212158</v>
      </c>
      <c r="AM52" s="39">
        <v>1.4643818140029907</v>
      </c>
      <c r="AN52" s="39">
        <v>1.531473994255066</v>
      </c>
      <c r="AO52" s="39">
        <v>1.2796951532363892</v>
      </c>
      <c r="AP52" s="39">
        <v>0.9940000176429749</v>
      </c>
      <c r="AQ52" s="39">
        <v>1.0269999504089355</v>
      </c>
      <c r="AR52" s="39">
        <v>0.9783530831336975</v>
      </c>
      <c r="AS52" s="50">
        <v>1.0400450229644775</v>
      </c>
      <c r="AT52" s="50">
        <v>1.0952249765396118</v>
      </c>
      <c r="AU52" s="50">
        <v>1.1642019748687744</v>
      </c>
      <c r="AV52" s="50">
        <v>1.2979769706726074</v>
      </c>
      <c r="AW52" s="50">
        <v>1.3845980167388916</v>
      </c>
      <c r="AX52" s="50">
        <v>1.595342993736267</v>
      </c>
      <c r="AY52" s="50">
        <v>1.6983460187911987</v>
      </c>
      <c r="AZ52" s="50">
        <v>1.5132410526275635</v>
      </c>
      <c r="BA52" s="50">
        <v>1.2985869646072388</v>
      </c>
      <c r="BB52" s="50">
        <v>1.101699948310852</v>
      </c>
      <c r="BC52" s="50">
        <v>0.973373293876648</v>
      </c>
      <c r="BD52" s="50">
        <v>1.0071320533752441</v>
      </c>
      <c r="BE52" s="50">
        <v>1.0732359886169434</v>
      </c>
      <c r="BF52" s="50">
        <v>1.1178300380706787</v>
      </c>
      <c r="BG52" s="50">
        <v>1.1872990131378174</v>
      </c>
      <c r="BH52" s="50">
        <v>1.3281910419464111</v>
      </c>
      <c r="BI52" s="50">
        <v>1.4165270328521729</v>
      </c>
      <c r="BJ52" s="50">
        <v>1.616623044013977</v>
      </c>
      <c r="BK52" s="51"/>
    </row>
    <row r="53" spans="1:63" ht="10.5">
      <c r="A53" t="s">
        <v>697</v>
      </c>
      <c r="B53" t="s">
        <v>698</v>
      </c>
      <c r="C53" s="49">
        <v>0.4325447976589203</v>
      </c>
      <c r="D53" s="49">
        <v>0.3754193186759949</v>
      </c>
      <c r="E53" s="39">
        <v>0.32566070556640625</v>
      </c>
      <c r="F53" s="39">
        <v>0.32934945821762085</v>
      </c>
      <c r="G53" s="39">
        <v>0.2960331439971924</v>
      </c>
      <c r="H53" s="39">
        <v>0.269709974527359</v>
      </c>
      <c r="I53" s="39">
        <v>0.2862815856933594</v>
      </c>
      <c r="J53" s="39">
        <v>0.2938276529312134</v>
      </c>
      <c r="K53" s="39">
        <v>0.2883220613002777</v>
      </c>
      <c r="L53" s="39">
        <v>0.3198741376399994</v>
      </c>
      <c r="M53" s="39">
        <v>0.2965731620788574</v>
      </c>
      <c r="N53" s="39">
        <v>0.41681745648384094</v>
      </c>
      <c r="O53" s="39">
        <v>0.3806634545326233</v>
      </c>
      <c r="P53" s="39">
        <v>0.3176538944244385</v>
      </c>
      <c r="Q53" s="39">
        <v>0.3270455300807953</v>
      </c>
      <c r="R53" s="39">
        <v>0.3495120704174042</v>
      </c>
      <c r="S53" s="39">
        <v>0.2936355173587799</v>
      </c>
      <c r="T53" s="39">
        <v>0.36856383085250854</v>
      </c>
      <c r="U53" s="39">
        <v>0.30945664644241333</v>
      </c>
      <c r="V53" s="39">
        <v>0.2606956660747528</v>
      </c>
      <c r="W53" s="39">
        <v>0.2943505644798279</v>
      </c>
      <c r="X53" s="39">
        <v>0.2784994840621948</v>
      </c>
      <c r="Y53" s="39">
        <v>0.2763732373714447</v>
      </c>
      <c r="Z53" s="39">
        <v>0.3584648668766022</v>
      </c>
      <c r="AA53" s="39">
        <v>0.31424781680107117</v>
      </c>
      <c r="AB53" s="39">
        <v>0.29765626788139343</v>
      </c>
      <c r="AC53" s="39">
        <v>0.3577789068222046</v>
      </c>
      <c r="AD53" s="39">
        <v>0.32901233434677124</v>
      </c>
      <c r="AE53" s="39">
        <v>0.3482474684715271</v>
      </c>
      <c r="AF53" s="39">
        <v>0.35115301609039307</v>
      </c>
      <c r="AG53" s="39">
        <v>0.30532050132751465</v>
      </c>
      <c r="AH53" s="39">
        <v>0.3144248127937317</v>
      </c>
      <c r="AI53" s="39">
        <v>0.2903531491756439</v>
      </c>
      <c r="AJ53" s="39">
        <v>0.3209780752658844</v>
      </c>
      <c r="AK53" s="39">
        <v>0.3085406422615051</v>
      </c>
      <c r="AL53" s="39">
        <v>0.3535256087779999</v>
      </c>
      <c r="AM53" s="39">
        <v>0.30903908610343933</v>
      </c>
      <c r="AN53" s="39">
        <v>0.37502938508987427</v>
      </c>
      <c r="AO53" s="39">
        <v>0.36673131585121155</v>
      </c>
      <c r="AP53" s="39">
        <v>0.32600000500679016</v>
      </c>
      <c r="AQ53" s="39">
        <v>0.3308578133583069</v>
      </c>
      <c r="AR53" s="39">
        <v>0.31945329904556274</v>
      </c>
      <c r="AS53" s="50">
        <v>0.30826789140701294</v>
      </c>
      <c r="AT53" s="50">
        <v>0.31692370772361755</v>
      </c>
      <c r="AU53" s="50">
        <v>0.31601569056510925</v>
      </c>
      <c r="AV53" s="50">
        <v>0.3142487108707428</v>
      </c>
      <c r="AW53" s="50">
        <v>0.3299989104270935</v>
      </c>
      <c r="AX53" s="50">
        <v>0.34401610493659973</v>
      </c>
      <c r="AY53" s="50">
        <v>0.4027389883995056</v>
      </c>
      <c r="AZ53" s="50">
        <v>0.37313270568847656</v>
      </c>
      <c r="BA53" s="50">
        <v>0.36112499237060547</v>
      </c>
      <c r="BB53" s="50">
        <v>0.33880800008773804</v>
      </c>
      <c r="BC53" s="50">
        <v>0.32857760787010193</v>
      </c>
      <c r="BD53" s="50">
        <v>0.3188337981700897</v>
      </c>
      <c r="BE53" s="50">
        <v>0.3042207956314087</v>
      </c>
      <c r="BF53" s="50">
        <v>0.3104991018772125</v>
      </c>
      <c r="BG53" s="50">
        <v>0.3088971972465515</v>
      </c>
      <c r="BH53" s="50">
        <v>0.30746468901634216</v>
      </c>
      <c r="BI53" s="50">
        <v>0.3234159052371979</v>
      </c>
      <c r="BJ53" s="50">
        <v>0.33704909682273865</v>
      </c>
      <c r="BK53" s="51"/>
    </row>
    <row r="54" spans="1:63" ht="10.5">
      <c r="A54" t="s">
        <v>699</v>
      </c>
      <c r="B54" t="s">
        <v>700</v>
      </c>
      <c r="C54" s="49">
        <v>0</v>
      </c>
      <c r="D54" s="4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1"/>
    </row>
    <row r="55" spans="1:63" ht="10.5">
      <c r="A55" t="s">
        <v>701</v>
      </c>
      <c r="B55" t="s">
        <v>702</v>
      </c>
      <c r="C55" s="49">
        <v>-0.07967741787433624</v>
      </c>
      <c r="D55" s="49">
        <v>0.05135714262723923</v>
      </c>
      <c r="E55" s="39">
        <v>0.08361290395259857</v>
      </c>
      <c r="F55" s="39">
        <v>0.07293333113193512</v>
      </c>
      <c r="G55" s="39">
        <v>0.06719354540109634</v>
      </c>
      <c r="H55" s="39">
        <v>-0.005833333358168602</v>
      </c>
      <c r="I55" s="39">
        <v>-0.019129032269120216</v>
      </c>
      <c r="J55" s="39">
        <v>-0.06087096780538559</v>
      </c>
      <c r="K55" s="39">
        <v>-0.1772666573524475</v>
      </c>
      <c r="L55" s="39">
        <v>-0.03919354826211929</v>
      </c>
      <c r="M55" s="39">
        <v>-0.1247333288192749</v>
      </c>
      <c r="N55" s="39">
        <v>-0.050096772611141205</v>
      </c>
      <c r="O55" s="39">
        <v>-0.1816774159669876</v>
      </c>
      <c r="P55" s="39">
        <v>0.03520689904689789</v>
      </c>
      <c r="Q55" s="39">
        <v>0.05025806650519371</v>
      </c>
      <c r="R55" s="39">
        <v>-0.00793333351612091</v>
      </c>
      <c r="S55" s="39">
        <v>0.00016129032883327454</v>
      </c>
      <c r="T55" s="39">
        <v>-0.07606666535139084</v>
      </c>
      <c r="U55" s="39">
        <v>0.04890322685241699</v>
      </c>
      <c r="V55" s="39">
        <v>0.034161292016506195</v>
      </c>
      <c r="W55" s="39">
        <v>-0.12449999898672104</v>
      </c>
      <c r="X55" s="39">
        <v>-0.04406451806426048</v>
      </c>
      <c r="Y55" s="39">
        <v>-0.07386667281389236</v>
      </c>
      <c r="Z55" s="39">
        <v>-0.0858064517378807</v>
      </c>
      <c r="AA55" s="39">
        <v>-0.08693548291921616</v>
      </c>
      <c r="AB55" s="39">
        <v>-0.058000002056360245</v>
      </c>
      <c r="AC55" s="39">
        <v>-0.03980645164847374</v>
      </c>
      <c r="AD55" s="39">
        <v>-0.1317666620016098</v>
      </c>
      <c r="AE55" s="39">
        <v>-0.13935483992099762</v>
      </c>
      <c r="AF55" s="39">
        <v>0.1808999925851822</v>
      </c>
      <c r="AG55" s="39">
        <v>-0.1456129103899002</v>
      </c>
      <c r="AH55" s="39">
        <v>-0.05622580647468567</v>
      </c>
      <c r="AI55" s="39">
        <v>0.010766666382551193</v>
      </c>
      <c r="AJ55" s="39">
        <v>0.17374193668365479</v>
      </c>
      <c r="AK55" s="39">
        <v>0.16273333132266998</v>
      </c>
      <c r="AL55" s="39">
        <v>0.09464516490697861</v>
      </c>
      <c r="AM55" s="39">
        <v>0.021419355645775795</v>
      </c>
      <c r="AN55" s="39">
        <v>0.018857141956686974</v>
      </c>
      <c r="AO55" s="39">
        <v>-0.09122581034898758</v>
      </c>
      <c r="AP55" s="39">
        <v>0.07100000232458115</v>
      </c>
      <c r="AQ55" s="39">
        <v>-0.017000000923871994</v>
      </c>
      <c r="AR55" s="39">
        <v>-0.04582029953598976</v>
      </c>
      <c r="AS55" s="50">
        <v>-0.04134729877114296</v>
      </c>
      <c r="AT55" s="50">
        <v>-0.051862798631191254</v>
      </c>
      <c r="AU55" s="50">
        <v>-0.07699950039386749</v>
      </c>
      <c r="AV55" s="50">
        <v>-0.053325798362493515</v>
      </c>
      <c r="AW55" s="50">
        <v>-0.0660552978515625</v>
      </c>
      <c r="AX55" s="50">
        <v>-0.05958839878439903</v>
      </c>
      <c r="AY55" s="50">
        <v>-0.08260679990053177</v>
      </c>
      <c r="AZ55" s="50">
        <v>-0.020185301080346107</v>
      </c>
      <c r="BA55" s="50">
        <v>-0.013479400426149368</v>
      </c>
      <c r="BB55" s="50">
        <v>-0.041615698486566544</v>
      </c>
      <c r="BC55" s="50">
        <v>-0.034182898700237274</v>
      </c>
      <c r="BD55" s="50">
        <v>-0.041424501687288284</v>
      </c>
      <c r="BE55" s="50">
        <v>-0.04371289908885956</v>
      </c>
      <c r="BF55" s="50">
        <v>-0.05322679877281189</v>
      </c>
      <c r="BG55" s="50">
        <v>-0.0766448974609375</v>
      </c>
      <c r="BH55" s="50">
        <v>-0.05379810184240341</v>
      </c>
      <c r="BI55" s="50">
        <v>-0.06472360342741013</v>
      </c>
      <c r="BJ55" s="50">
        <v>-0.058667201548814774</v>
      </c>
      <c r="BK55" s="51"/>
    </row>
    <row r="56" spans="1:63" ht="10.5">
      <c r="A56" t="s">
        <v>703</v>
      </c>
      <c r="B56" t="s">
        <v>704</v>
      </c>
      <c r="C56" s="49">
        <v>20.01650047302246</v>
      </c>
      <c r="D56" s="49">
        <v>20.374998092651367</v>
      </c>
      <c r="E56" s="39">
        <v>19.70753288269043</v>
      </c>
      <c r="F56" s="39">
        <v>19.830427169799805</v>
      </c>
      <c r="G56" s="39">
        <v>19.343700408935547</v>
      </c>
      <c r="H56" s="39">
        <v>19.79328155517578</v>
      </c>
      <c r="I56" s="39">
        <v>20.093883514404297</v>
      </c>
      <c r="J56" s="39">
        <v>20.585580825805664</v>
      </c>
      <c r="K56" s="39">
        <v>19.93251609802246</v>
      </c>
      <c r="L56" s="39">
        <v>20.182151794433594</v>
      </c>
      <c r="M56" s="39">
        <v>19.872671127319336</v>
      </c>
      <c r="N56" s="39">
        <v>20.679141998291016</v>
      </c>
      <c r="O56" s="39">
        <v>20.479097366333008</v>
      </c>
      <c r="P56" s="39">
        <v>20.87224006652832</v>
      </c>
      <c r="Q56" s="39">
        <v>20.45403289794922</v>
      </c>
      <c r="R56" s="39">
        <v>20.54563331604004</v>
      </c>
      <c r="S56" s="39">
        <v>20.313129425048828</v>
      </c>
      <c r="T56" s="39">
        <v>20.780067443847656</v>
      </c>
      <c r="U56" s="39">
        <v>20.88106346130371</v>
      </c>
      <c r="V56" s="39">
        <v>21.028579711914062</v>
      </c>
      <c r="W56" s="39">
        <v>20.530866622924805</v>
      </c>
      <c r="X56" s="39">
        <v>20.86119270324707</v>
      </c>
      <c r="Y56" s="39">
        <v>20.80576515197754</v>
      </c>
      <c r="Z56" s="39">
        <v>21.227676391601562</v>
      </c>
      <c r="AA56" s="39">
        <v>20.523536682128906</v>
      </c>
      <c r="AB56" s="39">
        <v>20.64975929260254</v>
      </c>
      <c r="AC56" s="39">
        <v>20.730960845947266</v>
      </c>
      <c r="AD56" s="39">
        <v>20.17751121520996</v>
      </c>
      <c r="AE56" s="39">
        <v>20.13846206665039</v>
      </c>
      <c r="AF56" s="39">
        <v>21.231557846069336</v>
      </c>
      <c r="AG56" s="39">
        <v>20.858104705810547</v>
      </c>
      <c r="AH56" s="39">
        <v>21.33207893371582</v>
      </c>
      <c r="AI56" s="39">
        <v>20.097318649291992</v>
      </c>
      <c r="AJ56" s="39">
        <v>20.18324851989746</v>
      </c>
      <c r="AK56" s="39">
        <v>20.53102684020996</v>
      </c>
      <c r="AL56" s="39">
        <v>21.39281463623047</v>
      </c>
      <c r="AM56" s="39">
        <v>20.110660552978516</v>
      </c>
      <c r="AN56" s="39">
        <v>20.31414222717285</v>
      </c>
      <c r="AO56" s="39">
        <v>20.695409774780273</v>
      </c>
      <c r="AP56" s="39">
        <v>20.183000564575195</v>
      </c>
      <c r="AQ56" s="39">
        <v>20.598730087280273</v>
      </c>
      <c r="AR56" s="39">
        <v>20.856815338134766</v>
      </c>
      <c r="AS56" s="50">
        <v>20.9625301361084</v>
      </c>
      <c r="AT56" s="50">
        <v>21.225940704345703</v>
      </c>
      <c r="AU56" s="50">
        <v>20.704669952392578</v>
      </c>
      <c r="AV56" s="50">
        <v>21.002897262573242</v>
      </c>
      <c r="AW56" s="50">
        <v>20.858360290527344</v>
      </c>
      <c r="AX56" s="50">
        <v>21.292619705200195</v>
      </c>
      <c r="AY56" s="50">
        <v>20.95973014831543</v>
      </c>
      <c r="AZ56" s="50">
        <v>21.119272232055664</v>
      </c>
      <c r="BA56" s="50">
        <v>20.951099395751953</v>
      </c>
      <c r="BB56" s="50">
        <v>20.854230880737305</v>
      </c>
      <c r="BC56" s="50">
        <v>20.831239700317383</v>
      </c>
      <c r="BD56" s="50">
        <v>21.156160354614258</v>
      </c>
      <c r="BE56" s="50">
        <v>21.309179306030273</v>
      </c>
      <c r="BF56" s="50">
        <v>21.48621940612793</v>
      </c>
      <c r="BG56" s="50">
        <v>21.116060256958008</v>
      </c>
      <c r="BH56" s="50">
        <v>21.396570205688477</v>
      </c>
      <c r="BI56" s="50">
        <v>21.237390518188477</v>
      </c>
      <c r="BJ56" s="50">
        <v>21.718782424926758</v>
      </c>
      <c r="BK56" s="51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705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40" customFormat="1" ht="10.5">
      <c r="A60" s="140" t="s">
        <v>706</v>
      </c>
      <c r="B60" s="140" t="s">
        <v>707</v>
      </c>
      <c r="C60" s="55">
        <v>274.0450134277344</v>
      </c>
      <c r="D60" s="55">
        <v>271.08599853515625</v>
      </c>
      <c r="E60" s="28">
        <v>281.5870056152344</v>
      </c>
      <c r="F60" s="28">
        <v>291.375</v>
      </c>
      <c r="G60" s="28">
        <v>285.52301025390625</v>
      </c>
      <c r="H60" s="28">
        <v>284.593994140625</v>
      </c>
      <c r="I60" s="28">
        <v>284.9219970703125</v>
      </c>
      <c r="J60" s="28">
        <v>279.4949951171875</v>
      </c>
      <c r="K60" s="28">
        <v>286.656005859375</v>
      </c>
      <c r="L60" s="28">
        <v>294.6440124511719</v>
      </c>
      <c r="M60" s="28">
        <v>281.22601318359375</v>
      </c>
      <c r="N60" s="28">
        <v>268.875</v>
      </c>
      <c r="O60" s="28">
        <v>271.6059875488281</v>
      </c>
      <c r="P60" s="28">
        <v>284.31500244140625</v>
      </c>
      <c r="Q60" s="28">
        <v>297.3479919433594</v>
      </c>
      <c r="R60" s="28">
        <v>303.29998779296875</v>
      </c>
      <c r="S60" s="28">
        <v>304.50799560546875</v>
      </c>
      <c r="T60" s="28">
        <v>304.8450012207031</v>
      </c>
      <c r="U60" s="28">
        <v>294.42401123046875</v>
      </c>
      <c r="V60" s="28">
        <v>278.6440124511719</v>
      </c>
      <c r="W60" s="28">
        <v>272.95098876953125</v>
      </c>
      <c r="X60" s="28">
        <v>286.6659851074219</v>
      </c>
      <c r="Y60" s="28">
        <v>288.2380065917969</v>
      </c>
      <c r="Z60" s="28">
        <v>285.7409973144531</v>
      </c>
      <c r="AA60" s="28">
        <v>288.6319885253906</v>
      </c>
      <c r="AB60" s="28">
        <v>303.62200927734375</v>
      </c>
      <c r="AC60" s="28">
        <v>318.7510070800781</v>
      </c>
      <c r="AD60" s="28">
        <v>330.57501220703125</v>
      </c>
      <c r="AE60" s="28">
        <v>332.6099853515625</v>
      </c>
      <c r="AF60" s="28">
        <v>329.2090148925781</v>
      </c>
      <c r="AG60" s="28">
        <v>319.6809997558594</v>
      </c>
      <c r="AH60" s="28">
        <v>311.4219970703125</v>
      </c>
      <c r="AI60" s="28">
        <v>307.1109924316406</v>
      </c>
      <c r="AJ60" s="28">
        <v>321.6520080566406</v>
      </c>
      <c r="AK60" s="28">
        <v>321.8389892578125</v>
      </c>
      <c r="AL60" s="28">
        <v>323.23699951171875</v>
      </c>
      <c r="AM60" s="28">
        <v>323.8429870605469</v>
      </c>
      <c r="AN60" s="28">
        <v>341.6130065917969</v>
      </c>
      <c r="AO60" s="28">
        <v>342.37799072265625</v>
      </c>
      <c r="AP60" s="28">
        <v>347.6440124511719</v>
      </c>
      <c r="AQ60" s="28">
        <v>346.4822998046875</v>
      </c>
      <c r="AR60" s="28">
        <v>341.24896240234375</v>
      </c>
      <c r="AS60" s="56">
        <v>333.65069580078125</v>
      </c>
      <c r="AT60" s="56">
        <v>323.0303039550781</v>
      </c>
      <c r="AU60" s="56">
        <v>315.37860107421875</v>
      </c>
      <c r="AV60" s="56">
        <v>324.94549560546875</v>
      </c>
      <c r="AW60" s="56">
        <v>319.3026123046875</v>
      </c>
      <c r="AX60" s="56">
        <v>310.5256042480469</v>
      </c>
      <c r="AY60" s="56">
        <v>312.13751220703125</v>
      </c>
      <c r="AZ60" s="56">
        <v>313.9248962402344</v>
      </c>
      <c r="BA60" s="56">
        <v>325.934814453125</v>
      </c>
      <c r="BB60" s="56">
        <v>332.02410888671875</v>
      </c>
      <c r="BC60" s="56">
        <v>329.8658142089844</v>
      </c>
      <c r="BD60" s="56">
        <v>321.1206970214844</v>
      </c>
      <c r="BE60" s="56">
        <v>313.7627868652344</v>
      </c>
      <c r="BF60" s="56">
        <v>304.0068054199219</v>
      </c>
      <c r="BG60" s="56">
        <v>297.5613098144531</v>
      </c>
      <c r="BH60" s="56">
        <v>307.97869873046875</v>
      </c>
      <c r="BI60" s="56">
        <v>303.00079345703125</v>
      </c>
      <c r="BJ60" s="56">
        <v>296.4598083496094</v>
      </c>
      <c r="BK60" s="57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40" customFormat="1" ht="10.5">
      <c r="A61" s="140" t="s">
        <v>708</v>
      </c>
      <c r="B61" s="140" t="s">
        <v>709</v>
      </c>
      <c r="C61" s="55">
        <v>599.2470092773438</v>
      </c>
      <c r="D61" s="55">
        <v>599.2470092773438</v>
      </c>
      <c r="E61" s="28">
        <v>599.2470092773438</v>
      </c>
      <c r="F61" s="28">
        <v>599.5850219726562</v>
      </c>
      <c r="G61" s="28">
        <v>603.1160278320312</v>
      </c>
      <c r="H61" s="28">
        <v>608.541015625</v>
      </c>
      <c r="I61" s="28">
        <v>612.406982421875</v>
      </c>
      <c r="J61" s="28">
        <v>618.2999877929688</v>
      </c>
      <c r="K61" s="28">
        <v>624.3629760742188</v>
      </c>
      <c r="L61" s="28">
        <v>630.8709716796875</v>
      </c>
      <c r="M61" s="28">
        <v>633.5989990234375</v>
      </c>
      <c r="N61" s="28">
        <v>638.3880004882812</v>
      </c>
      <c r="O61" s="28">
        <v>641.156005859375</v>
      </c>
      <c r="P61" s="28">
        <v>646.8629760742188</v>
      </c>
      <c r="Q61" s="28">
        <v>652.1389770507812</v>
      </c>
      <c r="R61" s="28">
        <v>658.2119750976562</v>
      </c>
      <c r="S61" s="28">
        <v>661.3389892578125</v>
      </c>
      <c r="T61" s="28">
        <v>662.3779907226562</v>
      </c>
      <c r="U61" s="28">
        <v>665.666015625</v>
      </c>
      <c r="V61" s="28">
        <v>669.0009765625</v>
      </c>
      <c r="W61" s="28">
        <v>670.27001953125</v>
      </c>
      <c r="X61" s="28">
        <v>670.322021484375</v>
      </c>
      <c r="Y61" s="28">
        <v>672.7639770507812</v>
      </c>
      <c r="Z61" s="28">
        <v>675.5999755859375</v>
      </c>
      <c r="AA61" s="28">
        <v>679.6699829101562</v>
      </c>
      <c r="AB61" s="28">
        <v>682.0130004882812</v>
      </c>
      <c r="AC61" s="28">
        <v>688.1500244140625</v>
      </c>
      <c r="AD61" s="28">
        <v>691.8800048828125</v>
      </c>
      <c r="AE61" s="28">
        <v>693.93798828125</v>
      </c>
      <c r="AF61" s="28">
        <v>696.3980102539062</v>
      </c>
      <c r="AG61" s="28">
        <v>698.8109741210938</v>
      </c>
      <c r="AH61" s="28">
        <v>700.7260131835938</v>
      </c>
      <c r="AI61" s="28">
        <v>693.6589965820312</v>
      </c>
      <c r="AJ61" s="28">
        <v>685.2379760742188</v>
      </c>
      <c r="AK61" s="28">
        <v>685.6300048828125</v>
      </c>
      <c r="AL61" s="28">
        <v>684.5440063476562</v>
      </c>
      <c r="AM61" s="28">
        <v>683.4580078125</v>
      </c>
      <c r="AN61" s="28">
        <v>684.7689819335938</v>
      </c>
      <c r="AO61" s="28">
        <v>686.0540161132812</v>
      </c>
      <c r="AP61" s="28">
        <v>687.8870239257812</v>
      </c>
      <c r="AQ61" s="28">
        <v>688.5980224609375</v>
      </c>
      <c r="AR61" s="28">
        <v>688.5980224609375</v>
      </c>
      <c r="AS61" s="56">
        <v>688.5980224609375</v>
      </c>
      <c r="AT61" s="56">
        <v>688.5980224609375</v>
      </c>
      <c r="AU61" s="56">
        <v>688.5980224609375</v>
      </c>
      <c r="AV61" s="56">
        <v>689.9929809570312</v>
      </c>
      <c r="AW61" s="56">
        <v>691.343017578125</v>
      </c>
      <c r="AX61" s="56">
        <v>692.7379760742188</v>
      </c>
      <c r="AY61" s="56">
        <v>694.1329956054688</v>
      </c>
      <c r="AZ61" s="56">
        <v>695.3930053710938</v>
      </c>
      <c r="BA61" s="56">
        <v>696.7880249023438</v>
      </c>
      <c r="BB61" s="56">
        <v>696.7880249023438</v>
      </c>
      <c r="BC61" s="56">
        <v>696.7880249023438</v>
      </c>
      <c r="BD61" s="56">
        <v>696.7880249023438</v>
      </c>
      <c r="BE61" s="56">
        <v>696.7880249023438</v>
      </c>
      <c r="BF61" s="56">
        <v>696.7880249023438</v>
      </c>
      <c r="BG61" s="56">
        <v>696.7880249023438</v>
      </c>
      <c r="BH61" s="56">
        <v>696.7880249023438</v>
      </c>
      <c r="BI61" s="56">
        <v>696.7880249023438</v>
      </c>
      <c r="BJ61" s="56">
        <v>696.7880249023438</v>
      </c>
      <c r="BK61" s="57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40" customFormat="1" ht="10.5">
      <c r="A62" s="140" t="s">
        <v>61</v>
      </c>
      <c r="B62" s="140" t="s">
        <v>62</v>
      </c>
      <c r="C62" s="55">
        <v>211.49099731445312</v>
      </c>
      <c r="D62" s="55">
        <v>203.27200317382812</v>
      </c>
      <c r="E62" s="28">
        <v>200.23300170898438</v>
      </c>
      <c r="F62" s="28">
        <v>207.40199279785156</v>
      </c>
      <c r="G62" s="28">
        <v>208.20599365234375</v>
      </c>
      <c r="H62" s="28">
        <v>206.11700439453125</v>
      </c>
      <c r="I62" s="28">
        <v>201.54100036621094</v>
      </c>
      <c r="J62" s="28">
        <v>193.3489990234375</v>
      </c>
      <c r="K62" s="28">
        <v>198.5019989013672</v>
      </c>
      <c r="L62" s="28">
        <v>192.27200317382812</v>
      </c>
      <c r="M62" s="28">
        <v>203.98500061035156</v>
      </c>
      <c r="N62" s="28">
        <v>206.82699584960938</v>
      </c>
      <c r="O62" s="28">
        <v>209.96299743652344</v>
      </c>
      <c r="P62" s="28">
        <v>204.71600341796875</v>
      </c>
      <c r="Q62" s="28">
        <v>200.8769989013672</v>
      </c>
      <c r="R62" s="28">
        <v>201.41400146484375</v>
      </c>
      <c r="S62" s="28">
        <v>205.3990020751953</v>
      </c>
      <c r="T62" s="28">
        <v>208.47000122070312</v>
      </c>
      <c r="U62" s="28">
        <v>211.427001953125</v>
      </c>
      <c r="V62" s="28">
        <v>208.22900390625</v>
      </c>
      <c r="W62" s="28">
        <v>204.73500061035156</v>
      </c>
      <c r="X62" s="28">
        <v>203.4739990234375</v>
      </c>
      <c r="Y62" s="28">
        <v>211.6540069580078</v>
      </c>
      <c r="Z62" s="28">
        <v>217.6009979248047</v>
      </c>
      <c r="AA62" s="28">
        <v>218.9239959716797</v>
      </c>
      <c r="AB62" s="28">
        <v>227.031005859375</v>
      </c>
      <c r="AC62" s="28">
        <v>211.73899841308594</v>
      </c>
      <c r="AD62" s="28">
        <v>213.0290069580078</v>
      </c>
      <c r="AE62" s="28">
        <v>215.50100708007812</v>
      </c>
      <c r="AF62" s="28">
        <v>216.2010040283203</v>
      </c>
      <c r="AG62" s="28">
        <v>207.35000610351562</v>
      </c>
      <c r="AH62" s="28">
        <v>194.04800415039062</v>
      </c>
      <c r="AI62" s="28">
        <v>196.4510040283203</v>
      </c>
      <c r="AJ62" s="28">
        <v>199.00100708007812</v>
      </c>
      <c r="AK62" s="28">
        <v>201.55799865722656</v>
      </c>
      <c r="AL62" s="28">
        <v>206.99899291992188</v>
      </c>
      <c r="AM62" s="28">
        <v>222.1490020751953</v>
      </c>
      <c r="AN62" s="28">
        <v>225.6300048828125</v>
      </c>
      <c r="AO62" s="28">
        <v>209.5469970703125</v>
      </c>
      <c r="AP62" s="28">
        <v>207.468994140625</v>
      </c>
      <c r="AQ62" s="28">
        <v>210.18043518066406</v>
      </c>
      <c r="AR62" s="28">
        <v>213.09234619140625</v>
      </c>
      <c r="AS62" s="56">
        <v>210.9420928955078</v>
      </c>
      <c r="AT62" s="56">
        <v>202.12179565429688</v>
      </c>
      <c r="AU62" s="56">
        <v>206.1802978515625</v>
      </c>
      <c r="AV62" s="56">
        <v>204.40890502929688</v>
      </c>
      <c r="AW62" s="56">
        <v>212.29269409179688</v>
      </c>
      <c r="AX62" s="56">
        <v>214.4647979736328</v>
      </c>
      <c r="AY62" s="56">
        <v>221.798095703125</v>
      </c>
      <c r="AZ62" s="56">
        <v>217.1365966796875</v>
      </c>
      <c r="BA62" s="56">
        <v>211.04159545898438</v>
      </c>
      <c r="BB62" s="56">
        <v>214.595703125</v>
      </c>
      <c r="BC62" s="56">
        <v>218.16259765625</v>
      </c>
      <c r="BD62" s="56">
        <v>218.85589599609375</v>
      </c>
      <c r="BE62" s="56">
        <v>215.56480407714844</v>
      </c>
      <c r="BF62" s="56">
        <v>206.2321014404297</v>
      </c>
      <c r="BG62" s="56">
        <v>209.16920471191406</v>
      </c>
      <c r="BH62" s="56">
        <v>205.15249633789062</v>
      </c>
      <c r="BI62" s="56">
        <v>212.35159301757812</v>
      </c>
      <c r="BJ62" s="56">
        <v>214.17239379882812</v>
      </c>
      <c r="BK62" s="57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40" customFormat="1" ht="10.5">
      <c r="A63" s="140" t="s">
        <v>196</v>
      </c>
      <c r="B63" s="140" t="s">
        <v>197</v>
      </c>
      <c r="C63" s="55">
        <v>112.58899688720703</v>
      </c>
      <c r="D63" s="55">
        <v>97.68399810791016</v>
      </c>
      <c r="E63" s="28">
        <v>98.60199737548828</v>
      </c>
      <c r="F63" s="28">
        <v>97.18099975585938</v>
      </c>
      <c r="G63" s="28">
        <v>106.68900299072266</v>
      </c>
      <c r="H63" s="28">
        <v>112.2040023803711</v>
      </c>
      <c r="I63" s="28">
        <v>118.04100036621094</v>
      </c>
      <c r="J63" s="28">
        <v>127.8479995727539</v>
      </c>
      <c r="K63" s="28">
        <v>129.59300231933594</v>
      </c>
      <c r="L63" s="28">
        <v>131.86700439453125</v>
      </c>
      <c r="M63" s="28">
        <v>137.63699340820312</v>
      </c>
      <c r="N63" s="28">
        <v>136.54200744628906</v>
      </c>
      <c r="O63" s="28">
        <v>122.79100036621094</v>
      </c>
      <c r="P63" s="28">
        <v>112.197998046875</v>
      </c>
      <c r="Q63" s="28">
        <v>104.37999725341797</v>
      </c>
      <c r="R63" s="28">
        <v>101.50499725341797</v>
      </c>
      <c r="S63" s="28">
        <v>107.45899963378906</v>
      </c>
      <c r="T63" s="28">
        <v>114.29199981689453</v>
      </c>
      <c r="U63" s="28">
        <v>121.875</v>
      </c>
      <c r="V63" s="28">
        <v>130.7779998779297</v>
      </c>
      <c r="W63" s="28">
        <v>123.09700012207031</v>
      </c>
      <c r="X63" s="28">
        <v>118.32499694824219</v>
      </c>
      <c r="Y63" s="28">
        <v>123.2040023803711</v>
      </c>
      <c r="Z63" s="28">
        <v>126.27200317382812</v>
      </c>
      <c r="AA63" s="28">
        <v>121.36100006103516</v>
      </c>
      <c r="AB63" s="28">
        <v>116.3550033569336</v>
      </c>
      <c r="AC63" s="28">
        <v>104.49800109863281</v>
      </c>
      <c r="AD63" s="28">
        <v>104.48100280761719</v>
      </c>
      <c r="AE63" s="28">
        <v>110.95800018310547</v>
      </c>
      <c r="AF63" s="28">
        <v>118.77300262451172</v>
      </c>
      <c r="AG63" s="28">
        <v>131.9499969482422</v>
      </c>
      <c r="AH63" s="28">
        <v>139.3730010986328</v>
      </c>
      <c r="AI63" s="28">
        <v>127.71600341796875</v>
      </c>
      <c r="AJ63" s="28">
        <v>124.75199890136719</v>
      </c>
      <c r="AK63" s="28">
        <v>133.7550048828125</v>
      </c>
      <c r="AL63" s="28">
        <v>136.00999450683594</v>
      </c>
      <c r="AM63" s="28">
        <v>138.8040008544922</v>
      </c>
      <c r="AN63" s="28">
        <v>134.94200134277344</v>
      </c>
      <c r="AO63" s="28">
        <v>120.13999938964844</v>
      </c>
      <c r="AP63" s="28">
        <v>115.78399658203125</v>
      </c>
      <c r="AQ63" s="28">
        <v>120.40142822265625</v>
      </c>
      <c r="AR63" s="28">
        <v>127.34783172607422</v>
      </c>
      <c r="AS63" s="56">
        <v>133.18780517578125</v>
      </c>
      <c r="AT63" s="56">
        <v>134.67579650878906</v>
      </c>
      <c r="AU63" s="56">
        <v>133.45120239257812</v>
      </c>
      <c r="AV63" s="56">
        <v>131.14920043945312</v>
      </c>
      <c r="AW63" s="56">
        <v>135.1575927734375</v>
      </c>
      <c r="AX63" s="56">
        <v>138.47109985351562</v>
      </c>
      <c r="AY63" s="56">
        <v>126.34609985351562</v>
      </c>
      <c r="AZ63" s="56">
        <v>118.28459930419922</v>
      </c>
      <c r="BA63" s="56">
        <v>111.12670135498047</v>
      </c>
      <c r="BB63" s="56">
        <v>109.71920013427734</v>
      </c>
      <c r="BC63" s="56">
        <v>114.502197265625</v>
      </c>
      <c r="BD63" s="56">
        <v>119.4926986694336</v>
      </c>
      <c r="BE63" s="56">
        <v>125.9052963256836</v>
      </c>
      <c r="BF63" s="56">
        <v>128.8144989013672</v>
      </c>
      <c r="BG63" s="56">
        <v>129.58090209960938</v>
      </c>
      <c r="BH63" s="56">
        <v>127.9697036743164</v>
      </c>
      <c r="BI63" s="56">
        <v>132.16209411621094</v>
      </c>
      <c r="BJ63" s="56">
        <v>135.41140747070312</v>
      </c>
      <c r="BK63" s="57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40" customFormat="1" ht="10.5">
      <c r="A64" s="140" t="s">
        <v>132</v>
      </c>
      <c r="B64" s="140" t="s">
        <v>133</v>
      </c>
      <c r="C64" s="55">
        <v>40.60300064086914</v>
      </c>
      <c r="D64" s="55">
        <v>38.534000396728516</v>
      </c>
      <c r="E64" s="28">
        <v>36.60100173950195</v>
      </c>
      <c r="F64" s="28">
        <v>36.49599838256836</v>
      </c>
      <c r="G64" s="28">
        <v>40.111000061035156</v>
      </c>
      <c r="H64" s="28">
        <v>38.31100082397461</v>
      </c>
      <c r="I64" s="28">
        <v>38.25899887084961</v>
      </c>
      <c r="J64" s="28">
        <v>38.63199996948242</v>
      </c>
      <c r="K64" s="28">
        <v>40.099998474121094</v>
      </c>
      <c r="L64" s="28">
        <v>40.22100067138672</v>
      </c>
      <c r="M64" s="28">
        <v>38.02799987792969</v>
      </c>
      <c r="N64" s="28">
        <v>38.784000396728516</v>
      </c>
      <c r="O64" s="28">
        <v>39.867000579833984</v>
      </c>
      <c r="P64" s="28">
        <v>36.40800094604492</v>
      </c>
      <c r="Q64" s="28">
        <v>35.59400177001953</v>
      </c>
      <c r="R64" s="28">
        <v>35.180999755859375</v>
      </c>
      <c r="S64" s="28">
        <v>38.09700012207031</v>
      </c>
      <c r="T64" s="28">
        <v>38.750999450683594</v>
      </c>
      <c r="U64" s="28">
        <v>40.7859992980957</v>
      </c>
      <c r="V64" s="28">
        <v>41.7760009765625</v>
      </c>
      <c r="W64" s="28">
        <v>41.30799865722656</v>
      </c>
      <c r="X64" s="28">
        <v>40.183998107910156</v>
      </c>
      <c r="Y64" s="28">
        <v>40.90700149536133</v>
      </c>
      <c r="Z64" s="28">
        <v>40.08599853515625</v>
      </c>
      <c r="AA64" s="28">
        <v>42.840999603271484</v>
      </c>
      <c r="AB64" s="28">
        <v>40.33300018310547</v>
      </c>
      <c r="AC64" s="28">
        <v>37.86600112915039</v>
      </c>
      <c r="AD64" s="28">
        <v>38.22800064086914</v>
      </c>
      <c r="AE64" s="28">
        <v>39.46699905395508</v>
      </c>
      <c r="AF64" s="28">
        <v>40.86000061035156</v>
      </c>
      <c r="AG64" s="28">
        <v>40.54399871826172</v>
      </c>
      <c r="AH64" s="28">
        <v>39.25600051879883</v>
      </c>
      <c r="AI64" s="28">
        <v>37.48099899291992</v>
      </c>
      <c r="AJ64" s="28">
        <v>38.893001556396484</v>
      </c>
      <c r="AK64" s="28">
        <v>42.47200012207031</v>
      </c>
      <c r="AL64" s="28">
        <v>41.784000396728516</v>
      </c>
      <c r="AM64" s="28">
        <v>44.73400115966797</v>
      </c>
      <c r="AN64" s="28">
        <v>42.70800018310547</v>
      </c>
      <c r="AO64" s="28">
        <v>41.930999755859375</v>
      </c>
      <c r="AP64" s="28">
        <v>41.17900085449219</v>
      </c>
      <c r="AQ64" s="28">
        <v>40.994285583496094</v>
      </c>
      <c r="AR64" s="28">
        <v>39.343284606933594</v>
      </c>
      <c r="AS64" s="56">
        <v>39.274600982666016</v>
      </c>
      <c r="AT64" s="56">
        <v>39.48323059082031</v>
      </c>
      <c r="AU64" s="56">
        <v>40.23640823364258</v>
      </c>
      <c r="AV64" s="56">
        <v>39.68796920776367</v>
      </c>
      <c r="AW64" s="56">
        <v>39.57337188720703</v>
      </c>
      <c r="AX64" s="56">
        <v>39.4734992980957</v>
      </c>
      <c r="AY64" s="56">
        <v>40.02547073364258</v>
      </c>
      <c r="AZ64" s="56">
        <v>38.378421783447266</v>
      </c>
      <c r="BA64" s="56">
        <v>37.55093002319336</v>
      </c>
      <c r="BB64" s="56">
        <v>37.335140228271484</v>
      </c>
      <c r="BC64" s="56">
        <v>39.44105911254883</v>
      </c>
      <c r="BD64" s="56">
        <v>39.165409088134766</v>
      </c>
      <c r="BE64" s="56">
        <v>39.04032897949219</v>
      </c>
      <c r="BF64" s="56">
        <v>39.46731185913086</v>
      </c>
      <c r="BG64" s="56">
        <v>40.26240921020508</v>
      </c>
      <c r="BH64" s="56">
        <v>39.77880859375</v>
      </c>
      <c r="BI64" s="56">
        <v>39.61048126220703</v>
      </c>
      <c r="BJ64" s="56">
        <v>39.57310104370117</v>
      </c>
      <c r="BK64" s="57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40" customFormat="1" ht="10.5">
      <c r="A65" s="140" t="s">
        <v>199</v>
      </c>
      <c r="B65" s="140" t="s">
        <v>200</v>
      </c>
      <c r="C65" s="55">
        <v>31.336000442504883</v>
      </c>
      <c r="D65" s="55">
        <v>30.910999298095703</v>
      </c>
      <c r="E65" s="28">
        <v>32.00600051879883</v>
      </c>
      <c r="F65" s="28">
        <v>30.707000732421875</v>
      </c>
      <c r="G65" s="28">
        <v>35.91999816894531</v>
      </c>
      <c r="H65" s="28">
        <v>35.250999450683594</v>
      </c>
      <c r="I65" s="28">
        <v>31.50200080871582</v>
      </c>
      <c r="J65" s="28">
        <v>30.09600067138672</v>
      </c>
      <c r="K65" s="28">
        <v>31.632999420166016</v>
      </c>
      <c r="L65" s="28">
        <v>33.85599899291992</v>
      </c>
      <c r="M65" s="28">
        <v>35.90700149536133</v>
      </c>
      <c r="N65" s="28">
        <v>37.79999923706055</v>
      </c>
      <c r="O65" s="28">
        <v>38.08599853515625</v>
      </c>
      <c r="P65" s="28">
        <v>39.66400146484375</v>
      </c>
      <c r="Q65" s="28">
        <v>38.76300048828125</v>
      </c>
      <c r="R65" s="28">
        <v>36.2760009765625</v>
      </c>
      <c r="S65" s="28">
        <v>36.14899826049805</v>
      </c>
      <c r="T65" s="28">
        <v>37.512001037597656</v>
      </c>
      <c r="U65" s="28">
        <v>34.72999954223633</v>
      </c>
      <c r="V65" s="28">
        <v>37.1619987487793</v>
      </c>
      <c r="W65" s="28">
        <v>33.97700119018555</v>
      </c>
      <c r="X65" s="28">
        <v>36.05699920654297</v>
      </c>
      <c r="Y65" s="28">
        <v>42.35599899291992</v>
      </c>
      <c r="Z65" s="28">
        <v>42.362998962402344</v>
      </c>
      <c r="AA65" s="28">
        <v>41.14799880981445</v>
      </c>
      <c r="AB65" s="28">
        <v>40.65800094604492</v>
      </c>
      <c r="AC65" s="28">
        <v>39.41400146484375</v>
      </c>
      <c r="AD65" s="28">
        <v>36.84000015258789</v>
      </c>
      <c r="AE65" s="28">
        <v>37.86000061035156</v>
      </c>
      <c r="AF65" s="28">
        <v>37.41699981689453</v>
      </c>
      <c r="AG65" s="28">
        <v>36.736000061035156</v>
      </c>
      <c r="AH65" s="28">
        <v>33.70199966430664</v>
      </c>
      <c r="AI65" s="28">
        <v>34.2400016784668</v>
      </c>
      <c r="AJ65" s="28">
        <v>35.79600143432617</v>
      </c>
      <c r="AK65" s="28">
        <v>39.79999923706055</v>
      </c>
      <c r="AL65" s="28">
        <v>37.32699966430664</v>
      </c>
      <c r="AM65" s="28">
        <v>42.57500076293945</v>
      </c>
      <c r="AN65" s="28">
        <v>44.22700119018555</v>
      </c>
      <c r="AO65" s="28">
        <v>41.67900085449219</v>
      </c>
      <c r="AP65" s="28">
        <v>39.939998626708984</v>
      </c>
      <c r="AQ65" s="28">
        <v>40.433570861816406</v>
      </c>
      <c r="AR65" s="28">
        <v>42.40122985839844</v>
      </c>
      <c r="AS65" s="56">
        <v>39.48706817626953</v>
      </c>
      <c r="AT65" s="56">
        <v>38.16202163696289</v>
      </c>
      <c r="AU65" s="56">
        <v>37.862911224365234</v>
      </c>
      <c r="AV65" s="56">
        <v>38.31840133666992</v>
      </c>
      <c r="AW65" s="56">
        <v>40.740020751953125</v>
      </c>
      <c r="AX65" s="56">
        <v>39.89168930053711</v>
      </c>
      <c r="AY65" s="56">
        <v>39.48783874511719</v>
      </c>
      <c r="AZ65" s="56">
        <v>38.126739501953125</v>
      </c>
      <c r="BA65" s="56">
        <v>37.45690155029297</v>
      </c>
      <c r="BB65" s="56">
        <v>36.64860916137695</v>
      </c>
      <c r="BC65" s="56">
        <v>38.156219482421875</v>
      </c>
      <c r="BD65" s="56">
        <v>37.97352981567383</v>
      </c>
      <c r="BE65" s="56">
        <v>36.088321685791016</v>
      </c>
      <c r="BF65" s="56">
        <v>35.51716995239258</v>
      </c>
      <c r="BG65" s="56">
        <v>35.86737823486328</v>
      </c>
      <c r="BH65" s="56">
        <v>36.82752990722656</v>
      </c>
      <c r="BI65" s="56">
        <v>39.59206008911133</v>
      </c>
      <c r="BJ65" s="56">
        <v>39.129581451416016</v>
      </c>
      <c r="BK65" s="57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40" customFormat="1" ht="10.5">
      <c r="A66" s="140" t="s">
        <v>710</v>
      </c>
      <c r="B66" s="140" t="s">
        <v>711</v>
      </c>
      <c r="C66" s="34">
        <v>230.85900253295904</v>
      </c>
      <c r="D66" s="3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40" customFormat="1" ht="10.5">
      <c r="C67" s="129"/>
      <c r="D67" s="12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40" customFormat="1" ht="10.5">
      <c r="A68" s="141" t="s">
        <v>712</v>
      </c>
      <c r="B68" s="140" t="s">
        <v>713</v>
      </c>
      <c r="C68" s="49">
        <v>905.0960083007812</v>
      </c>
      <c r="D68" s="49">
        <v>861.1640014648438</v>
      </c>
      <c r="E68" s="39">
        <v>875.198974609375</v>
      </c>
      <c r="F68" s="39">
        <v>896.4749755859375</v>
      </c>
      <c r="G68" s="39">
        <v>929.7630004882812</v>
      </c>
      <c r="H68" s="39">
        <v>951.1599731445312</v>
      </c>
      <c r="I68" s="39">
        <v>957.968994140625</v>
      </c>
      <c r="J68" s="39">
        <v>954.9520263671875</v>
      </c>
      <c r="K68" s="39">
        <v>971.8599853515625</v>
      </c>
      <c r="L68" s="39">
        <v>970.5499877929688</v>
      </c>
      <c r="M68" s="39">
        <v>966.052001953125</v>
      </c>
      <c r="N68" s="39">
        <v>929.8580322265625</v>
      </c>
      <c r="O68" s="39">
        <v>915.1399536132812</v>
      </c>
      <c r="P68" s="39">
        <v>910.2040405273438</v>
      </c>
      <c r="Q68" s="39">
        <v>918.593017578125</v>
      </c>
      <c r="R68" s="39">
        <v>922.1060180664062</v>
      </c>
      <c r="S68" s="39">
        <v>948.6959838867188</v>
      </c>
      <c r="T68" s="39">
        <v>968.4730224609375</v>
      </c>
      <c r="U68" s="39">
        <v>980.4110107421875</v>
      </c>
      <c r="V68" s="39">
        <v>985.1900634765625</v>
      </c>
      <c r="W68" s="39">
        <v>971.1969604492188</v>
      </c>
      <c r="X68" s="39">
        <v>966.8199462890625</v>
      </c>
      <c r="Y68" s="39">
        <v>983.4110107421875</v>
      </c>
      <c r="Z68" s="39">
        <v>969.1690063476562</v>
      </c>
      <c r="AA68" s="39">
        <v>967.1589965820312</v>
      </c>
      <c r="AB68" s="39">
        <v>979.4059448242188</v>
      </c>
      <c r="AC68" s="39">
        <v>968.6160278320312</v>
      </c>
      <c r="AD68" s="39">
        <v>992.2350463867188</v>
      </c>
      <c r="AE68" s="39">
        <v>1030.509033203125</v>
      </c>
      <c r="AF68" s="39">
        <v>1042.0560302734375</v>
      </c>
      <c r="AG68" s="39">
        <v>1044.8699951171875</v>
      </c>
      <c r="AH68" s="39">
        <v>1022.9080200195312</v>
      </c>
      <c r="AI68" s="39">
        <v>1011.7420043945312</v>
      </c>
      <c r="AJ68" s="39">
        <v>1029.2220458984375</v>
      </c>
      <c r="AK68" s="39">
        <v>1040.5469970703125</v>
      </c>
      <c r="AL68" s="39">
        <v>1011.2689819335938</v>
      </c>
      <c r="AM68" s="39">
        <v>1033.4549560546875</v>
      </c>
      <c r="AN68" s="39">
        <v>1039.6180419921875</v>
      </c>
      <c r="AO68" s="39">
        <v>1005.572998046875</v>
      </c>
      <c r="AP68" s="39">
        <v>1012.3564453125</v>
      </c>
      <c r="AQ68" s="39">
        <v>1029.447998046875</v>
      </c>
      <c r="AR68" s="39">
        <v>1044.7607421875</v>
      </c>
      <c r="AS68" s="50">
        <v>1047.3680419921875</v>
      </c>
      <c r="AT68" s="50">
        <v>1034.0989990234375</v>
      </c>
      <c r="AU68" s="50">
        <v>1032.916015625</v>
      </c>
      <c r="AV68" s="50">
        <v>1030.0799560546875</v>
      </c>
      <c r="AW68" s="50">
        <v>1029.383056640625</v>
      </c>
      <c r="AX68" s="50">
        <v>1001.072021484375</v>
      </c>
      <c r="AY68" s="50">
        <v>982.61376953125</v>
      </c>
      <c r="AZ68" s="50">
        <v>964.7086181640625</v>
      </c>
      <c r="BA68" s="50">
        <v>969.1909790039062</v>
      </c>
      <c r="BB68" s="50">
        <v>985.1812133789062</v>
      </c>
      <c r="BC68" s="50">
        <v>1011.4569702148438</v>
      </c>
      <c r="BD68" s="50">
        <v>1019.5659790039062</v>
      </c>
      <c r="BE68" s="50">
        <v>1022.3469848632812</v>
      </c>
      <c r="BF68" s="50">
        <v>1011.5460205078125</v>
      </c>
      <c r="BG68" s="50">
        <v>1012.5709838867188</v>
      </c>
      <c r="BH68" s="50">
        <v>1009.8930053710938</v>
      </c>
      <c r="BI68" s="50">
        <v>1009.3699951171875</v>
      </c>
      <c r="BJ68" s="50">
        <v>982.9992065429688</v>
      </c>
      <c r="BK68" s="51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40" customFormat="1" ht="10.5">
      <c r="B69" s="140" t="s">
        <v>714</v>
      </c>
      <c r="C69" s="129">
        <v>1477.4780020141602</v>
      </c>
      <c r="D69" s="129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715</v>
      </c>
      <c r="B72" t="s">
        <v>716</v>
      </c>
      <c r="C72" s="142">
        <v>0.48212891817092896</v>
      </c>
      <c r="D72" s="142">
        <v>0.47243818640708923</v>
      </c>
      <c r="E72" s="70">
        <v>0.45608755946159363</v>
      </c>
      <c r="F72" s="70">
        <v>0.46038559079170227</v>
      </c>
      <c r="G72" s="70">
        <v>0.4535149931907654</v>
      </c>
      <c r="H72" s="70">
        <v>0.46676209568977356</v>
      </c>
      <c r="I72" s="70">
        <v>0.46347981691360474</v>
      </c>
      <c r="J72" s="70">
        <v>0.46048301458358765</v>
      </c>
      <c r="K72" s="70">
        <v>0.4728766977787018</v>
      </c>
      <c r="L72" s="70">
        <v>0.4724201560020447</v>
      </c>
      <c r="M72" s="70">
        <v>0.48461902141571045</v>
      </c>
      <c r="N72" s="70">
        <v>0.4797918498516083</v>
      </c>
      <c r="O72" s="70">
        <v>0.48533710837364197</v>
      </c>
      <c r="P72" s="70">
        <v>0.48328253626823425</v>
      </c>
      <c r="Q72" s="70">
        <v>0.46806350350379944</v>
      </c>
      <c r="R72" s="70">
        <v>0.45891329646110535</v>
      </c>
      <c r="S72" s="70">
        <v>0.4620751142501831</v>
      </c>
      <c r="T72" s="70">
        <v>0.4601016938686371</v>
      </c>
      <c r="U72" s="70">
        <v>0.45961588621139526</v>
      </c>
      <c r="V72" s="70">
        <v>0.45700985193252563</v>
      </c>
      <c r="W72" s="70">
        <v>0.46603479981422424</v>
      </c>
      <c r="X72" s="70">
        <v>0.47376301884651184</v>
      </c>
      <c r="Y72" s="70">
        <v>0.4721029996871948</v>
      </c>
      <c r="Z72" s="70">
        <v>0.4745827317237854</v>
      </c>
      <c r="AA72" s="70">
        <v>0.47924548387527466</v>
      </c>
      <c r="AB72" s="70">
        <v>0.46715047955513</v>
      </c>
      <c r="AC72" s="70">
        <v>0.45099732279777527</v>
      </c>
      <c r="AD72" s="70">
        <v>0.4512847661972046</v>
      </c>
      <c r="AE72" s="70">
        <v>0.45541349053382874</v>
      </c>
      <c r="AF72" s="70">
        <v>0.44263756275177</v>
      </c>
      <c r="AG72" s="70">
        <v>0.4456722140312195</v>
      </c>
      <c r="AH72" s="70">
        <v>0.4492648243904114</v>
      </c>
      <c r="AI72" s="70">
        <v>0.4786592423915863</v>
      </c>
      <c r="AJ72" s="70">
        <v>0.4815995991230011</v>
      </c>
      <c r="AK72" s="70">
        <v>0.47303763031959534</v>
      </c>
      <c r="AL72" s="70">
        <v>0.48008349537849426</v>
      </c>
      <c r="AM72" s="70">
        <v>0.47225654125213623</v>
      </c>
      <c r="AN72" s="70">
        <v>0.4626668095588684</v>
      </c>
      <c r="AO72" s="70">
        <v>0.45029163360595703</v>
      </c>
      <c r="AP72" s="70">
        <v>0.4571976661682129</v>
      </c>
      <c r="AQ72" s="70">
        <v>0.45897021889686584</v>
      </c>
      <c r="AR72" s="70">
        <v>0.4575125575065613</v>
      </c>
      <c r="AS72" s="143">
        <v>0.4531973898410797</v>
      </c>
      <c r="AT72" s="143">
        <v>0.45273441076278687</v>
      </c>
      <c r="AU72" s="143">
        <v>0.46166542172431946</v>
      </c>
      <c r="AV72" s="143">
        <v>0.46491411328315735</v>
      </c>
      <c r="AW72" s="143">
        <v>0.4724105894565582</v>
      </c>
      <c r="AX72" s="143">
        <v>0.46716389060020447</v>
      </c>
      <c r="AY72" s="143">
        <v>0.4761694073677063</v>
      </c>
      <c r="AZ72" s="143">
        <v>0.46345680952072144</v>
      </c>
      <c r="BA72" s="143">
        <v>0.457060307264328</v>
      </c>
      <c r="BB72" s="143">
        <v>0.45712730288505554</v>
      </c>
      <c r="BC72" s="143">
        <v>0.4502367079257965</v>
      </c>
      <c r="BD72" s="143">
        <v>0.4492402970790863</v>
      </c>
      <c r="BE72" s="143">
        <v>0.44792887568473816</v>
      </c>
      <c r="BF72" s="143">
        <v>0.44878318905830383</v>
      </c>
      <c r="BG72" s="143">
        <v>0.4593077003955841</v>
      </c>
      <c r="BH72" s="143">
        <v>0.462917298078537</v>
      </c>
      <c r="BI72" s="143">
        <v>0.4701504111289978</v>
      </c>
      <c r="BJ72" s="143">
        <v>0.46696949005126953</v>
      </c>
      <c r="BK72" s="144"/>
    </row>
    <row r="73" spans="1:63" ht="10.5">
      <c r="A73" t="s">
        <v>206</v>
      </c>
      <c r="B73" t="s">
        <v>207</v>
      </c>
      <c r="C73" s="62">
        <v>0.23162662982940674</v>
      </c>
      <c r="D73" s="62">
        <v>0.23857422173023224</v>
      </c>
      <c r="E73" s="63">
        <v>0.24677838385105133</v>
      </c>
      <c r="F73" s="63">
        <v>0.2408134639263153</v>
      </c>
      <c r="G73" s="63">
        <v>0.23581096529960632</v>
      </c>
      <c r="H73" s="63">
        <v>0.23482023179531097</v>
      </c>
      <c r="I73" s="63">
        <v>0.23019741475582123</v>
      </c>
      <c r="J73" s="63">
        <v>0.23153188824653625</v>
      </c>
      <c r="K73" s="63">
        <v>0.23315249383449554</v>
      </c>
      <c r="L73" s="63">
        <v>0.2386694699525833</v>
      </c>
      <c r="M73" s="63">
        <v>0.23829780519008636</v>
      </c>
      <c r="N73" s="63">
        <v>0.24076040089130402</v>
      </c>
      <c r="O73" s="63">
        <v>0.23696810007095337</v>
      </c>
      <c r="P73" s="63">
        <v>0.2319069355726242</v>
      </c>
      <c r="Q73" s="63">
        <v>0.23376837372779846</v>
      </c>
      <c r="R73" s="63">
        <v>0.2397456020116806</v>
      </c>
      <c r="S73" s="63">
        <v>0.2337905466556549</v>
      </c>
      <c r="T73" s="63">
        <v>0.2377290278673172</v>
      </c>
      <c r="U73" s="63">
        <v>0.23366767168045044</v>
      </c>
      <c r="V73" s="63">
        <v>0.23839609324932098</v>
      </c>
      <c r="W73" s="63">
        <v>0.23239447176456451</v>
      </c>
      <c r="X73" s="63">
        <v>0.24421685934066772</v>
      </c>
      <c r="Y73" s="63">
        <v>0.24760155379772186</v>
      </c>
      <c r="Z73" s="63">
        <v>0.2519039809703827</v>
      </c>
      <c r="AA73" s="63">
        <v>0.24387334287166595</v>
      </c>
      <c r="AB73" s="63">
        <v>0.24365058541297913</v>
      </c>
      <c r="AC73" s="63">
        <v>0.2502750754356384</v>
      </c>
      <c r="AD73" s="63">
        <v>0.2464606910943985</v>
      </c>
      <c r="AE73" s="63">
        <v>0.2520506978034973</v>
      </c>
      <c r="AF73" s="63">
        <v>0.25184518098831177</v>
      </c>
      <c r="AG73" s="63">
        <v>0.25297677516937256</v>
      </c>
      <c r="AH73" s="63">
        <v>0.25209295749664307</v>
      </c>
      <c r="AI73" s="63">
        <v>0.24425090849399567</v>
      </c>
      <c r="AJ73" s="63">
        <v>0.2543344795703888</v>
      </c>
      <c r="AK73" s="63">
        <v>0.2575669288635254</v>
      </c>
      <c r="AL73" s="63">
        <v>0.2557933032512665</v>
      </c>
      <c r="AM73" s="63">
        <v>0.24999947845935822</v>
      </c>
      <c r="AN73" s="63">
        <v>0.2604052424430847</v>
      </c>
      <c r="AO73" s="63">
        <v>0.2561536133289337</v>
      </c>
      <c r="AP73" s="63">
        <v>0.2456253468990326</v>
      </c>
      <c r="AQ73" s="63">
        <v>0.2505302429199219</v>
      </c>
      <c r="AR73" s="63">
        <v>0.25194433331489563</v>
      </c>
      <c r="AS73" s="64">
        <v>0.24608980119228363</v>
      </c>
      <c r="AT73" s="64">
        <v>0.24357859790325165</v>
      </c>
      <c r="AU73" s="64">
        <v>0.24659690260887146</v>
      </c>
      <c r="AV73" s="64">
        <v>0.25102269649505615</v>
      </c>
      <c r="AW73" s="64">
        <v>0.2549108862876892</v>
      </c>
      <c r="AX73" s="64">
        <v>0.2583461105823517</v>
      </c>
      <c r="AY73" s="64">
        <v>0.2458508163690567</v>
      </c>
      <c r="AZ73" s="64">
        <v>0.25254660844802856</v>
      </c>
      <c r="BA73" s="64">
        <v>0.2507534921169281</v>
      </c>
      <c r="BB73" s="64">
        <v>0.2460944950580597</v>
      </c>
      <c r="BC73" s="64">
        <v>0.24790790677070618</v>
      </c>
      <c r="BD73" s="64">
        <v>0.24893860518932343</v>
      </c>
      <c r="BE73" s="64">
        <v>0.2470826953649521</v>
      </c>
      <c r="BF73" s="64">
        <v>0.24668030440807343</v>
      </c>
      <c r="BG73" s="64">
        <v>0.24998940527439117</v>
      </c>
      <c r="BH73" s="64">
        <v>0.25339990854263306</v>
      </c>
      <c r="BI73" s="64">
        <v>0.2576428949832916</v>
      </c>
      <c r="BJ73" s="64">
        <v>0.2601374089717865</v>
      </c>
      <c r="BK73" s="65"/>
    </row>
    <row r="74" spans="1:63" ht="10.5">
      <c r="A74" t="s">
        <v>717</v>
      </c>
      <c r="B74" t="s">
        <v>718</v>
      </c>
      <c r="C74" s="142">
        <v>0.10173451155424118</v>
      </c>
      <c r="D74" s="142">
        <v>0.09766113758087158</v>
      </c>
      <c r="E74" s="70">
        <v>0.09404737502336502</v>
      </c>
      <c r="F74" s="70">
        <v>0.09165932238101959</v>
      </c>
      <c r="G74" s="70">
        <v>0.09133653342723846</v>
      </c>
      <c r="H74" s="70">
        <v>0.08774765580892563</v>
      </c>
      <c r="I74" s="70">
        <v>0.09344436228275299</v>
      </c>
      <c r="J74" s="70">
        <v>0.09625622630119324</v>
      </c>
      <c r="K74" s="70">
        <v>0.09485065191984177</v>
      </c>
      <c r="L74" s="70">
        <v>0.09606806188821793</v>
      </c>
      <c r="M74" s="70">
        <v>0.09546755254268646</v>
      </c>
      <c r="N74" s="70">
        <v>0.10047303140163422</v>
      </c>
      <c r="O74" s="70">
        <v>0.09793557971715927</v>
      </c>
      <c r="P74" s="70">
        <v>0.09839474409818649</v>
      </c>
      <c r="Q74" s="70">
        <v>0.09885413944721222</v>
      </c>
      <c r="R74" s="70">
        <v>0.09278731048107147</v>
      </c>
      <c r="S74" s="70">
        <v>0.09351543337106705</v>
      </c>
      <c r="T74" s="70">
        <v>0.09208805114030838</v>
      </c>
      <c r="U74" s="70">
        <v>0.0974840372800827</v>
      </c>
      <c r="V74" s="70">
        <v>0.09877640008926392</v>
      </c>
      <c r="W74" s="70">
        <v>0.09957046806812286</v>
      </c>
      <c r="X74" s="70">
        <v>0.0958673357963562</v>
      </c>
      <c r="Y74" s="70">
        <v>0.09974933415651321</v>
      </c>
      <c r="Z74" s="70">
        <v>0.09670820087194443</v>
      </c>
      <c r="AA74" s="70">
        <v>0.10026863217353821</v>
      </c>
      <c r="AB74" s="70">
        <v>0.10060613602399826</v>
      </c>
      <c r="AC74" s="70">
        <v>0.09687358140945435</v>
      </c>
      <c r="AD74" s="70">
        <v>0.10007047653198242</v>
      </c>
      <c r="AE74" s="70">
        <v>0.09819033741950989</v>
      </c>
      <c r="AF74" s="70">
        <v>0.10000275075435638</v>
      </c>
      <c r="AG74" s="70">
        <v>0.09476612508296967</v>
      </c>
      <c r="AH74" s="70">
        <v>0.09684573113918304</v>
      </c>
      <c r="AI74" s="70">
        <v>0.09284065663814545</v>
      </c>
      <c r="AJ74" s="70">
        <v>0.09499716758728027</v>
      </c>
      <c r="AK74" s="70">
        <v>0.09907641261816025</v>
      </c>
      <c r="AL74" s="70">
        <v>0.09627461433410645</v>
      </c>
      <c r="AM74" s="70">
        <v>0.09882041811943054</v>
      </c>
      <c r="AN74" s="70">
        <v>0.09478266537189484</v>
      </c>
      <c r="AO74" s="70">
        <v>0.09760665148496628</v>
      </c>
      <c r="AP74" s="70">
        <v>0.09266221523284912</v>
      </c>
      <c r="AQ74" s="70">
        <v>0.08947937190532684</v>
      </c>
      <c r="AR74" s="70">
        <v>0.09030050784349442</v>
      </c>
      <c r="AS74" s="143">
        <v>0.09525349736213684</v>
      </c>
      <c r="AT74" s="143">
        <v>0.09662959724664688</v>
      </c>
      <c r="AU74" s="143">
        <v>0.0960611030459404</v>
      </c>
      <c r="AV74" s="143">
        <v>0.09701389819383621</v>
      </c>
      <c r="AW74" s="143">
        <v>0.09707959741353989</v>
      </c>
      <c r="AX74" s="143">
        <v>0.10046599805355072</v>
      </c>
      <c r="AY74" s="143">
        <v>0.098893903195858</v>
      </c>
      <c r="AZ74" s="143">
        <v>0.09868050366640091</v>
      </c>
      <c r="BA74" s="143">
        <v>0.09650319814682007</v>
      </c>
      <c r="BB74" s="143">
        <v>0.09540940076112747</v>
      </c>
      <c r="BC74" s="143">
        <v>0.09600380063056946</v>
      </c>
      <c r="BD74" s="143">
        <v>0.09553989768028259</v>
      </c>
      <c r="BE74" s="143">
        <v>0.09714339673519135</v>
      </c>
      <c r="BF74" s="143">
        <v>0.09859120100736618</v>
      </c>
      <c r="BG74" s="143">
        <v>0.09614119678735733</v>
      </c>
      <c r="BH74" s="143">
        <v>0.09720160067081451</v>
      </c>
      <c r="BI74" s="143">
        <v>0.09749600291252136</v>
      </c>
      <c r="BJ74" s="143">
        <v>0.10029669851064682</v>
      </c>
      <c r="BK74" s="144"/>
    </row>
    <row r="75" spans="1:63" ht="10.5">
      <c r="A75" t="s">
        <v>719</v>
      </c>
      <c r="B75" t="s">
        <v>720</v>
      </c>
      <c r="C75" s="142">
        <v>0.0447956845164299</v>
      </c>
      <c r="D75" s="142">
        <v>0.04709995165467262</v>
      </c>
      <c r="E75" s="70">
        <v>0.04309864714741707</v>
      </c>
      <c r="F75" s="70">
        <v>0.040097516030073166</v>
      </c>
      <c r="G75" s="70">
        <v>0.04485352337360382</v>
      </c>
      <c r="H75" s="70">
        <v>0.041953857988119125</v>
      </c>
      <c r="I75" s="70">
        <v>0.039593011140823364</v>
      </c>
      <c r="J75" s="70">
        <v>0.04113968834280968</v>
      </c>
      <c r="K75" s="70">
        <v>0.041475098580121994</v>
      </c>
      <c r="L75" s="70">
        <v>0.040756456553936005</v>
      </c>
      <c r="M75" s="70">
        <v>0.038659896701574326</v>
      </c>
      <c r="N75" s="70">
        <v>0.04295715317130089</v>
      </c>
      <c r="O75" s="70">
        <v>0.043269459158182144</v>
      </c>
      <c r="P75" s="70">
        <v>0.044323816895484924</v>
      </c>
      <c r="Q75" s="70">
        <v>0.04179472103714943</v>
      </c>
      <c r="R75" s="70">
        <v>0.04339206591248512</v>
      </c>
      <c r="S75" s="70">
        <v>0.0404755175113678</v>
      </c>
      <c r="T75" s="70">
        <v>0.038937751203775406</v>
      </c>
      <c r="U75" s="70">
        <v>0.0369860976934433</v>
      </c>
      <c r="V75" s="70">
        <v>0.03777608275413513</v>
      </c>
      <c r="W75" s="70">
        <v>0.03952986001968384</v>
      </c>
      <c r="X75" s="70">
        <v>0.03912319242954254</v>
      </c>
      <c r="Y75" s="70">
        <v>0.043475035578012466</v>
      </c>
      <c r="Z75" s="70">
        <v>0.04380463436245918</v>
      </c>
      <c r="AA75" s="70">
        <v>0.04505883902311325</v>
      </c>
      <c r="AB75" s="70">
        <v>0.0441911555826664</v>
      </c>
      <c r="AC75" s="70">
        <v>0.04086542874574661</v>
      </c>
      <c r="AD75" s="70">
        <v>0.038888685405254364</v>
      </c>
      <c r="AE75" s="70">
        <v>0.03853360936045647</v>
      </c>
      <c r="AF75" s="70">
        <v>0.03908940777182579</v>
      </c>
      <c r="AG75" s="70">
        <v>0.036220449954271317</v>
      </c>
      <c r="AH75" s="70">
        <v>0.035665445029735565</v>
      </c>
      <c r="AI75" s="70">
        <v>0.037680383771657944</v>
      </c>
      <c r="AJ75" s="70">
        <v>0.03736935928463936</v>
      </c>
      <c r="AK75" s="70">
        <v>0.04136387258768082</v>
      </c>
      <c r="AL75" s="70">
        <v>0.041100047528743744</v>
      </c>
      <c r="AM75" s="70">
        <v>0.0429905541241169</v>
      </c>
      <c r="AN75" s="70">
        <v>0.04176217317581177</v>
      </c>
      <c r="AO75" s="70">
        <v>0.04305104538798332</v>
      </c>
      <c r="AP75" s="70">
        <v>0.04120456427335739</v>
      </c>
      <c r="AQ75" s="70">
        <v>0.03644559904932976</v>
      </c>
      <c r="AR75" s="70">
        <v>0.03694833815097809</v>
      </c>
      <c r="AS75" s="143">
        <v>0.0358549989759922</v>
      </c>
      <c r="AT75" s="143">
        <v>0.037484798580408096</v>
      </c>
      <c r="AU75" s="143">
        <v>0.038349200040102005</v>
      </c>
      <c r="AV75" s="143">
        <v>0.04049130156636238</v>
      </c>
      <c r="AW75" s="143">
        <v>0.04049989953637123</v>
      </c>
      <c r="AX75" s="143">
        <v>0.0418969951570034</v>
      </c>
      <c r="AY75" s="143">
        <v>0.04380609840154648</v>
      </c>
      <c r="AZ75" s="143">
        <v>0.042493999004364014</v>
      </c>
      <c r="BA75" s="143">
        <v>0.041423700749874115</v>
      </c>
      <c r="BB75" s="143">
        <v>0.03949600085616112</v>
      </c>
      <c r="BC75" s="143">
        <v>0.03920929878950119</v>
      </c>
      <c r="BD75" s="143">
        <v>0.037400100380182266</v>
      </c>
      <c r="BE75" s="143">
        <v>0.03614339977502823</v>
      </c>
      <c r="BF75" s="143">
        <v>0.03696670010685921</v>
      </c>
      <c r="BG75" s="143">
        <v>0.037612900137901306</v>
      </c>
      <c r="BH75" s="143">
        <v>0.039059702306985855</v>
      </c>
      <c r="BI75" s="143">
        <v>0.03988270089030266</v>
      </c>
      <c r="BJ75" s="143">
        <v>0.0407508984208107</v>
      </c>
      <c r="BK75" s="144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E52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0" customWidth="1"/>
  </cols>
  <sheetData>
    <row r="1" spans="1:62" ht="16.5" customHeight="1">
      <c r="A1" s="136" t="s">
        <v>721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2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1:109" s="145" customFormat="1" ht="10.5">
      <c r="A4" s="145" t="s">
        <v>6</v>
      </c>
      <c r="B4" s="145" t="s">
        <v>7</v>
      </c>
      <c r="C4" s="52">
        <v>32.959999084472656</v>
      </c>
      <c r="D4" s="52">
        <v>35.83000183105469</v>
      </c>
      <c r="E4" s="38">
        <v>33.5099983215332</v>
      </c>
      <c r="F4" s="38">
        <v>28.170000076293945</v>
      </c>
      <c r="G4" s="38">
        <v>28.110000610351562</v>
      </c>
      <c r="H4" s="38">
        <v>30.65999984741211</v>
      </c>
      <c r="I4" s="38">
        <v>30.75</v>
      </c>
      <c r="J4" s="38">
        <v>31.56999969482422</v>
      </c>
      <c r="K4" s="38">
        <v>28.309999465942383</v>
      </c>
      <c r="L4" s="38">
        <v>30.34000015258789</v>
      </c>
      <c r="M4" s="38">
        <v>31.110002517700195</v>
      </c>
      <c r="N4" s="38">
        <v>32.130001068115234</v>
      </c>
      <c r="O4" s="38">
        <v>34.310001373291016</v>
      </c>
      <c r="P4" s="38">
        <v>34.68000030517578</v>
      </c>
      <c r="Q4" s="38">
        <v>36.7400016784668</v>
      </c>
      <c r="R4" s="38">
        <v>36.75</v>
      </c>
      <c r="S4" s="38">
        <v>40.279998779296875</v>
      </c>
      <c r="T4" s="38">
        <v>38.02999496459961</v>
      </c>
      <c r="U4" s="38">
        <v>40.779998779296875</v>
      </c>
      <c r="V4" s="38">
        <v>44.900001525878906</v>
      </c>
      <c r="W4" s="38">
        <v>45.939998626708984</v>
      </c>
      <c r="X4" s="38">
        <v>53.27000045776367</v>
      </c>
      <c r="Y4" s="38">
        <v>48.47000503540039</v>
      </c>
      <c r="Z4" s="38">
        <v>43.18000030517578</v>
      </c>
      <c r="AA4" s="38">
        <v>46.84000015258789</v>
      </c>
      <c r="AB4" s="38">
        <v>48.150001525878906</v>
      </c>
      <c r="AC4" s="38">
        <v>54.189998626708984</v>
      </c>
      <c r="AD4" s="38">
        <v>52.97999954223633</v>
      </c>
      <c r="AE4" s="38">
        <v>49.83000183105469</v>
      </c>
      <c r="AF4" s="38">
        <v>56.349998474121094</v>
      </c>
      <c r="AG4" s="38">
        <v>59</v>
      </c>
      <c r="AH4" s="38">
        <v>64.98999786376953</v>
      </c>
      <c r="AI4" s="38">
        <v>65.58999633789062</v>
      </c>
      <c r="AJ4" s="38">
        <v>62.2599983215332</v>
      </c>
      <c r="AK4" s="38">
        <v>58.31999969482422</v>
      </c>
      <c r="AL4" s="38">
        <v>59.41999816894531</v>
      </c>
      <c r="AM4" s="38">
        <v>65.4800033569336</v>
      </c>
      <c r="AN4" s="38">
        <v>61.630001068115234</v>
      </c>
      <c r="AO4" s="38">
        <v>62.689998626708984</v>
      </c>
      <c r="AP4" s="38">
        <v>69.44001007080078</v>
      </c>
      <c r="AQ4" s="38">
        <v>70.83999633789062</v>
      </c>
      <c r="AR4" s="38">
        <v>70.94999694824219</v>
      </c>
      <c r="AS4" s="53">
        <v>73.5</v>
      </c>
      <c r="AT4" s="53">
        <v>73.5</v>
      </c>
      <c r="AU4" s="53">
        <v>71.5</v>
      </c>
      <c r="AV4" s="53">
        <v>70.5</v>
      </c>
      <c r="AW4" s="53">
        <v>70</v>
      </c>
      <c r="AX4" s="53">
        <v>69.5</v>
      </c>
      <c r="AY4" s="53">
        <v>69</v>
      </c>
      <c r="AZ4" s="53">
        <v>68</v>
      </c>
      <c r="BA4" s="53">
        <v>68</v>
      </c>
      <c r="BB4" s="53">
        <v>69</v>
      </c>
      <c r="BC4" s="53">
        <v>70.5</v>
      </c>
      <c r="BD4" s="53">
        <v>69.5</v>
      </c>
      <c r="BE4" s="53">
        <v>68.5</v>
      </c>
      <c r="BF4" s="53">
        <v>69.5</v>
      </c>
      <c r="BG4" s="53">
        <v>70</v>
      </c>
      <c r="BH4" s="53">
        <v>69</v>
      </c>
      <c r="BI4" s="53">
        <v>68</v>
      </c>
      <c r="BJ4" s="53">
        <v>68</v>
      </c>
      <c r="BK4" s="5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722</v>
      </c>
      <c r="B5" s="19" t="s">
        <v>723</v>
      </c>
      <c r="C5" s="52">
        <v>30.30000114440918</v>
      </c>
      <c r="D5" s="52">
        <v>32.22999954223633</v>
      </c>
      <c r="E5" s="38">
        <v>29.229997634887695</v>
      </c>
      <c r="F5" s="38">
        <v>24.479999542236328</v>
      </c>
      <c r="G5" s="38">
        <v>25.149999618530273</v>
      </c>
      <c r="H5" s="38">
        <v>27.219999313354492</v>
      </c>
      <c r="I5" s="38">
        <v>27.950000762939453</v>
      </c>
      <c r="J5" s="38">
        <v>28.499998092651367</v>
      </c>
      <c r="K5" s="38">
        <v>25.660001754760742</v>
      </c>
      <c r="L5" s="38">
        <v>27.31999969482422</v>
      </c>
      <c r="M5" s="38">
        <v>27.46999740600586</v>
      </c>
      <c r="N5" s="38">
        <v>28.6299991607666</v>
      </c>
      <c r="O5" s="38">
        <v>30.239999771118164</v>
      </c>
      <c r="P5" s="38">
        <v>30.770002365112305</v>
      </c>
      <c r="Q5" s="38">
        <v>32.25</v>
      </c>
      <c r="R5" s="38">
        <v>32.41999816894531</v>
      </c>
      <c r="S5" s="38">
        <v>35.81999969482422</v>
      </c>
      <c r="T5" s="38">
        <v>33.58000183105469</v>
      </c>
      <c r="U5" s="38">
        <v>35.97999954223633</v>
      </c>
      <c r="V5" s="38">
        <v>39.56999969482422</v>
      </c>
      <c r="W5" s="38">
        <v>40.5099983215332</v>
      </c>
      <c r="X5" s="38">
        <v>45.529998779296875</v>
      </c>
      <c r="Y5" s="38">
        <v>39.88999938964844</v>
      </c>
      <c r="Z5" s="38">
        <v>34.16999435424805</v>
      </c>
      <c r="AA5" s="38">
        <v>37.54999923706055</v>
      </c>
      <c r="AB5" s="38">
        <v>39.720001220703125</v>
      </c>
      <c r="AC5" s="38">
        <v>45.709999084472656</v>
      </c>
      <c r="AD5" s="38">
        <v>45.18000030517578</v>
      </c>
      <c r="AE5" s="38">
        <v>43.119998931884766</v>
      </c>
      <c r="AF5" s="38">
        <v>49.279998779296875</v>
      </c>
      <c r="AG5" s="38">
        <v>52.880001068115234</v>
      </c>
      <c r="AH5" s="38">
        <v>58.65999984741211</v>
      </c>
      <c r="AI5" s="38">
        <v>58.78999710083008</v>
      </c>
      <c r="AJ5" s="38">
        <v>55.310001373291016</v>
      </c>
      <c r="AK5" s="38">
        <v>49.970001220703125</v>
      </c>
      <c r="AL5" s="38">
        <v>50.84999465942383</v>
      </c>
      <c r="AM5" s="38">
        <v>55.900001525878906</v>
      </c>
      <c r="AN5" s="38">
        <v>52.79999542236328</v>
      </c>
      <c r="AO5" s="38">
        <v>55.31000518798828</v>
      </c>
      <c r="AP5" s="38">
        <v>62.03999710083008</v>
      </c>
      <c r="AQ5" s="38">
        <v>63.500003814697266</v>
      </c>
      <c r="AR5" s="38">
        <v>63.95000076293945</v>
      </c>
      <c r="AS5" s="53">
        <v>66.5</v>
      </c>
      <c r="AT5" s="53">
        <v>66.50000762939453</v>
      </c>
      <c r="AU5" s="53">
        <v>64.49999237060547</v>
      </c>
      <c r="AV5" s="53">
        <v>63.5</v>
      </c>
      <c r="AW5" s="53">
        <v>61.999996185302734</v>
      </c>
      <c r="AX5" s="53">
        <v>61.000003814697266</v>
      </c>
      <c r="AY5" s="53">
        <v>61</v>
      </c>
      <c r="AZ5" s="53">
        <v>59.499996185302734</v>
      </c>
      <c r="BA5" s="53">
        <v>59.999996185302734</v>
      </c>
      <c r="BB5" s="53">
        <v>61.5</v>
      </c>
      <c r="BC5" s="53">
        <v>63.5</v>
      </c>
      <c r="BD5" s="53">
        <v>62.5</v>
      </c>
      <c r="BE5" s="53">
        <v>61.5</v>
      </c>
      <c r="BF5" s="53">
        <v>62.5</v>
      </c>
      <c r="BG5" s="53">
        <v>63.000003814697266</v>
      </c>
      <c r="BH5" s="53">
        <v>62</v>
      </c>
      <c r="BI5" s="53">
        <v>60.000003814697266</v>
      </c>
      <c r="BJ5" s="53">
        <v>59.499996185302734</v>
      </c>
      <c r="BK5" s="54"/>
    </row>
    <row r="6" spans="1:63" ht="10.5">
      <c r="A6" t="s">
        <v>4</v>
      </c>
      <c r="B6" t="s">
        <v>5</v>
      </c>
      <c r="C6" s="52">
        <v>30.51999855041504</v>
      </c>
      <c r="D6" s="52">
        <v>33</v>
      </c>
      <c r="E6" s="38">
        <v>30.649999618530273</v>
      </c>
      <c r="F6" s="38">
        <v>26.020000457763672</v>
      </c>
      <c r="G6" s="38">
        <v>25.739999771118164</v>
      </c>
      <c r="H6" s="38">
        <v>27.920000076293945</v>
      </c>
      <c r="I6" s="38">
        <v>28.549999237060547</v>
      </c>
      <c r="J6" s="38">
        <v>29.14999771118164</v>
      </c>
      <c r="K6" s="38">
        <v>26.39000129699707</v>
      </c>
      <c r="L6" s="38">
        <v>27.750001907348633</v>
      </c>
      <c r="M6" s="38">
        <v>28.280000686645508</v>
      </c>
      <c r="N6" s="38">
        <v>29.279998779296875</v>
      </c>
      <c r="O6" s="38">
        <v>30.919998168945312</v>
      </c>
      <c r="P6" s="38">
        <v>31.719999313354492</v>
      </c>
      <c r="Q6" s="38">
        <v>33.09000015258789</v>
      </c>
      <c r="R6" s="38">
        <v>33.459999084472656</v>
      </c>
      <c r="S6" s="38">
        <v>36.310001373291016</v>
      </c>
      <c r="T6" s="38">
        <v>34.650001525878906</v>
      </c>
      <c r="U6" s="38">
        <v>36.66999816894531</v>
      </c>
      <c r="V6" s="38">
        <v>40.290000915527344</v>
      </c>
      <c r="W6" s="38">
        <v>41.34000015258789</v>
      </c>
      <c r="X6" s="38">
        <v>46.1199951171875</v>
      </c>
      <c r="Y6" s="38">
        <v>41.7599983215332</v>
      </c>
      <c r="Z6" s="38">
        <v>36.61000061035156</v>
      </c>
      <c r="AA6" s="38">
        <v>39.25</v>
      </c>
      <c r="AB6" s="38">
        <v>41.04999923706055</v>
      </c>
      <c r="AC6" s="38">
        <v>46.77000045776367</v>
      </c>
      <c r="AD6" s="38">
        <v>46.630001068115234</v>
      </c>
      <c r="AE6" s="38">
        <v>44.7400016784668</v>
      </c>
      <c r="AF6" s="38">
        <v>50.29999542236328</v>
      </c>
      <c r="AG6" s="38">
        <v>53.87999725341797</v>
      </c>
      <c r="AH6" s="38">
        <v>59.290000915527344</v>
      </c>
      <c r="AI6" s="38">
        <v>60.18000030517578</v>
      </c>
      <c r="AJ6" s="38">
        <v>57.2599983215332</v>
      </c>
      <c r="AK6" s="38">
        <v>52.130001068115234</v>
      </c>
      <c r="AL6" s="38">
        <v>52.5099983215332</v>
      </c>
      <c r="AM6" s="38">
        <v>57.31999969482422</v>
      </c>
      <c r="AN6" s="38">
        <v>54.85000228881836</v>
      </c>
      <c r="AO6" s="38">
        <v>56.369998931884766</v>
      </c>
      <c r="AP6" s="38">
        <v>62.7400016784668</v>
      </c>
      <c r="AQ6" s="38">
        <v>65</v>
      </c>
      <c r="AR6" s="38">
        <v>65.44999694824219</v>
      </c>
      <c r="AS6" s="53">
        <v>68.25</v>
      </c>
      <c r="AT6" s="53">
        <v>68.25</v>
      </c>
      <c r="AU6" s="53">
        <v>66</v>
      </c>
      <c r="AV6" s="53">
        <v>65</v>
      </c>
      <c r="AW6" s="53">
        <v>63.500003814697266</v>
      </c>
      <c r="AX6" s="53">
        <v>62.499996185302734</v>
      </c>
      <c r="AY6" s="53">
        <v>62.5</v>
      </c>
      <c r="AZ6" s="53">
        <v>61.000003814697266</v>
      </c>
      <c r="BA6" s="53">
        <v>61.499996185302734</v>
      </c>
      <c r="BB6" s="53">
        <v>63</v>
      </c>
      <c r="BC6" s="53">
        <v>65</v>
      </c>
      <c r="BD6" s="53">
        <v>64</v>
      </c>
      <c r="BE6" s="53">
        <v>63</v>
      </c>
      <c r="BF6" s="53">
        <v>64</v>
      </c>
      <c r="BG6" s="53">
        <v>64.5</v>
      </c>
      <c r="BH6" s="53">
        <v>63.500003814697266</v>
      </c>
      <c r="BI6" s="53">
        <v>61.499996185302734</v>
      </c>
      <c r="BJ6" s="53">
        <v>60.999996185302734</v>
      </c>
      <c r="BK6" s="54"/>
    </row>
    <row r="7" spans="1:63" ht="10.5">
      <c r="A7" t="s">
        <v>30</v>
      </c>
      <c r="B7" t="s">
        <v>31</v>
      </c>
      <c r="C7" s="58">
        <v>94.69999694824219</v>
      </c>
      <c r="D7" s="58">
        <v>110</v>
      </c>
      <c r="E7" s="59">
        <v>112.90000915527344</v>
      </c>
      <c r="F7" s="59">
        <v>99.69999694824219</v>
      </c>
      <c r="G7" s="59">
        <v>93.5999984741211</v>
      </c>
      <c r="H7" s="59">
        <v>95.5999984741211</v>
      </c>
      <c r="I7" s="59">
        <v>98.19999694824219</v>
      </c>
      <c r="J7" s="59">
        <v>110.19998931884766</v>
      </c>
      <c r="K7" s="59">
        <v>102.5</v>
      </c>
      <c r="L7" s="59">
        <v>98.19998931884766</v>
      </c>
      <c r="M7" s="59">
        <v>94.29999542236328</v>
      </c>
      <c r="N7" s="59">
        <v>93.9000015258789</v>
      </c>
      <c r="O7" s="59">
        <v>105</v>
      </c>
      <c r="P7" s="59">
        <v>112.69999694824219</v>
      </c>
      <c r="Q7" s="59">
        <v>119.9000015258789</v>
      </c>
      <c r="R7" s="59">
        <v>125.30001068115234</v>
      </c>
      <c r="S7" s="59">
        <v>143.5</v>
      </c>
      <c r="T7" s="59">
        <v>133.5</v>
      </c>
      <c r="U7" s="59">
        <v>134.10000610351562</v>
      </c>
      <c r="V7" s="59">
        <v>131</v>
      </c>
      <c r="W7" s="59">
        <v>132.80001831054688</v>
      </c>
      <c r="X7" s="59">
        <v>145.8999786376953</v>
      </c>
      <c r="Y7" s="59">
        <v>138.19998168945312</v>
      </c>
      <c r="Z7" s="59">
        <v>119.49999237060547</v>
      </c>
      <c r="AA7" s="59">
        <v>128.5</v>
      </c>
      <c r="AB7" s="59">
        <v>134.50001525878906</v>
      </c>
      <c r="AC7" s="59">
        <v>153.10000610351562</v>
      </c>
      <c r="AD7" s="59">
        <v>164.5</v>
      </c>
      <c r="AE7" s="59">
        <v>154.1000213623047</v>
      </c>
      <c r="AF7" s="59">
        <v>160.89999389648438</v>
      </c>
      <c r="AG7" s="59">
        <v>171.39999389648438</v>
      </c>
      <c r="AH7" s="59">
        <v>195.39999389648438</v>
      </c>
      <c r="AI7" s="59">
        <v>220.8000030517578</v>
      </c>
      <c r="AJ7" s="59">
        <v>197.30001831054688</v>
      </c>
      <c r="AK7" s="59">
        <v>160.3000030517578</v>
      </c>
      <c r="AL7" s="59">
        <v>160.89999389648438</v>
      </c>
      <c r="AM7" s="59">
        <v>174.8999786376953</v>
      </c>
      <c r="AN7" s="59">
        <v>166</v>
      </c>
      <c r="AO7" s="59">
        <v>187</v>
      </c>
      <c r="AP7" s="59">
        <v>219.60000610351562</v>
      </c>
      <c r="AQ7" s="59">
        <v>222.32679748535156</v>
      </c>
      <c r="AR7" s="59">
        <v>221.2299041748047</v>
      </c>
      <c r="AS7" s="60">
        <v>228.62100219726562</v>
      </c>
      <c r="AT7" s="60">
        <v>229.35769653320312</v>
      </c>
      <c r="AU7" s="60">
        <v>212.53257751464844</v>
      </c>
      <c r="AV7" s="60">
        <v>203.3114776611328</v>
      </c>
      <c r="AW7" s="60">
        <v>195.93157958984375</v>
      </c>
      <c r="AX7" s="60">
        <v>187.6967010498047</v>
      </c>
      <c r="AY7" s="60">
        <v>186.09620666503906</v>
      </c>
      <c r="AZ7" s="60">
        <v>188.764404296875</v>
      </c>
      <c r="BA7" s="60">
        <v>196.29800415039062</v>
      </c>
      <c r="BB7" s="60">
        <v>208.82870483398438</v>
      </c>
      <c r="BC7" s="60">
        <v>216.68301391601562</v>
      </c>
      <c r="BD7" s="60">
        <v>211.11219787597656</v>
      </c>
      <c r="BE7" s="60">
        <v>204.79808044433594</v>
      </c>
      <c r="BF7" s="60">
        <v>204.34971618652344</v>
      </c>
      <c r="BG7" s="60">
        <v>201.65969848632812</v>
      </c>
      <c r="BH7" s="60">
        <v>194.98728942871094</v>
      </c>
      <c r="BI7" s="60">
        <v>188.3277130126953</v>
      </c>
      <c r="BJ7" s="60">
        <v>184.3621063232422</v>
      </c>
      <c r="BK7" s="61"/>
    </row>
    <row r="8" spans="1:63" ht="10.5">
      <c r="A8" t="s">
        <v>724</v>
      </c>
      <c r="B8" t="s">
        <v>33</v>
      </c>
      <c r="C8" s="58">
        <v>145.74998474121094</v>
      </c>
      <c r="D8" s="58">
        <v>161.3000030517578</v>
      </c>
      <c r="E8" s="59">
        <v>169.3000030517578</v>
      </c>
      <c r="F8" s="59">
        <v>158.89999389648438</v>
      </c>
      <c r="G8" s="59">
        <v>149.72500610351562</v>
      </c>
      <c r="H8" s="59">
        <v>149.27999877929688</v>
      </c>
      <c r="I8" s="59">
        <v>151.25</v>
      </c>
      <c r="J8" s="59">
        <v>162.02499389648438</v>
      </c>
      <c r="K8" s="59">
        <v>167.87998962402344</v>
      </c>
      <c r="L8" s="59">
        <v>156.35000610351562</v>
      </c>
      <c r="M8" s="59">
        <v>151.1999969482422</v>
      </c>
      <c r="N8" s="59">
        <v>147.87998962402344</v>
      </c>
      <c r="O8" s="59">
        <v>157.1750030517578</v>
      </c>
      <c r="P8" s="59">
        <v>164.75</v>
      </c>
      <c r="Q8" s="59">
        <v>173.60000610351562</v>
      </c>
      <c r="R8" s="59">
        <v>179.77499389648438</v>
      </c>
      <c r="S8" s="59">
        <v>198.33999633789062</v>
      </c>
      <c r="T8" s="59">
        <v>196.92501831054688</v>
      </c>
      <c r="U8" s="59">
        <v>191.125</v>
      </c>
      <c r="V8" s="59">
        <v>187.79998779296875</v>
      </c>
      <c r="W8" s="59">
        <v>186.97500610351562</v>
      </c>
      <c r="X8" s="59">
        <v>199.9499969482422</v>
      </c>
      <c r="Y8" s="59">
        <v>197.94000244140625</v>
      </c>
      <c r="Z8" s="59">
        <v>184.10000610351562</v>
      </c>
      <c r="AA8" s="59">
        <v>183.0800018310547</v>
      </c>
      <c r="AB8" s="59">
        <v>191</v>
      </c>
      <c r="AC8" s="59">
        <v>207.92498779296875</v>
      </c>
      <c r="AD8" s="59">
        <v>224.25</v>
      </c>
      <c r="AE8" s="59">
        <v>216.12001037597656</v>
      </c>
      <c r="AF8" s="59">
        <v>215.5500030517578</v>
      </c>
      <c r="AG8" s="59">
        <v>229</v>
      </c>
      <c r="AH8" s="59">
        <v>248.6199951171875</v>
      </c>
      <c r="AI8" s="59">
        <v>290.3249816894531</v>
      </c>
      <c r="AJ8" s="59">
        <v>271.67999267578125</v>
      </c>
      <c r="AK8" s="59">
        <v>225.6750030517578</v>
      </c>
      <c r="AL8" s="59">
        <v>218.5</v>
      </c>
      <c r="AM8" s="59">
        <v>231.5599822998047</v>
      </c>
      <c r="AN8" s="59">
        <v>228</v>
      </c>
      <c r="AO8" s="59">
        <v>242.4750213623047</v>
      </c>
      <c r="AP8" s="59">
        <v>274.20001220703125</v>
      </c>
      <c r="AQ8" s="59">
        <v>290.67999267578125</v>
      </c>
      <c r="AR8" s="59">
        <v>288.45001220703125</v>
      </c>
      <c r="AS8" s="60">
        <v>297.2827453613281</v>
      </c>
      <c r="AT8" s="60">
        <v>297.80499267578125</v>
      </c>
      <c r="AU8" s="60">
        <v>279.6534118652344</v>
      </c>
      <c r="AV8" s="60">
        <v>267.07861328125</v>
      </c>
      <c r="AW8" s="60">
        <v>258.36029052734375</v>
      </c>
      <c r="AX8" s="60">
        <v>250.8415069580078</v>
      </c>
      <c r="AY8" s="60">
        <v>245.55889892578125</v>
      </c>
      <c r="AZ8" s="60">
        <v>246.71788024902344</v>
      </c>
      <c r="BA8" s="60">
        <v>254.42970275878906</v>
      </c>
      <c r="BB8" s="60">
        <v>269.293212890625</v>
      </c>
      <c r="BC8" s="60">
        <v>279.44293212890625</v>
      </c>
      <c r="BD8" s="60">
        <v>274.939697265625</v>
      </c>
      <c r="BE8" s="60">
        <v>267.86279296875</v>
      </c>
      <c r="BF8" s="60">
        <v>264.4397277832031</v>
      </c>
      <c r="BG8" s="60">
        <v>264.1545715332031</v>
      </c>
      <c r="BH8" s="60">
        <v>256.848876953125</v>
      </c>
      <c r="BI8" s="60">
        <v>249.8813018798828</v>
      </c>
      <c r="BJ8" s="60">
        <v>245.51622009277344</v>
      </c>
      <c r="BK8" s="61"/>
    </row>
    <row r="9" spans="1:63" ht="10.5">
      <c r="A9" t="s">
        <v>725</v>
      </c>
      <c r="B9" t="s">
        <v>726</v>
      </c>
      <c r="C9" s="58">
        <v>149.99998474121094</v>
      </c>
      <c r="D9" s="58">
        <v>165</v>
      </c>
      <c r="E9" s="59">
        <v>173.39999389648438</v>
      </c>
      <c r="F9" s="59">
        <v>163.29998779296875</v>
      </c>
      <c r="G9" s="59">
        <v>153.89999389648438</v>
      </c>
      <c r="H9" s="59">
        <v>153.3000030517578</v>
      </c>
      <c r="I9" s="59">
        <v>155.39999389648438</v>
      </c>
      <c r="J9" s="59">
        <v>166.10000610351562</v>
      </c>
      <c r="K9" s="59">
        <v>172.10000610351562</v>
      </c>
      <c r="L9" s="59">
        <v>160.59999084472656</v>
      </c>
      <c r="M9" s="59">
        <v>155.49998474121094</v>
      </c>
      <c r="N9" s="59">
        <v>152.19998168945312</v>
      </c>
      <c r="O9" s="59">
        <v>161.1999969482422</v>
      </c>
      <c r="P9" s="59">
        <v>168.99998474121094</v>
      </c>
      <c r="Q9" s="59">
        <v>178.3000030517578</v>
      </c>
      <c r="R9" s="59">
        <v>183.89999389648438</v>
      </c>
      <c r="S9" s="59">
        <v>202.3000030517578</v>
      </c>
      <c r="T9" s="59">
        <v>201.80001831054688</v>
      </c>
      <c r="U9" s="59">
        <v>195.39999389648438</v>
      </c>
      <c r="V9" s="59">
        <v>191.99998474121094</v>
      </c>
      <c r="W9" s="59">
        <v>191.1999969482422</v>
      </c>
      <c r="X9" s="59">
        <v>204.10000610351562</v>
      </c>
      <c r="Y9" s="59">
        <v>202.3000030517578</v>
      </c>
      <c r="Z9" s="59">
        <v>188.6999969482422</v>
      </c>
      <c r="AA9" s="59">
        <v>187.4600067138672</v>
      </c>
      <c r="AB9" s="59">
        <v>195.25</v>
      </c>
      <c r="AC9" s="59">
        <v>212.0249786376953</v>
      </c>
      <c r="AD9" s="59">
        <v>228.44998168945312</v>
      </c>
      <c r="AE9" s="59">
        <v>220.47999572753906</v>
      </c>
      <c r="AF9" s="59">
        <v>219.8249969482422</v>
      </c>
      <c r="AG9" s="59">
        <v>233.25</v>
      </c>
      <c r="AH9" s="59">
        <v>252.8800048828125</v>
      </c>
      <c r="AI9" s="59">
        <v>295.125</v>
      </c>
      <c r="AJ9" s="59">
        <v>276.5199890136719</v>
      </c>
      <c r="AK9" s="59">
        <v>230.3249969482422</v>
      </c>
      <c r="AL9" s="59">
        <v>222.875</v>
      </c>
      <c r="AM9" s="59">
        <v>236.0399932861328</v>
      </c>
      <c r="AN9" s="59">
        <v>232.5749969482422</v>
      </c>
      <c r="AO9" s="59">
        <v>246.77499389648438</v>
      </c>
      <c r="AP9" s="59">
        <v>278.6499938964844</v>
      </c>
      <c r="AQ9" s="59">
        <v>295.2799987792969</v>
      </c>
      <c r="AR9" s="59">
        <v>292.9750061035156</v>
      </c>
      <c r="AS9" s="60">
        <v>301.6861267089844</v>
      </c>
      <c r="AT9" s="60">
        <v>302.3133850097656</v>
      </c>
      <c r="AU9" s="60">
        <v>283.8392639160156</v>
      </c>
      <c r="AV9" s="60">
        <v>271.3695068359375</v>
      </c>
      <c r="AW9" s="60">
        <v>262.7936706542969</v>
      </c>
      <c r="AX9" s="60">
        <v>255.33657836914062</v>
      </c>
      <c r="AY9" s="60">
        <v>249.98129272460938</v>
      </c>
      <c r="AZ9" s="60">
        <v>251.00889587402344</v>
      </c>
      <c r="BA9" s="60">
        <v>258.82781982421875</v>
      </c>
      <c r="BB9" s="60">
        <v>273.7113037109375</v>
      </c>
      <c r="BC9" s="60">
        <v>283.7016906738281</v>
      </c>
      <c r="BD9" s="60">
        <v>279.3157043457031</v>
      </c>
      <c r="BE9" s="60">
        <v>272.3201599121094</v>
      </c>
      <c r="BF9" s="60">
        <v>269.00201416015625</v>
      </c>
      <c r="BG9" s="60">
        <v>268.39447021484375</v>
      </c>
      <c r="BH9" s="60">
        <v>261.1936950683594</v>
      </c>
      <c r="BI9" s="60">
        <v>254.3686981201172</v>
      </c>
      <c r="BJ9" s="60">
        <v>250.06521606445312</v>
      </c>
      <c r="BK9" s="61"/>
    </row>
    <row r="10" spans="1:63" ht="10.5">
      <c r="A10" t="s">
        <v>152</v>
      </c>
      <c r="B10" t="s">
        <v>153</v>
      </c>
      <c r="C10" s="58">
        <v>90</v>
      </c>
      <c r="D10" s="58">
        <v>108.5999984741211</v>
      </c>
      <c r="E10" s="59">
        <v>105.30000305175781</v>
      </c>
      <c r="F10" s="59">
        <v>83</v>
      </c>
      <c r="G10" s="59">
        <v>75.80000305175781</v>
      </c>
      <c r="H10" s="59">
        <v>76.9000015258789</v>
      </c>
      <c r="I10" s="59">
        <v>78.9000015258789</v>
      </c>
      <c r="J10" s="59">
        <v>83.5999984741211</v>
      </c>
      <c r="K10" s="59">
        <v>77.30000305175781</v>
      </c>
      <c r="L10" s="59">
        <v>84.19999694824219</v>
      </c>
      <c r="M10" s="59">
        <v>84.19999694824219</v>
      </c>
      <c r="N10" s="59">
        <v>88.5999984741211</v>
      </c>
      <c r="O10" s="59">
        <v>97</v>
      </c>
      <c r="P10" s="59">
        <v>93</v>
      </c>
      <c r="Q10" s="59">
        <v>93.5999984741211</v>
      </c>
      <c r="R10" s="59">
        <v>95.50000762939453</v>
      </c>
      <c r="S10" s="59">
        <v>102.9000015258789</v>
      </c>
      <c r="T10" s="59">
        <v>101.9000015258789</v>
      </c>
      <c r="U10" s="59">
        <v>109.40000915527344</v>
      </c>
      <c r="V10" s="59">
        <v>118.80000305175781</v>
      </c>
      <c r="W10" s="59">
        <v>126.79999542236328</v>
      </c>
      <c r="X10" s="59">
        <v>147.6999969482422</v>
      </c>
      <c r="Y10" s="59">
        <v>139.3000030517578</v>
      </c>
      <c r="Z10" s="59">
        <v>129.80001831054688</v>
      </c>
      <c r="AA10" s="59">
        <v>131.10000610351562</v>
      </c>
      <c r="AB10" s="59">
        <v>134.10000610351562</v>
      </c>
      <c r="AC10" s="59">
        <v>153.6999969482422</v>
      </c>
      <c r="AD10" s="59">
        <v>155.39999389648438</v>
      </c>
      <c r="AE10" s="59">
        <v>144.3999786376953</v>
      </c>
      <c r="AF10" s="59">
        <v>159.6999969482422</v>
      </c>
      <c r="AG10" s="59">
        <v>164.6999969482422</v>
      </c>
      <c r="AH10" s="59">
        <v>177.8000030517578</v>
      </c>
      <c r="AI10" s="59">
        <v>198.1999969482422</v>
      </c>
      <c r="AJ10" s="59">
        <v>205.8000030517578</v>
      </c>
      <c r="AK10" s="59">
        <v>174</v>
      </c>
      <c r="AL10" s="59">
        <v>171.39999389648438</v>
      </c>
      <c r="AM10" s="59">
        <v>175.60000610351562</v>
      </c>
      <c r="AN10" s="59">
        <v>171.10000610351562</v>
      </c>
      <c r="AO10" s="59">
        <v>179.1000213623047</v>
      </c>
      <c r="AP10" s="59">
        <v>197.1999969482422</v>
      </c>
      <c r="AQ10" s="59">
        <v>198.88540649414062</v>
      </c>
      <c r="AR10" s="59">
        <v>196.98599243164062</v>
      </c>
      <c r="AS10" s="60">
        <v>200.47068786621094</v>
      </c>
      <c r="AT10" s="60">
        <v>201.24468994140625</v>
      </c>
      <c r="AU10" s="60">
        <v>199.42059326171875</v>
      </c>
      <c r="AV10" s="60">
        <v>196.05299377441406</v>
      </c>
      <c r="AW10" s="60">
        <v>194.52369689941406</v>
      </c>
      <c r="AX10" s="60">
        <v>194.4989013671875</v>
      </c>
      <c r="AY10" s="60">
        <v>191.8040008544922</v>
      </c>
      <c r="AZ10" s="60">
        <v>186.9040069580078</v>
      </c>
      <c r="BA10" s="60">
        <v>188.31707763671875</v>
      </c>
      <c r="BB10" s="60">
        <v>189.37721252441406</v>
      </c>
      <c r="BC10" s="60">
        <v>191.92520141601562</v>
      </c>
      <c r="BD10" s="60">
        <v>188.2910919189453</v>
      </c>
      <c r="BE10" s="60">
        <v>186.98170471191406</v>
      </c>
      <c r="BF10" s="60">
        <v>189.72808837890625</v>
      </c>
      <c r="BG10" s="60">
        <v>193.75680541992188</v>
      </c>
      <c r="BH10" s="60">
        <v>192.58929443359375</v>
      </c>
      <c r="BI10" s="60">
        <v>191.27459716796875</v>
      </c>
      <c r="BJ10" s="60">
        <v>192.4375</v>
      </c>
      <c r="BK10" s="61"/>
    </row>
    <row r="11" spans="1:63" ht="10.5">
      <c r="A11" t="s">
        <v>154</v>
      </c>
      <c r="B11" t="s">
        <v>155</v>
      </c>
      <c r="C11" s="55">
        <v>133.1999969482422</v>
      </c>
      <c r="D11" s="55">
        <v>150.8000030517578</v>
      </c>
      <c r="E11" s="28">
        <v>153.89999389648438</v>
      </c>
      <c r="F11" s="28">
        <v>134.60000610351562</v>
      </c>
      <c r="G11" s="28">
        <v>126.69999694824219</v>
      </c>
      <c r="H11" s="28">
        <v>121.69999694824219</v>
      </c>
      <c r="I11" s="28">
        <v>116.4000015258789</v>
      </c>
      <c r="J11" s="28">
        <v>117.5999984741211</v>
      </c>
      <c r="K11" s="28">
        <v>118.80000305175781</v>
      </c>
      <c r="L11" s="28">
        <v>123.5999984741211</v>
      </c>
      <c r="M11" s="28">
        <v>128.3000030517578</v>
      </c>
      <c r="N11" s="28">
        <v>134.10000610351562</v>
      </c>
      <c r="O11" s="28">
        <v>141.89999389648438</v>
      </c>
      <c r="P11" s="28">
        <v>143.89999389648438</v>
      </c>
      <c r="Q11" s="28">
        <v>141.8000030517578</v>
      </c>
      <c r="R11" s="28">
        <v>141.8000030517578</v>
      </c>
      <c r="S11" s="28">
        <v>142.8000030517578</v>
      </c>
      <c r="T11" s="28">
        <v>140.8000030517578</v>
      </c>
      <c r="U11" s="28">
        <v>143.1999969482422</v>
      </c>
      <c r="V11" s="28">
        <v>150</v>
      </c>
      <c r="W11" s="28">
        <v>159.6999969482422</v>
      </c>
      <c r="X11" s="28">
        <v>180.6999969482422</v>
      </c>
      <c r="Y11" s="28">
        <v>182.8000030517578</v>
      </c>
      <c r="Z11" s="28">
        <v>179.1999969482422</v>
      </c>
      <c r="AA11" s="28">
        <v>180.6999969482422</v>
      </c>
      <c r="AB11" s="28">
        <v>184.3000030517578</v>
      </c>
      <c r="AC11" s="28">
        <v>193.89999389648438</v>
      </c>
      <c r="AD11" s="28">
        <v>195.6999969482422</v>
      </c>
      <c r="AE11" s="28">
        <v>191.5</v>
      </c>
      <c r="AF11" s="28">
        <v>198.60000610351562</v>
      </c>
      <c r="AG11" s="28">
        <v>204.1999969482422</v>
      </c>
      <c r="AH11" s="28">
        <v>218.10000610351562</v>
      </c>
      <c r="AI11" s="28">
        <v>241.6999969482422</v>
      </c>
      <c r="AJ11" s="28">
        <v>245.60000610351562</v>
      </c>
      <c r="AK11" s="28">
        <v>231.6999969482422</v>
      </c>
      <c r="AL11" s="28">
        <v>230.8000030517578</v>
      </c>
      <c r="AM11" s="28">
        <v>232.8000030517578</v>
      </c>
      <c r="AN11" s="28">
        <v>230.89999389648438</v>
      </c>
      <c r="AO11" s="28">
        <v>234.60000610351562</v>
      </c>
      <c r="AP11" s="28">
        <v>245.8000030517578</v>
      </c>
      <c r="AQ11" s="28">
        <v>242.7375946044922</v>
      </c>
      <c r="AR11" s="28">
        <v>236.8585968017578</v>
      </c>
      <c r="AS11" s="56">
        <v>234.91209411621094</v>
      </c>
      <c r="AT11" s="56">
        <v>234.46339416503906</v>
      </c>
      <c r="AU11" s="56">
        <v>235.15609741210938</v>
      </c>
      <c r="AV11" s="56">
        <v>235.95950317382812</v>
      </c>
      <c r="AW11" s="56">
        <v>237.189697265625</v>
      </c>
      <c r="AX11" s="56">
        <v>239.7187957763672</v>
      </c>
      <c r="AY11" s="56">
        <v>238.62319946289062</v>
      </c>
      <c r="AZ11" s="56">
        <v>237.17869567871094</v>
      </c>
      <c r="BA11" s="56">
        <v>236.22479248046875</v>
      </c>
      <c r="BB11" s="56">
        <v>235.54249572753906</v>
      </c>
      <c r="BC11" s="56">
        <v>236.8291015625</v>
      </c>
      <c r="BD11" s="56">
        <v>230.84629821777344</v>
      </c>
      <c r="BE11" s="56">
        <v>225.10830688476562</v>
      </c>
      <c r="BF11" s="56">
        <v>224.34791564941406</v>
      </c>
      <c r="BG11" s="56">
        <v>231.06190490722656</v>
      </c>
      <c r="BH11" s="56">
        <v>234.89979553222656</v>
      </c>
      <c r="BI11" s="56">
        <v>237.22959899902344</v>
      </c>
      <c r="BJ11" s="56">
        <v>240.36790466308594</v>
      </c>
      <c r="BK11" s="57"/>
    </row>
    <row r="12" spans="1:63" ht="10.5">
      <c r="A12" t="s">
        <v>156</v>
      </c>
      <c r="B12" t="s">
        <v>157</v>
      </c>
      <c r="C12" s="58">
        <v>148.8000030517578</v>
      </c>
      <c r="D12" s="58">
        <v>165.39999389648438</v>
      </c>
      <c r="E12" s="59">
        <v>170.8000030517578</v>
      </c>
      <c r="F12" s="59">
        <v>153.3000030517578</v>
      </c>
      <c r="G12" s="59">
        <v>145.10000610351562</v>
      </c>
      <c r="H12" s="59">
        <v>142.3999786376953</v>
      </c>
      <c r="I12" s="59">
        <v>143.5</v>
      </c>
      <c r="J12" s="59">
        <v>148.5</v>
      </c>
      <c r="K12" s="59">
        <v>146.10000610351562</v>
      </c>
      <c r="L12" s="59">
        <v>148.10000610351562</v>
      </c>
      <c r="M12" s="59">
        <v>148.1999969482422</v>
      </c>
      <c r="N12" s="59">
        <v>149</v>
      </c>
      <c r="O12" s="59">
        <v>155</v>
      </c>
      <c r="P12" s="59">
        <v>158.1999969482422</v>
      </c>
      <c r="Q12" s="59">
        <v>162.89999389648438</v>
      </c>
      <c r="R12" s="59">
        <v>169.1999969482422</v>
      </c>
      <c r="S12" s="59">
        <v>174.60000610351562</v>
      </c>
      <c r="T12" s="59">
        <v>171.1000213623047</v>
      </c>
      <c r="U12" s="59">
        <v>173.84999084472656</v>
      </c>
      <c r="V12" s="59">
        <v>183.1999969482422</v>
      </c>
      <c r="W12" s="59">
        <v>191.1999969482422</v>
      </c>
      <c r="X12" s="59">
        <v>213.39999389648438</v>
      </c>
      <c r="Y12" s="59">
        <v>214.6999969482422</v>
      </c>
      <c r="Z12" s="59">
        <v>200.89999389648438</v>
      </c>
      <c r="AA12" s="59">
        <v>195.89999389648438</v>
      </c>
      <c r="AB12" s="59">
        <v>202.6999969482422</v>
      </c>
      <c r="AC12" s="59">
        <v>221.40000915527344</v>
      </c>
      <c r="AD12" s="59">
        <v>229.1999969482422</v>
      </c>
      <c r="AE12" s="59">
        <v>219.89999389648438</v>
      </c>
      <c r="AF12" s="59">
        <v>228.90000915527344</v>
      </c>
      <c r="AG12" s="59">
        <v>237.3000030517578</v>
      </c>
      <c r="AH12" s="59">
        <v>250</v>
      </c>
      <c r="AI12" s="59">
        <v>281.8999938964844</v>
      </c>
      <c r="AJ12" s="59">
        <v>309.5000305175781</v>
      </c>
      <c r="AK12" s="59">
        <v>257.29998779296875</v>
      </c>
      <c r="AL12" s="59">
        <v>244.3000030517578</v>
      </c>
      <c r="AM12" s="59">
        <v>246.6999969482422</v>
      </c>
      <c r="AN12" s="59">
        <v>247.5</v>
      </c>
      <c r="AO12" s="59">
        <v>255.8500213623047</v>
      </c>
      <c r="AP12" s="59">
        <v>272.79998779296875</v>
      </c>
      <c r="AQ12" s="59">
        <v>289.70001220703125</v>
      </c>
      <c r="AR12" s="59">
        <v>289.79998779296875</v>
      </c>
      <c r="AS12" s="60">
        <v>289.1618957519531</v>
      </c>
      <c r="AT12" s="60">
        <v>287.98638916015625</v>
      </c>
      <c r="AU12" s="60">
        <v>284.2236022949219</v>
      </c>
      <c r="AV12" s="60">
        <v>280.7720947265625</v>
      </c>
      <c r="AW12" s="60">
        <v>276.99609375</v>
      </c>
      <c r="AX12" s="60">
        <v>274.1903991699219</v>
      </c>
      <c r="AY12" s="60">
        <v>265.5082092285156</v>
      </c>
      <c r="AZ12" s="60">
        <v>264.070556640625</v>
      </c>
      <c r="BA12" s="60">
        <v>266.2466125488281</v>
      </c>
      <c r="BB12" s="60">
        <v>269.9419860839844</v>
      </c>
      <c r="BC12" s="60">
        <v>272.3258056640625</v>
      </c>
      <c r="BD12" s="60">
        <v>270.1986999511719</v>
      </c>
      <c r="BE12" s="60">
        <v>267.68109130859375</v>
      </c>
      <c r="BF12" s="60">
        <v>267.8638916015625</v>
      </c>
      <c r="BG12" s="60">
        <v>272.1404113769531</v>
      </c>
      <c r="BH12" s="60">
        <v>272.6676025390625</v>
      </c>
      <c r="BI12" s="60">
        <v>270.5658874511719</v>
      </c>
      <c r="BJ12" s="60">
        <v>269.5011291503906</v>
      </c>
      <c r="BK12" s="61"/>
    </row>
    <row r="13" spans="1:63" ht="10.5">
      <c r="A13" t="s">
        <v>158</v>
      </c>
      <c r="B13" t="s">
        <v>159</v>
      </c>
      <c r="C13" s="58">
        <v>75.4000015258789</v>
      </c>
      <c r="D13" s="58">
        <v>83.9000015258789</v>
      </c>
      <c r="E13" s="59">
        <v>81.0999984741211</v>
      </c>
      <c r="F13" s="59">
        <v>64.30000305175781</v>
      </c>
      <c r="G13" s="59">
        <v>61.900001525878906</v>
      </c>
      <c r="H13" s="59">
        <v>63.900001525878906</v>
      </c>
      <c r="I13" s="59">
        <v>70.0999984741211</v>
      </c>
      <c r="J13" s="59">
        <v>69.80000305175781</v>
      </c>
      <c r="K13" s="59">
        <v>64.5999984741211</v>
      </c>
      <c r="L13" s="59">
        <v>65.19999694824219</v>
      </c>
      <c r="M13" s="59">
        <v>66.69999694824219</v>
      </c>
      <c r="N13" s="59">
        <v>66.80000305175781</v>
      </c>
      <c r="O13" s="59">
        <v>71.5999984741211</v>
      </c>
      <c r="P13" s="59">
        <v>70.30000305175781</v>
      </c>
      <c r="Q13" s="59">
        <v>67.5</v>
      </c>
      <c r="R13" s="59">
        <v>68.80000305175781</v>
      </c>
      <c r="S13" s="59">
        <v>72.80000305175781</v>
      </c>
      <c r="T13" s="59">
        <v>73.9000015258789</v>
      </c>
      <c r="U13" s="59">
        <v>71.4000015258789</v>
      </c>
      <c r="V13" s="59">
        <v>73.19999694824219</v>
      </c>
      <c r="W13" s="59">
        <v>77.19999694824219</v>
      </c>
      <c r="X13" s="59">
        <v>82.79999542236328</v>
      </c>
      <c r="Y13" s="59">
        <v>82.19999694824219</v>
      </c>
      <c r="Z13" s="59">
        <v>75.4000015258789</v>
      </c>
      <c r="AA13" s="59">
        <v>77.30000305175781</v>
      </c>
      <c r="AB13" s="59">
        <v>81.4000015258789</v>
      </c>
      <c r="AC13" s="59">
        <v>89</v>
      </c>
      <c r="AD13" s="59">
        <v>97.0999984741211</v>
      </c>
      <c r="AE13" s="59">
        <v>102.29999542236328</v>
      </c>
      <c r="AF13" s="59">
        <v>101.19999694824219</v>
      </c>
      <c r="AG13" s="59">
        <v>105.0999984741211</v>
      </c>
      <c r="AH13" s="59">
        <v>110.5999984741211</v>
      </c>
      <c r="AI13" s="59">
        <v>125.19999694824219</v>
      </c>
      <c r="AJ13" s="59">
        <v>127.89999389648438</v>
      </c>
      <c r="AK13" s="59">
        <v>120.4000015258789</v>
      </c>
      <c r="AL13" s="59">
        <v>119.5</v>
      </c>
      <c r="AM13" s="59">
        <v>124.19999694824219</v>
      </c>
      <c r="AN13" s="59">
        <v>125.4000015258789</v>
      </c>
      <c r="AO13" s="59">
        <v>125</v>
      </c>
      <c r="AP13" s="59">
        <v>127.80001068115234</v>
      </c>
      <c r="AQ13" s="59">
        <v>128.46969604492188</v>
      </c>
      <c r="AR13" s="59">
        <v>125.75749969482422</v>
      </c>
      <c r="AS13" s="60">
        <v>125.27320098876953</v>
      </c>
      <c r="AT13" s="60">
        <v>129.98260498046875</v>
      </c>
      <c r="AU13" s="60">
        <v>130.06410217285156</v>
      </c>
      <c r="AV13" s="60">
        <v>129.42820739746094</v>
      </c>
      <c r="AW13" s="60">
        <v>128.28550720214844</v>
      </c>
      <c r="AX13" s="60">
        <v>129.6240997314453</v>
      </c>
      <c r="AY13" s="60">
        <v>132.00869750976562</v>
      </c>
      <c r="AZ13" s="60">
        <v>129.34719848632812</v>
      </c>
      <c r="BA13" s="60">
        <v>126.87509155273438</v>
      </c>
      <c r="BB13" s="60">
        <v>127.01959991455078</v>
      </c>
      <c r="BC13" s="60">
        <v>128.76710510253906</v>
      </c>
      <c r="BD13" s="60">
        <v>129.13409423828125</v>
      </c>
      <c r="BE13" s="60">
        <v>127.01229095458984</v>
      </c>
      <c r="BF13" s="60">
        <v>126.78919982910156</v>
      </c>
      <c r="BG13" s="60">
        <v>129.37330627441406</v>
      </c>
      <c r="BH13" s="60">
        <v>131.24090576171875</v>
      </c>
      <c r="BI13" s="60">
        <v>129.3737030029297</v>
      </c>
      <c r="BJ13" s="60">
        <v>128.08670043945312</v>
      </c>
      <c r="BK13" s="61"/>
    </row>
    <row r="14" spans="1:63" ht="10.5">
      <c r="A14" t="s">
        <v>121</v>
      </c>
      <c r="B14" t="s">
        <v>122</v>
      </c>
      <c r="C14" s="58">
        <v>91.4000015258789</v>
      </c>
      <c r="D14" s="58">
        <v>101.80000305175781</v>
      </c>
      <c r="E14" s="59">
        <v>104.30000305175781</v>
      </c>
      <c r="F14" s="59">
        <v>82.0999984741211</v>
      </c>
      <c r="G14" s="59">
        <v>75.9000015258789</v>
      </c>
      <c r="H14" s="59">
        <v>76.5999984741211</v>
      </c>
      <c r="I14" s="59">
        <v>81.69999694824219</v>
      </c>
      <c r="J14" s="59">
        <v>87.20000457763672</v>
      </c>
      <c r="K14" s="59">
        <v>81.69999694824219</v>
      </c>
      <c r="L14" s="59">
        <v>84.50000762939453</v>
      </c>
      <c r="M14" s="59">
        <v>87.80000305175781</v>
      </c>
      <c r="N14" s="59">
        <v>92.89999389648438</v>
      </c>
      <c r="O14" s="59">
        <v>99.80000305175781</v>
      </c>
      <c r="P14" s="59">
        <v>101.29999542236328</v>
      </c>
      <c r="Q14" s="59">
        <v>102.69999694824219</v>
      </c>
      <c r="R14" s="59">
        <v>106.5999984741211</v>
      </c>
      <c r="S14" s="59">
        <v>117.00000762939453</v>
      </c>
      <c r="T14" s="59">
        <v>110.30000305175781</v>
      </c>
      <c r="U14" s="59">
        <v>116.9000015258789</v>
      </c>
      <c r="V14" s="59">
        <v>127.19999694824219</v>
      </c>
      <c r="W14" s="59">
        <v>133.3000030517578</v>
      </c>
      <c r="X14" s="59">
        <v>155</v>
      </c>
      <c r="Y14" s="59">
        <v>146.29998779296875</v>
      </c>
      <c r="Z14" s="59">
        <v>133.39999389648438</v>
      </c>
      <c r="AA14" s="59">
        <v>131.1999969482422</v>
      </c>
      <c r="AB14" s="59">
        <v>137.5</v>
      </c>
      <c r="AC14" s="59">
        <v>158.3000030517578</v>
      </c>
      <c r="AD14" s="59">
        <v>167.3000030517578</v>
      </c>
      <c r="AE14" s="59">
        <v>157.3000030517578</v>
      </c>
      <c r="AF14" s="59">
        <v>164.8000030517578</v>
      </c>
      <c r="AG14" s="59">
        <v>172.3999786376953</v>
      </c>
      <c r="AH14" s="59">
        <v>185.3000030517578</v>
      </c>
      <c r="AI14" s="59">
        <v>210.1999969482422</v>
      </c>
      <c r="AJ14" s="59">
        <v>236.10000610351562</v>
      </c>
      <c r="AK14" s="59">
        <v>185.60000610351562</v>
      </c>
      <c r="AL14" s="59">
        <v>177.39999389648438</v>
      </c>
      <c r="AM14" s="59">
        <v>184.1999969482422</v>
      </c>
      <c r="AN14" s="59">
        <v>185.49998474121094</v>
      </c>
      <c r="AO14" s="59">
        <v>187.5</v>
      </c>
      <c r="AP14" s="59">
        <v>204.8000030517578</v>
      </c>
      <c r="AQ14" s="59">
        <v>208.54620361328125</v>
      </c>
      <c r="AR14" s="59">
        <v>211.0924835205078</v>
      </c>
      <c r="AS14" s="60">
        <v>213.27069091796875</v>
      </c>
      <c r="AT14" s="60">
        <v>213.76429748535156</v>
      </c>
      <c r="AU14" s="60">
        <v>212.9100799560547</v>
      </c>
      <c r="AV14" s="60">
        <v>207.3444061279297</v>
      </c>
      <c r="AW14" s="60">
        <v>204.71270751953125</v>
      </c>
      <c r="AX14" s="60">
        <v>203.68519592285156</v>
      </c>
      <c r="AY14" s="60">
        <v>198.9530792236328</v>
      </c>
      <c r="AZ14" s="60">
        <v>196.6883087158203</v>
      </c>
      <c r="BA14" s="60">
        <v>197.4918975830078</v>
      </c>
      <c r="BB14" s="60">
        <v>200.30661010742188</v>
      </c>
      <c r="BC14" s="60">
        <v>202.3702850341797</v>
      </c>
      <c r="BD14" s="60">
        <v>199.422607421875</v>
      </c>
      <c r="BE14" s="60">
        <v>197.4753875732422</v>
      </c>
      <c r="BF14" s="60">
        <v>199.79519653320312</v>
      </c>
      <c r="BG14" s="60">
        <v>204.00579833984375</v>
      </c>
      <c r="BH14" s="60">
        <v>202.7214813232422</v>
      </c>
      <c r="BI14" s="60">
        <v>201.873291015625</v>
      </c>
      <c r="BJ14" s="60">
        <v>202.0736083984375</v>
      </c>
      <c r="BK14" s="61"/>
    </row>
    <row r="15" spans="1:63" ht="10.5">
      <c r="A15" t="s">
        <v>245</v>
      </c>
      <c r="B15" t="s">
        <v>246</v>
      </c>
      <c r="C15" s="55">
        <v>122.4000015258789</v>
      </c>
      <c r="D15" s="55">
        <v>129.6999969482422</v>
      </c>
      <c r="E15" s="28">
        <v>139.89999389648438</v>
      </c>
      <c r="F15" s="28">
        <v>130.39999389648438</v>
      </c>
      <c r="G15" s="28">
        <v>129.60000610351562</v>
      </c>
      <c r="H15" s="28">
        <v>125</v>
      </c>
      <c r="I15" s="28">
        <v>120</v>
      </c>
      <c r="J15" s="28">
        <v>116.0999984741211</v>
      </c>
      <c r="K15" s="28">
        <v>116</v>
      </c>
      <c r="L15" s="28">
        <v>116.69999694824219</v>
      </c>
      <c r="M15" s="28">
        <v>122.0999984741211</v>
      </c>
      <c r="N15" s="28">
        <v>128.5</v>
      </c>
      <c r="O15" s="28">
        <v>135.5</v>
      </c>
      <c r="P15" s="28">
        <v>138.1999969482422</v>
      </c>
      <c r="Q15" s="28">
        <v>136.3000030517578</v>
      </c>
      <c r="R15" s="28">
        <v>138.10000610351562</v>
      </c>
      <c r="S15" s="28">
        <v>134.1999969482422</v>
      </c>
      <c r="T15" s="28">
        <v>136.89999389648438</v>
      </c>
      <c r="U15" s="28">
        <v>132.1999969482422</v>
      </c>
      <c r="V15" s="28">
        <v>134.5</v>
      </c>
      <c r="W15" s="28">
        <v>141.10000610351562</v>
      </c>
      <c r="X15" s="28">
        <v>147.60000610351562</v>
      </c>
      <c r="Y15" s="28">
        <v>155</v>
      </c>
      <c r="Z15" s="28">
        <v>156.39999389648438</v>
      </c>
      <c r="AA15" s="28">
        <v>155.8000030517578</v>
      </c>
      <c r="AB15" s="28">
        <v>158.3000030517578</v>
      </c>
      <c r="AC15" s="28">
        <v>159.3000030517578</v>
      </c>
      <c r="AD15" s="28">
        <v>164.8000030517578</v>
      </c>
      <c r="AE15" s="28">
        <v>165.60000610351562</v>
      </c>
      <c r="AF15" s="28">
        <v>160.5</v>
      </c>
      <c r="AG15" s="28">
        <v>155.6999969482422</v>
      </c>
      <c r="AH15" s="28">
        <v>155.39999389648438</v>
      </c>
      <c r="AI15" s="28">
        <v>171.89999389648438</v>
      </c>
      <c r="AJ15" s="28">
        <v>182.5</v>
      </c>
      <c r="AK15" s="28">
        <v>184.6999969482422</v>
      </c>
      <c r="AL15" s="28">
        <v>183.6999969482422</v>
      </c>
      <c r="AM15" s="28">
        <v>188</v>
      </c>
      <c r="AN15" s="28">
        <v>185.6999969482422</v>
      </c>
      <c r="AO15" s="28">
        <v>185.1999969482422</v>
      </c>
      <c r="AP15" s="28">
        <v>190.5</v>
      </c>
      <c r="AQ15" s="28">
        <v>189.12379455566406</v>
      </c>
      <c r="AR15" s="28">
        <v>182.36669921875</v>
      </c>
      <c r="AS15" s="56">
        <v>178.76780700683594</v>
      </c>
      <c r="AT15" s="56">
        <v>177.18899536132812</v>
      </c>
      <c r="AU15" s="56">
        <v>179.14320373535156</v>
      </c>
      <c r="AV15" s="56">
        <v>181.14039611816406</v>
      </c>
      <c r="AW15" s="56">
        <v>184.2917022705078</v>
      </c>
      <c r="AX15" s="56">
        <v>185.51539611816406</v>
      </c>
      <c r="AY15" s="56">
        <v>185.87399291992188</v>
      </c>
      <c r="AZ15" s="56">
        <v>185.54310607910156</v>
      </c>
      <c r="BA15" s="56">
        <v>183.89549255371094</v>
      </c>
      <c r="BB15" s="56">
        <v>182.84840393066406</v>
      </c>
      <c r="BC15" s="56">
        <v>185.48440551757812</v>
      </c>
      <c r="BD15" s="56">
        <v>181.80419921875</v>
      </c>
      <c r="BE15" s="56">
        <v>174.99490356445312</v>
      </c>
      <c r="BF15" s="56">
        <v>169.86289978027344</v>
      </c>
      <c r="BG15" s="56">
        <v>173.32020568847656</v>
      </c>
      <c r="BH15" s="56">
        <v>175.8448944091797</v>
      </c>
      <c r="BI15" s="56">
        <v>177.6291046142578</v>
      </c>
      <c r="BJ15" s="56">
        <v>179.66810607910156</v>
      </c>
      <c r="BK15" s="57"/>
    </row>
    <row r="16" spans="3:62" ht="10.5">
      <c r="C16" s="137"/>
      <c r="D16" s="13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727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262</v>
      </c>
      <c r="B18" t="s">
        <v>263</v>
      </c>
      <c r="C18" s="52">
        <v>5.304500579833984</v>
      </c>
      <c r="D18" s="52">
        <v>7.117300033569336</v>
      </c>
      <c r="E18" s="38">
        <v>7.35420036315918</v>
      </c>
      <c r="F18" s="38">
        <v>5.088200092315674</v>
      </c>
      <c r="G18" s="38">
        <v>5.644400119781494</v>
      </c>
      <c r="H18" s="38">
        <v>5.819499969482422</v>
      </c>
      <c r="I18" s="38">
        <v>5.01609992980957</v>
      </c>
      <c r="J18" s="38">
        <v>5.026400089263916</v>
      </c>
      <c r="K18" s="38">
        <v>4.593800067901611</v>
      </c>
      <c r="L18" s="38">
        <v>4.635000228881836</v>
      </c>
      <c r="M18" s="38">
        <v>4.45989990234375</v>
      </c>
      <c r="N18" s="38">
        <v>6.056399822235107</v>
      </c>
      <c r="O18" s="38">
        <v>6.077000141143799</v>
      </c>
      <c r="P18" s="38">
        <v>4.933700084686279</v>
      </c>
      <c r="Q18" s="38">
        <v>5.355999946594238</v>
      </c>
      <c r="R18" s="38">
        <v>5.788599967956543</v>
      </c>
      <c r="S18" s="38">
        <v>6.355100154876709</v>
      </c>
      <c r="T18" s="38">
        <v>6.293300151824951</v>
      </c>
      <c r="U18" s="38">
        <v>5.984300136566162</v>
      </c>
      <c r="V18" s="38">
        <v>5.3765997886657715</v>
      </c>
      <c r="W18" s="38">
        <v>5.108799934387207</v>
      </c>
      <c r="X18" s="38">
        <v>6.149099826812744</v>
      </c>
      <c r="Y18" s="38">
        <v>5.984300136566162</v>
      </c>
      <c r="Z18" s="38">
        <v>6.777400016784668</v>
      </c>
      <c r="AA18" s="38">
        <v>6.231499671936035</v>
      </c>
      <c r="AB18" s="38">
        <v>6.1697001457214355</v>
      </c>
      <c r="AC18" s="38">
        <v>6.973100662231445</v>
      </c>
      <c r="AD18" s="38">
        <v>7.199699878692627</v>
      </c>
      <c r="AE18" s="38">
        <v>6.447800159454346</v>
      </c>
      <c r="AF18" s="38">
        <v>7.117299556732178</v>
      </c>
      <c r="AG18" s="38">
        <v>7.724999904632568</v>
      </c>
      <c r="AH18" s="38">
        <v>9.259699821472168</v>
      </c>
      <c r="AI18" s="38">
        <v>11.577199935913086</v>
      </c>
      <c r="AJ18" s="38">
        <v>12.689599990844727</v>
      </c>
      <c r="AK18" s="38">
        <v>9.146401405334473</v>
      </c>
      <c r="AL18" s="38">
        <v>12.607199668884277</v>
      </c>
      <c r="AM18" s="38">
        <v>8.446000099182129</v>
      </c>
      <c r="AN18" s="38">
        <v>7.51900053024292</v>
      </c>
      <c r="AO18" s="38">
        <v>6.818599700927734</v>
      </c>
      <c r="AP18" s="38">
        <v>6.808300495147705</v>
      </c>
      <c r="AQ18" s="38">
        <v>6.179999828338623</v>
      </c>
      <c r="AR18" s="38">
        <v>6.262330532073975</v>
      </c>
      <c r="AS18" s="53">
        <v>6.071249961853027</v>
      </c>
      <c r="AT18" s="53">
        <v>6.644537925720215</v>
      </c>
      <c r="AU18" s="53">
        <v>7.2953057289123535</v>
      </c>
      <c r="AV18" s="53">
        <v>7.83368444442749</v>
      </c>
      <c r="AW18" s="53">
        <v>8.616888046264648</v>
      </c>
      <c r="AX18" s="53">
        <v>9.1577730178833</v>
      </c>
      <c r="AY18" s="53">
        <v>9.298097610473633</v>
      </c>
      <c r="AZ18" s="53">
        <v>8.491121292114258</v>
      </c>
      <c r="BA18" s="53">
        <v>7.6971940994262695</v>
      </c>
      <c r="BB18" s="53">
        <v>7.170787334442139</v>
      </c>
      <c r="BC18" s="53">
        <v>6.715663909912109</v>
      </c>
      <c r="BD18" s="53">
        <v>6.358908176422119</v>
      </c>
      <c r="BE18" s="53">
        <v>6.804909706115723</v>
      </c>
      <c r="BF18" s="53">
        <v>7.237411022186279</v>
      </c>
      <c r="BG18" s="53">
        <v>7.8017778396606445</v>
      </c>
      <c r="BH18" s="53">
        <v>8.348658561706543</v>
      </c>
      <c r="BI18" s="53">
        <v>8.842254638671875</v>
      </c>
      <c r="BJ18" s="53">
        <v>9.403435707092285</v>
      </c>
      <c r="BK18" s="54"/>
    </row>
    <row r="19" spans="1:63" ht="10.5">
      <c r="A19" t="s">
        <v>264</v>
      </c>
      <c r="B19" t="s">
        <v>265</v>
      </c>
      <c r="C19" s="52">
        <v>4.429999828338623</v>
      </c>
      <c r="D19" s="52">
        <v>5.050000190734863</v>
      </c>
      <c r="E19" s="38">
        <v>6.960000038146973</v>
      </c>
      <c r="F19" s="38">
        <v>4.46999979019165</v>
      </c>
      <c r="G19" s="38">
        <v>4.769999980926514</v>
      </c>
      <c r="H19" s="38">
        <v>5.410000324249268</v>
      </c>
      <c r="I19" s="38">
        <v>5.079999923706055</v>
      </c>
      <c r="J19" s="38">
        <v>4.460000514984131</v>
      </c>
      <c r="K19" s="38">
        <v>4.590000152587891</v>
      </c>
      <c r="L19" s="38">
        <v>4.320000171661377</v>
      </c>
      <c r="M19" s="38">
        <v>4.260000228881836</v>
      </c>
      <c r="N19" s="38">
        <v>4.760000228881836</v>
      </c>
      <c r="O19" s="38">
        <v>5.2099995613098145</v>
      </c>
      <c r="P19" s="38">
        <v>5.020000457763672</v>
      </c>
      <c r="Q19" s="38">
        <v>5.119999885559082</v>
      </c>
      <c r="R19" s="38">
        <v>5.03000020980835</v>
      </c>
      <c r="S19" s="38">
        <v>5.400000095367432</v>
      </c>
      <c r="T19" s="38">
        <v>5.820000648498535</v>
      </c>
      <c r="U19" s="38">
        <v>5.619999885559082</v>
      </c>
      <c r="V19" s="38">
        <v>5.519999980926514</v>
      </c>
      <c r="W19" s="38">
        <v>5.059999942779541</v>
      </c>
      <c r="X19" s="38">
        <v>5.429999828338623</v>
      </c>
      <c r="Y19" s="38">
        <v>6.2099995613098145</v>
      </c>
      <c r="Z19" s="38">
        <v>6.010000228881836</v>
      </c>
      <c r="AA19" s="38">
        <v>5.519999980926514</v>
      </c>
      <c r="AB19" s="38">
        <v>5.590000152587891</v>
      </c>
      <c r="AC19" s="38">
        <v>5.9800004959106445</v>
      </c>
      <c r="AD19" s="38">
        <v>6.440000057220459</v>
      </c>
      <c r="AE19" s="38">
        <v>6.019999980926514</v>
      </c>
      <c r="AF19" s="38">
        <v>6.150000095367432</v>
      </c>
      <c r="AG19" s="38">
        <v>6.690000057220459</v>
      </c>
      <c r="AH19" s="38">
        <v>7.679999828338623</v>
      </c>
      <c r="AI19" s="38">
        <v>9.5</v>
      </c>
      <c r="AJ19" s="38">
        <v>10.970000267028809</v>
      </c>
      <c r="AK19" s="38">
        <v>9.539999961853027</v>
      </c>
      <c r="AL19" s="38">
        <v>10.020000457763672</v>
      </c>
      <c r="AM19" s="38">
        <v>8.65999984741211</v>
      </c>
      <c r="AN19" s="38">
        <v>7.28000020980835</v>
      </c>
      <c r="AO19" s="38">
        <v>6.519999980926514</v>
      </c>
      <c r="AP19" s="38">
        <v>6.590000152587891</v>
      </c>
      <c r="AQ19" s="38">
        <v>6.189999580383301</v>
      </c>
      <c r="AR19" s="38">
        <v>5.800000190734863</v>
      </c>
      <c r="AS19" s="53">
        <v>5.769416332244873</v>
      </c>
      <c r="AT19" s="53">
        <v>6.121723175048828</v>
      </c>
      <c r="AU19" s="53">
        <v>6.617873191833496</v>
      </c>
      <c r="AV19" s="53">
        <v>7.148351669311523</v>
      </c>
      <c r="AW19" s="53">
        <v>8.236872673034668</v>
      </c>
      <c r="AX19" s="53">
        <v>8.829442977905273</v>
      </c>
      <c r="AY19" s="53">
        <v>8.87562370300293</v>
      </c>
      <c r="AZ19" s="53">
        <v>8.164995193481445</v>
      </c>
      <c r="BA19" s="53">
        <v>7.262703895568848</v>
      </c>
      <c r="BB19" s="53">
        <v>6.552058219909668</v>
      </c>
      <c r="BC19" s="53">
        <v>6.503142356872559</v>
      </c>
      <c r="BD19" s="53">
        <v>6.161147117614746</v>
      </c>
      <c r="BE19" s="53">
        <v>6.476900577545166</v>
      </c>
      <c r="BF19" s="53">
        <v>6.77255392074585</v>
      </c>
      <c r="BG19" s="53">
        <v>7.369935035705566</v>
      </c>
      <c r="BH19" s="53">
        <v>7.747763156890869</v>
      </c>
      <c r="BI19" s="53">
        <v>8.330095291137695</v>
      </c>
      <c r="BJ19" s="53">
        <v>8.835504531860352</v>
      </c>
      <c r="BK19" s="54"/>
    </row>
    <row r="20" spans="1:63" ht="10.5">
      <c r="A20" t="s">
        <v>266</v>
      </c>
      <c r="B20" t="s">
        <v>267</v>
      </c>
      <c r="C20" s="52">
        <v>8.180000305175781</v>
      </c>
      <c r="D20" s="52">
        <v>8.579999923706055</v>
      </c>
      <c r="E20" s="38">
        <v>9.770000457763672</v>
      </c>
      <c r="F20" s="38">
        <v>10.180000305175781</v>
      </c>
      <c r="G20" s="38">
        <v>10.789999961853027</v>
      </c>
      <c r="H20" s="38">
        <v>12.079999923706055</v>
      </c>
      <c r="I20" s="38">
        <v>12.75</v>
      </c>
      <c r="J20" s="38">
        <v>12.84000015258789</v>
      </c>
      <c r="K20" s="38">
        <v>12.309999465942383</v>
      </c>
      <c r="L20" s="38">
        <v>10.64000129699707</v>
      </c>
      <c r="M20" s="38">
        <v>9.770000457763672</v>
      </c>
      <c r="N20" s="38">
        <v>9.510000228881836</v>
      </c>
      <c r="O20" s="38">
        <v>9.699999809265137</v>
      </c>
      <c r="P20" s="38">
        <v>9.850001335144043</v>
      </c>
      <c r="Q20" s="38">
        <v>10.020000457763672</v>
      </c>
      <c r="R20" s="38">
        <v>10.539999961853027</v>
      </c>
      <c r="S20" s="38">
        <v>11.619999885559082</v>
      </c>
      <c r="T20" s="38">
        <v>13.069998741149902</v>
      </c>
      <c r="U20" s="38">
        <v>13.529999732971191</v>
      </c>
      <c r="V20" s="38">
        <v>13.729999542236328</v>
      </c>
      <c r="W20" s="38">
        <v>13.300000190734863</v>
      </c>
      <c r="X20" s="38">
        <v>11.679999351501465</v>
      </c>
      <c r="Y20" s="38">
        <v>11.430000305175781</v>
      </c>
      <c r="Z20" s="38">
        <v>11.09000015258789</v>
      </c>
      <c r="AA20" s="38">
        <v>10.999999046325684</v>
      </c>
      <c r="AB20" s="38">
        <v>10.970001220703125</v>
      </c>
      <c r="AC20" s="38">
        <v>10.94999885559082</v>
      </c>
      <c r="AD20" s="38">
        <v>11.960000038146973</v>
      </c>
      <c r="AE20" s="38">
        <v>12.829999923706055</v>
      </c>
      <c r="AF20" s="38">
        <v>13.880001068115234</v>
      </c>
      <c r="AG20" s="38">
        <v>14.959999084472656</v>
      </c>
      <c r="AH20" s="38">
        <v>15.619998931884766</v>
      </c>
      <c r="AI20" s="38">
        <v>16.65999984741211</v>
      </c>
      <c r="AJ20" s="38">
        <v>16.530000686645508</v>
      </c>
      <c r="AK20" s="38">
        <v>15.819999694824219</v>
      </c>
      <c r="AL20" s="38">
        <v>14.760001182556152</v>
      </c>
      <c r="AM20" s="38">
        <v>14.920000076293945</v>
      </c>
      <c r="AN20" s="38">
        <v>13.99000072479248</v>
      </c>
      <c r="AO20" s="38">
        <v>13.100000381469727</v>
      </c>
      <c r="AP20" s="38">
        <v>13.086339950561523</v>
      </c>
      <c r="AQ20" s="38">
        <v>13.165450096130371</v>
      </c>
      <c r="AR20" s="38">
        <v>13.52161979675293</v>
      </c>
      <c r="AS20" s="53">
        <v>14.15885066986084</v>
      </c>
      <c r="AT20" s="53">
        <v>14.512880325317383</v>
      </c>
      <c r="AU20" s="53">
        <v>14.30346965789795</v>
      </c>
      <c r="AV20" s="53">
        <v>13.4373197555542</v>
      </c>
      <c r="AW20" s="53">
        <v>13.326180458068848</v>
      </c>
      <c r="AX20" s="53">
        <v>13.656810760498047</v>
      </c>
      <c r="AY20" s="53">
        <v>13.682250022888184</v>
      </c>
      <c r="AZ20" s="53">
        <v>12.921069145202637</v>
      </c>
      <c r="BA20" s="53">
        <v>12.263779640197754</v>
      </c>
      <c r="BB20" s="53">
        <v>11.694950103759766</v>
      </c>
      <c r="BC20" s="53">
        <v>12.661179542541504</v>
      </c>
      <c r="BD20" s="53">
        <v>13.419809341430664</v>
      </c>
      <c r="BE20" s="53">
        <v>14.720769882202148</v>
      </c>
      <c r="BF20" s="53">
        <v>15.223838806152344</v>
      </c>
      <c r="BG20" s="53">
        <v>14.9408597946167</v>
      </c>
      <c r="BH20" s="53">
        <v>13.966540336608887</v>
      </c>
      <c r="BI20" s="53">
        <v>13.425470352172852</v>
      </c>
      <c r="BJ20" s="53">
        <v>13.526901245117188</v>
      </c>
      <c r="BK20" s="54"/>
    </row>
    <row r="21" spans="1:63" ht="10.5">
      <c r="A21" t="s">
        <v>268</v>
      </c>
      <c r="B21" t="s">
        <v>269</v>
      </c>
      <c r="C21" s="52">
        <v>7.4800004959106445</v>
      </c>
      <c r="D21" s="52">
        <v>7.980000019073486</v>
      </c>
      <c r="E21" s="38">
        <v>9.199999809265137</v>
      </c>
      <c r="F21" s="38">
        <v>8.970000267028809</v>
      </c>
      <c r="G21" s="38">
        <v>8.710000038146973</v>
      </c>
      <c r="H21" s="38">
        <v>9</v>
      </c>
      <c r="I21" s="38">
        <v>8.729999542236328</v>
      </c>
      <c r="J21" s="38">
        <v>8.399999618530273</v>
      </c>
      <c r="K21" s="38">
        <v>8.410000801086426</v>
      </c>
      <c r="L21" s="38">
        <v>8.279999732971191</v>
      </c>
      <c r="M21" s="38">
        <v>8.359999656677246</v>
      </c>
      <c r="N21" s="38">
        <v>8.619999885559082</v>
      </c>
      <c r="O21" s="38">
        <v>9.040000915527344</v>
      </c>
      <c r="P21" s="38">
        <v>9.020000457763672</v>
      </c>
      <c r="Q21" s="38">
        <v>9</v>
      </c>
      <c r="R21" s="38">
        <v>8.979999542236328</v>
      </c>
      <c r="S21" s="38">
        <v>9.229999542236328</v>
      </c>
      <c r="T21" s="38">
        <v>9.829998970031738</v>
      </c>
      <c r="U21" s="38">
        <v>9.780000686645508</v>
      </c>
      <c r="V21" s="38">
        <v>9.770000457763672</v>
      </c>
      <c r="W21" s="38">
        <v>9.329999923706055</v>
      </c>
      <c r="X21" s="38">
        <v>9.1899995803833</v>
      </c>
      <c r="Y21" s="38">
        <v>10.140000343322754</v>
      </c>
      <c r="Z21" s="38">
        <v>10.380000114440918</v>
      </c>
      <c r="AA21" s="38">
        <v>10.169999122619629</v>
      </c>
      <c r="AB21" s="38">
        <v>9.960000038146973</v>
      </c>
      <c r="AC21" s="38">
        <v>10.069999694824219</v>
      </c>
      <c r="AD21" s="38">
        <v>10.40999984741211</v>
      </c>
      <c r="AE21" s="38">
        <v>10.549999237060547</v>
      </c>
      <c r="AF21" s="38">
        <v>10.479999542236328</v>
      </c>
      <c r="AG21" s="38">
        <v>10.830000877380371</v>
      </c>
      <c r="AH21" s="38">
        <v>11.389999389648438</v>
      </c>
      <c r="AI21" s="38">
        <v>13.010000228881836</v>
      </c>
      <c r="AJ21" s="38">
        <v>14.630000114440918</v>
      </c>
      <c r="AK21" s="38">
        <v>15.100001335144043</v>
      </c>
      <c r="AL21" s="38">
        <v>14.3100004196167</v>
      </c>
      <c r="AM21" s="38">
        <v>14.239998817443848</v>
      </c>
      <c r="AN21" s="38">
        <v>13.10999870300293</v>
      </c>
      <c r="AO21" s="38">
        <v>12.109999656677246</v>
      </c>
      <c r="AP21" s="38">
        <v>11.736650466918945</v>
      </c>
      <c r="AQ21" s="38">
        <v>10.801239967346191</v>
      </c>
      <c r="AR21" s="38">
        <v>10.332839965820312</v>
      </c>
      <c r="AS21" s="53">
        <v>10.3140287399292</v>
      </c>
      <c r="AT21" s="53">
        <v>10.478400230407715</v>
      </c>
      <c r="AU21" s="53">
        <v>10.62954044342041</v>
      </c>
      <c r="AV21" s="53">
        <v>10.963700294494629</v>
      </c>
      <c r="AW21" s="53">
        <v>11.941829681396484</v>
      </c>
      <c r="AX21" s="53">
        <v>12.695899963378906</v>
      </c>
      <c r="AY21" s="53">
        <v>13.023699760437012</v>
      </c>
      <c r="AZ21" s="53">
        <v>12.233480453491211</v>
      </c>
      <c r="BA21" s="53">
        <v>11.298379898071289</v>
      </c>
      <c r="BB21" s="53">
        <v>10.574371337890625</v>
      </c>
      <c r="BC21" s="53">
        <v>10.499030113220215</v>
      </c>
      <c r="BD21" s="53">
        <v>10.45907974243164</v>
      </c>
      <c r="BE21" s="53">
        <v>11.000070571899414</v>
      </c>
      <c r="BF21" s="53">
        <v>11.274418830871582</v>
      </c>
      <c r="BG21" s="53">
        <v>11.45617961883545</v>
      </c>
      <c r="BH21" s="53">
        <v>11.687829971313477</v>
      </c>
      <c r="BI21" s="53">
        <v>12.1428804397583</v>
      </c>
      <c r="BJ21" s="53">
        <v>12.626930236816406</v>
      </c>
      <c r="BK21" s="54"/>
    </row>
    <row r="22" spans="1:63" ht="10.5">
      <c r="A22" t="s">
        <v>270</v>
      </c>
      <c r="B22" t="s">
        <v>271</v>
      </c>
      <c r="C22" s="52">
        <v>5.650000095367432</v>
      </c>
      <c r="D22" s="52">
        <v>6.400000095367432</v>
      </c>
      <c r="E22" s="38">
        <v>8.270000457763672</v>
      </c>
      <c r="F22" s="38">
        <v>5.960000038146973</v>
      </c>
      <c r="G22" s="38">
        <v>5.780000686645508</v>
      </c>
      <c r="H22" s="38">
        <v>6.589999675750732</v>
      </c>
      <c r="I22" s="38">
        <v>5.690000057220459</v>
      </c>
      <c r="J22" s="38">
        <v>5.28000020980835</v>
      </c>
      <c r="K22" s="38">
        <v>5.320000171661377</v>
      </c>
      <c r="L22" s="38">
        <v>4.929999828338623</v>
      </c>
      <c r="M22" s="38">
        <v>5.190000057220459</v>
      </c>
      <c r="N22" s="38">
        <v>5.90000057220459</v>
      </c>
      <c r="O22" s="38">
        <v>6.760000705718994</v>
      </c>
      <c r="P22" s="38">
        <v>6.560000419616699</v>
      </c>
      <c r="Q22" s="38">
        <v>6.010000228881836</v>
      </c>
      <c r="R22" s="38">
        <v>6.090000152587891</v>
      </c>
      <c r="S22" s="38">
        <v>6.369999885559082</v>
      </c>
      <c r="T22" s="38">
        <v>6.859999656677246</v>
      </c>
      <c r="U22" s="38">
        <v>6.440000534057617</v>
      </c>
      <c r="V22" s="38">
        <v>6.380000591278076</v>
      </c>
      <c r="W22" s="38">
        <v>5.699999809265137</v>
      </c>
      <c r="X22" s="38">
        <v>6.050000190734863</v>
      </c>
      <c r="Y22" s="38">
        <v>7.660000324249268</v>
      </c>
      <c r="Z22" s="38">
        <v>7.570000171661377</v>
      </c>
      <c r="AA22" s="38">
        <v>6.960000038146973</v>
      </c>
      <c r="AB22" s="38">
        <v>7.080000400543213</v>
      </c>
      <c r="AC22" s="38">
        <v>7.039999961853027</v>
      </c>
      <c r="AD22" s="38">
        <v>7.649999618530273</v>
      </c>
      <c r="AE22" s="38">
        <v>7.12000036239624</v>
      </c>
      <c r="AF22" s="38">
        <v>6.840000152587891</v>
      </c>
      <c r="AG22" s="38">
        <v>7.340000152587891</v>
      </c>
      <c r="AH22" s="38">
        <v>7.929999828338623</v>
      </c>
      <c r="AI22" s="38">
        <v>10.119999885559082</v>
      </c>
      <c r="AJ22" s="38">
        <v>11.880000114440918</v>
      </c>
      <c r="AK22" s="38">
        <v>11.959999084472656</v>
      </c>
      <c r="AL22" s="38">
        <v>10.989999771118164</v>
      </c>
      <c r="AM22" s="38">
        <v>10.850000381469727</v>
      </c>
      <c r="AN22" s="38">
        <v>9.350000381469727</v>
      </c>
      <c r="AO22" s="38">
        <v>8.229999542236328</v>
      </c>
      <c r="AP22" s="38">
        <v>8.066815376281738</v>
      </c>
      <c r="AQ22" s="38">
        <v>7.311470985412598</v>
      </c>
      <c r="AR22" s="38">
        <v>6.990278720855713</v>
      </c>
      <c r="AS22" s="53">
        <v>6.8192138671875</v>
      </c>
      <c r="AT22" s="53">
        <v>6.940014362335205</v>
      </c>
      <c r="AU22" s="53">
        <v>7.476094722747803</v>
      </c>
      <c r="AV22" s="53">
        <v>7.980196952819824</v>
      </c>
      <c r="AW22" s="53">
        <v>9.09427261352539</v>
      </c>
      <c r="AX22" s="53">
        <v>9.905130386352539</v>
      </c>
      <c r="AY22" s="53">
        <v>10.222009658813477</v>
      </c>
      <c r="AZ22" s="53">
        <v>9.44266414642334</v>
      </c>
      <c r="BA22" s="53">
        <v>8.465490341186523</v>
      </c>
      <c r="BB22" s="53">
        <v>7.66470193862915</v>
      </c>
      <c r="BC22" s="53">
        <v>7.401823043823242</v>
      </c>
      <c r="BD22" s="53">
        <v>7.052341461181641</v>
      </c>
      <c r="BE22" s="53">
        <v>7.265006065368652</v>
      </c>
      <c r="BF22" s="53">
        <v>7.619166374206543</v>
      </c>
      <c r="BG22" s="53">
        <v>8.023543357849121</v>
      </c>
      <c r="BH22" s="53">
        <v>8.558398246765137</v>
      </c>
      <c r="BI22" s="53">
        <v>9.388937950134277</v>
      </c>
      <c r="BJ22" s="53">
        <v>9.903177261352539</v>
      </c>
      <c r="BK22" s="54"/>
    </row>
    <row r="23" spans="1:63" ht="10.5">
      <c r="A23" t="s">
        <v>728</v>
      </c>
      <c r="B23" t="s">
        <v>729</v>
      </c>
      <c r="C23" s="52">
        <v>5.150000095367432</v>
      </c>
      <c r="D23" s="52">
        <v>6.909999847412109</v>
      </c>
      <c r="E23" s="38">
        <v>7.139999866485596</v>
      </c>
      <c r="F23" s="38">
        <v>4.940000057220459</v>
      </c>
      <c r="G23" s="38">
        <v>5.479999542236328</v>
      </c>
      <c r="H23" s="38">
        <v>5.650000095367432</v>
      </c>
      <c r="I23" s="38">
        <v>4.869999885559082</v>
      </c>
      <c r="J23" s="38">
        <v>4.880000114440918</v>
      </c>
      <c r="K23" s="38">
        <v>4.460000038146973</v>
      </c>
      <c r="L23" s="38">
        <v>4.500000476837158</v>
      </c>
      <c r="M23" s="38">
        <v>4.329999923706055</v>
      </c>
      <c r="N23" s="38">
        <v>5.880000114440918</v>
      </c>
      <c r="O23" s="38">
        <v>5.900000095367432</v>
      </c>
      <c r="P23" s="38">
        <v>4.789999961853027</v>
      </c>
      <c r="Q23" s="38">
        <v>5.200000286102295</v>
      </c>
      <c r="R23" s="38">
        <v>5.62000036239624</v>
      </c>
      <c r="S23" s="38">
        <v>6.170000076293945</v>
      </c>
      <c r="T23" s="38">
        <v>6.110000133514404</v>
      </c>
      <c r="U23" s="38">
        <v>5.809999942779541</v>
      </c>
      <c r="V23" s="38">
        <v>5.21999979019165</v>
      </c>
      <c r="W23" s="38">
        <v>4.960000038146973</v>
      </c>
      <c r="X23" s="38">
        <v>5.96999979019165</v>
      </c>
      <c r="Y23" s="38">
        <v>5.809999465942383</v>
      </c>
      <c r="Z23" s="38">
        <v>6.579999923706055</v>
      </c>
      <c r="AA23" s="38">
        <v>6.050000190734863</v>
      </c>
      <c r="AB23" s="38">
        <v>5.989999771118164</v>
      </c>
      <c r="AC23" s="38">
        <v>6.770000457763672</v>
      </c>
      <c r="AD23" s="38">
        <v>6.989999771118164</v>
      </c>
      <c r="AE23" s="38">
        <v>6.260000228881836</v>
      </c>
      <c r="AF23" s="38">
        <v>6.909999370574951</v>
      </c>
      <c r="AG23" s="38">
        <v>7.5</v>
      </c>
      <c r="AH23" s="38">
        <v>8.989999771118164</v>
      </c>
      <c r="AI23" s="38">
        <v>11.239999771118164</v>
      </c>
      <c r="AJ23" s="38">
        <v>12.320000648498535</v>
      </c>
      <c r="AK23" s="38">
        <v>8.880000114440918</v>
      </c>
      <c r="AL23" s="38">
        <v>12.239999771118164</v>
      </c>
      <c r="AM23" s="38">
        <v>8.199999809265137</v>
      </c>
      <c r="AN23" s="38">
        <v>7.3000006675720215</v>
      </c>
      <c r="AO23" s="38">
        <v>6.619999885559082</v>
      </c>
      <c r="AP23" s="38">
        <v>6.610000133514404</v>
      </c>
      <c r="AQ23" s="38">
        <v>6</v>
      </c>
      <c r="AR23" s="38">
        <v>6.079933166503906</v>
      </c>
      <c r="AS23" s="53">
        <v>5.894417762756348</v>
      </c>
      <c r="AT23" s="53">
        <v>6.451007843017578</v>
      </c>
      <c r="AU23" s="53">
        <v>7.082821369171143</v>
      </c>
      <c r="AV23" s="53">
        <v>7.605517864227295</v>
      </c>
      <c r="AW23" s="53">
        <v>8.365912437438965</v>
      </c>
      <c r="AX23" s="53">
        <v>8.891040802001953</v>
      </c>
      <c r="AY23" s="53">
        <v>9.0272798538208</v>
      </c>
      <c r="AZ23" s="53">
        <v>8.243805885314941</v>
      </c>
      <c r="BA23" s="53">
        <v>7.473002910614014</v>
      </c>
      <c r="BB23" s="53">
        <v>6.961929798126221</v>
      </c>
      <c r="BC23" s="53">
        <v>6.5200629234313965</v>
      </c>
      <c r="BD23" s="53">
        <v>6.173696994781494</v>
      </c>
      <c r="BE23" s="53">
        <v>6.60670804977417</v>
      </c>
      <c r="BF23" s="53">
        <v>7.026613235473633</v>
      </c>
      <c r="BG23" s="53">
        <v>7.57454252243042</v>
      </c>
      <c r="BH23" s="53">
        <v>8.105493545532227</v>
      </c>
      <c r="BI23" s="53">
        <v>8.58471393585205</v>
      </c>
      <c r="BJ23" s="53">
        <v>9.129549026489258</v>
      </c>
      <c r="BK23" s="54"/>
    </row>
    <row r="24" spans="2:62" ht="10.5">
      <c r="B24" s="11" t="s">
        <v>730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418</v>
      </c>
      <c r="B25" t="s">
        <v>419</v>
      </c>
      <c r="C25" s="52">
        <v>1.253000020980835</v>
      </c>
      <c r="D25" s="52">
        <v>1.2760000228881836</v>
      </c>
      <c r="E25" s="38">
        <v>1.2855000495910645</v>
      </c>
      <c r="F25" s="38">
        <v>1.3109999895095825</v>
      </c>
      <c r="G25" s="38">
        <v>1.277999997138977</v>
      </c>
      <c r="H25" s="38">
        <v>1.2757999897003174</v>
      </c>
      <c r="I25" s="38">
        <v>1.2726999521255493</v>
      </c>
      <c r="J25" s="38">
        <v>1.2676000595092773</v>
      </c>
      <c r="K25" s="38">
        <v>1.2604999542236328</v>
      </c>
      <c r="L25" s="38">
        <v>1.2628999948501587</v>
      </c>
      <c r="M25" s="38">
        <v>1.254699945449829</v>
      </c>
      <c r="N25" s="38">
        <v>1.2480000257492065</v>
      </c>
      <c r="O25" s="38">
        <v>1.277999997138977</v>
      </c>
      <c r="P25" s="38">
        <v>1.309999942779541</v>
      </c>
      <c r="Q25" s="38">
        <v>1.3200000524520874</v>
      </c>
      <c r="R25" s="38">
        <v>1.2999999523162842</v>
      </c>
      <c r="S25" s="38">
        <v>1.3200000524520874</v>
      </c>
      <c r="T25" s="38">
        <v>1.340000033378601</v>
      </c>
      <c r="U25" s="38">
        <v>1.350000023841858</v>
      </c>
      <c r="V25" s="38">
        <v>1.3899999856948853</v>
      </c>
      <c r="W25" s="38">
        <v>1.3700000047683716</v>
      </c>
      <c r="X25" s="38">
        <v>1.409999966621399</v>
      </c>
      <c r="Y25" s="38">
        <v>1.409999966621399</v>
      </c>
      <c r="Z25" s="38">
        <v>1.409999966621399</v>
      </c>
      <c r="AA25" s="38">
        <v>1.4600000381469727</v>
      </c>
      <c r="AB25" s="38">
        <v>1.4800001382827759</v>
      </c>
      <c r="AC25" s="38">
        <v>1.5099999904632568</v>
      </c>
      <c r="AD25" s="38">
        <v>1.5399998426437378</v>
      </c>
      <c r="AE25" s="38">
        <v>1.5399999618530273</v>
      </c>
      <c r="AF25" s="38">
        <v>1.5399998426437378</v>
      </c>
      <c r="AG25" s="38">
        <v>1.5299999713897705</v>
      </c>
      <c r="AH25" s="38">
        <v>1.5499999523162842</v>
      </c>
      <c r="AI25" s="38">
        <v>1.5800000429153442</v>
      </c>
      <c r="AJ25" s="38">
        <v>1.5700000524520874</v>
      </c>
      <c r="AK25" s="38">
        <v>1.559999942779541</v>
      </c>
      <c r="AL25" s="38">
        <v>1.5800000429153442</v>
      </c>
      <c r="AM25" s="38">
        <v>1.659999966621399</v>
      </c>
      <c r="AN25" s="38">
        <v>1.6699999570846558</v>
      </c>
      <c r="AO25" s="38">
        <v>1.6840001344680786</v>
      </c>
      <c r="AP25" s="38">
        <v>1.659999966621399</v>
      </c>
      <c r="AQ25" s="38">
        <v>1.6399999856948853</v>
      </c>
      <c r="AR25" s="38">
        <v>1.6516410112380981</v>
      </c>
      <c r="AS25" s="53">
        <v>1.6334389448165894</v>
      </c>
      <c r="AT25" s="53">
        <v>1.6367290019989014</v>
      </c>
      <c r="AU25" s="53">
        <v>1.6364179849624634</v>
      </c>
      <c r="AV25" s="53">
        <v>1.635064959526062</v>
      </c>
      <c r="AW25" s="53">
        <v>1.6346100568771362</v>
      </c>
      <c r="AX25" s="53">
        <v>1.6211819648742676</v>
      </c>
      <c r="AY25" s="53">
        <v>1.6455659866333008</v>
      </c>
      <c r="AZ25" s="53">
        <v>1.6652559041976929</v>
      </c>
      <c r="BA25" s="53">
        <v>1.6684361696243286</v>
      </c>
      <c r="BB25" s="53">
        <v>1.6752090454101562</v>
      </c>
      <c r="BC25" s="53">
        <v>1.67091703414917</v>
      </c>
      <c r="BD25" s="53">
        <v>1.6680500507354736</v>
      </c>
      <c r="BE25" s="53">
        <v>1.6525770425796509</v>
      </c>
      <c r="BF25" s="53">
        <v>1.6579740047454834</v>
      </c>
      <c r="BG25" s="53">
        <v>1.6602890491485596</v>
      </c>
      <c r="BH25" s="53">
        <v>1.6620999574661255</v>
      </c>
      <c r="BI25" s="53">
        <v>1.6634479761123657</v>
      </c>
      <c r="BJ25" s="53">
        <v>1.6511269807815552</v>
      </c>
      <c r="BK25" s="54"/>
    </row>
    <row r="26" spans="1:63" ht="10.5">
      <c r="A26" t="s">
        <v>160</v>
      </c>
      <c r="B26" t="s">
        <v>161</v>
      </c>
      <c r="C26" s="52">
        <v>5.010000228881836</v>
      </c>
      <c r="D26" s="52">
        <v>5.630000114440918</v>
      </c>
      <c r="E26" s="38">
        <v>5.440000057220459</v>
      </c>
      <c r="F26" s="38">
        <v>4.679999828338623</v>
      </c>
      <c r="G26" s="38">
        <v>4.400000095367432</v>
      </c>
      <c r="H26" s="38">
        <v>4.440000057220459</v>
      </c>
      <c r="I26" s="38">
        <v>4.71999979019165</v>
      </c>
      <c r="J26" s="38">
        <v>4.75</v>
      </c>
      <c r="K26" s="38">
        <v>4.420000076293945</v>
      </c>
      <c r="L26" s="38">
        <v>4.28000020980835</v>
      </c>
      <c r="M26" s="38">
        <v>4.550000190734863</v>
      </c>
      <c r="N26" s="38">
        <v>4.489999771118164</v>
      </c>
      <c r="O26" s="38">
        <v>4.579999923706055</v>
      </c>
      <c r="P26" s="38">
        <v>4.550000190734863</v>
      </c>
      <c r="Q26" s="38">
        <v>4.349999904632568</v>
      </c>
      <c r="R26" s="38">
        <v>4.559999942779541</v>
      </c>
      <c r="S26" s="38">
        <v>5.03000020980835</v>
      </c>
      <c r="T26" s="38">
        <v>5.050000190734863</v>
      </c>
      <c r="U26" s="38">
        <v>4.829999923706055</v>
      </c>
      <c r="V26" s="38">
        <v>4.860000133514404</v>
      </c>
      <c r="W26" s="38">
        <v>5.090000629425049</v>
      </c>
      <c r="X26" s="38">
        <v>5.309999942779541</v>
      </c>
      <c r="Y26" s="38">
        <v>5.550000190734863</v>
      </c>
      <c r="Z26" s="38">
        <v>5.039999961853027</v>
      </c>
      <c r="AA26" s="38">
        <v>5.130000114440918</v>
      </c>
      <c r="AB26" s="38">
        <v>5.380000114440918</v>
      </c>
      <c r="AC26" s="38">
        <v>5.71999979019165</v>
      </c>
      <c r="AD26" s="38">
        <v>6.670000076293945</v>
      </c>
      <c r="AE26" s="38">
        <v>6.320000171661377</v>
      </c>
      <c r="AF26" s="38">
        <v>6.630000114440918</v>
      </c>
      <c r="AG26" s="38">
        <v>6.889999866485596</v>
      </c>
      <c r="AH26" s="38">
        <v>7.5</v>
      </c>
      <c r="AI26" s="38">
        <v>8.430000305175781</v>
      </c>
      <c r="AJ26" s="38">
        <v>8.550000190734863</v>
      </c>
      <c r="AK26" s="38">
        <v>8.289999961853027</v>
      </c>
      <c r="AL26" s="38">
        <v>8.170000076293945</v>
      </c>
      <c r="AM26" s="38">
        <v>8.130000114440918</v>
      </c>
      <c r="AN26" s="38">
        <v>7.960000038146973</v>
      </c>
      <c r="AO26" s="38">
        <v>7.597195148468018</v>
      </c>
      <c r="AP26" s="38">
        <v>7.954954147338867</v>
      </c>
      <c r="AQ26" s="38">
        <v>8.412776947021484</v>
      </c>
      <c r="AR26" s="38">
        <v>8.509300231933594</v>
      </c>
      <c r="AS26" s="53">
        <v>8.682519912719727</v>
      </c>
      <c r="AT26" s="53">
        <v>8.8995943069458</v>
      </c>
      <c r="AU26" s="53">
        <v>8.851255416870117</v>
      </c>
      <c r="AV26" s="53">
        <v>8.74145793914795</v>
      </c>
      <c r="AW26" s="53">
        <v>8.685968399047852</v>
      </c>
      <c r="AX26" s="53">
        <v>8.56332015991211</v>
      </c>
      <c r="AY26" s="53">
        <v>8.548271179199219</v>
      </c>
      <c r="AZ26" s="53">
        <v>8.420942306518555</v>
      </c>
      <c r="BA26" s="53">
        <v>8.252845764160156</v>
      </c>
      <c r="BB26" s="53">
        <v>8.295299530029297</v>
      </c>
      <c r="BC26" s="53">
        <v>8.459747314453125</v>
      </c>
      <c r="BD26" s="53">
        <v>8.448958396911621</v>
      </c>
      <c r="BE26" s="53">
        <v>8.390517234802246</v>
      </c>
      <c r="BF26" s="53">
        <v>8.455229759216309</v>
      </c>
      <c r="BG26" s="53">
        <v>8.625113487243652</v>
      </c>
      <c r="BH26" s="53">
        <v>8.640277862548828</v>
      </c>
      <c r="BI26" s="53">
        <v>8.506084442138672</v>
      </c>
      <c r="BJ26" s="53">
        <v>8.391132354736328</v>
      </c>
      <c r="BK26" s="54"/>
    </row>
    <row r="27" spans="1:63" ht="10.5">
      <c r="A27" t="s">
        <v>272</v>
      </c>
      <c r="B27" t="s">
        <v>273</v>
      </c>
      <c r="C27" s="52">
        <v>5.170000076293945</v>
      </c>
      <c r="D27" s="52">
        <v>6.159999847412109</v>
      </c>
      <c r="E27" s="38">
        <v>7</v>
      </c>
      <c r="F27" s="38">
        <v>5.210000038146973</v>
      </c>
      <c r="G27" s="38">
        <v>5.460000038146973</v>
      </c>
      <c r="H27" s="38">
        <v>5.840000629425049</v>
      </c>
      <c r="I27" s="38">
        <v>5.269999980926514</v>
      </c>
      <c r="J27" s="38">
        <v>5.039999961853027</v>
      </c>
      <c r="K27" s="38">
        <v>4.949999809265137</v>
      </c>
      <c r="L27" s="38">
        <v>4.789999961853027</v>
      </c>
      <c r="M27" s="38">
        <v>4.659999370574951</v>
      </c>
      <c r="N27" s="38">
        <v>5.409999847412109</v>
      </c>
      <c r="O27" s="38">
        <v>6.130000114440918</v>
      </c>
      <c r="P27" s="38">
        <v>5.619999885559082</v>
      </c>
      <c r="Q27" s="38">
        <v>5.349999904632568</v>
      </c>
      <c r="R27" s="38">
        <v>5.590000629425049</v>
      </c>
      <c r="S27" s="38">
        <v>6.090000152587891</v>
      </c>
      <c r="T27" s="38">
        <v>6.340000629425049</v>
      </c>
      <c r="U27" s="38">
        <v>6.059999942779541</v>
      </c>
      <c r="V27" s="38">
        <v>5.809999942779541</v>
      </c>
      <c r="W27" s="38">
        <v>5.25</v>
      </c>
      <c r="X27" s="38">
        <v>5.820000171661377</v>
      </c>
      <c r="Y27" s="38">
        <v>6.610000133514404</v>
      </c>
      <c r="Z27" s="38">
        <v>6.730000019073486</v>
      </c>
      <c r="AA27" s="38">
        <v>6.409999847412109</v>
      </c>
      <c r="AB27" s="38">
        <v>6.21999979019165</v>
      </c>
      <c r="AC27" s="38">
        <v>6.590000152587891</v>
      </c>
      <c r="AD27" s="38">
        <v>7.090000629425049</v>
      </c>
      <c r="AE27" s="38">
        <v>6.659999847412109</v>
      </c>
      <c r="AF27" s="38">
        <v>6.820000171661377</v>
      </c>
      <c r="AG27" s="38">
        <v>7.309999942779541</v>
      </c>
      <c r="AH27" s="38">
        <v>8.359999656677246</v>
      </c>
      <c r="AI27" s="38">
        <v>10.579999923706055</v>
      </c>
      <c r="AJ27" s="38">
        <v>11.529999732971191</v>
      </c>
      <c r="AK27" s="38">
        <v>9.84000015258789</v>
      </c>
      <c r="AL27" s="38">
        <v>10.850000381469727</v>
      </c>
      <c r="AM27" s="38">
        <v>9.069999694824219</v>
      </c>
      <c r="AN27" s="38">
        <v>7.840000152587891</v>
      </c>
      <c r="AO27" s="38">
        <v>7.03982400894165</v>
      </c>
      <c r="AP27" s="38">
        <v>7.246180057525635</v>
      </c>
      <c r="AQ27" s="38">
        <v>6.96475076675415</v>
      </c>
      <c r="AR27" s="38">
        <v>6.478629112243652</v>
      </c>
      <c r="AS27" s="53">
        <v>6.219554901123047</v>
      </c>
      <c r="AT27" s="53">
        <v>6.697751045227051</v>
      </c>
      <c r="AU27" s="53">
        <v>7.2107648849487305</v>
      </c>
      <c r="AV27" s="53">
        <v>7.742187023162842</v>
      </c>
      <c r="AW27" s="53">
        <v>8.847990036010742</v>
      </c>
      <c r="AX27" s="53">
        <v>9.347552299499512</v>
      </c>
      <c r="AY27" s="53">
        <v>9.560602188110352</v>
      </c>
      <c r="AZ27" s="53">
        <v>8.788826942443848</v>
      </c>
      <c r="BA27" s="53">
        <v>7.902627944946289</v>
      </c>
      <c r="BB27" s="53">
        <v>7.144911766052246</v>
      </c>
      <c r="BC27" s="53">
        <v>7.0187458992004395</v>
      </c>
      <c r="BD27" s="53">
        <v>6.66584587097168</v>
      </c>
      <c r="BE27" s="53">
        <v>6.988522052764893</v>
      </c>
      <c r="BF27" s="53">
        <v>7.308047771453857</v>
      </c>
      <c r="BG27" s="53">
        <v>7.845320224761963</v>
      </c>
      <c r="BH27" s="53">
        <v>8.24498462677002</v>
      </c>
      <c r="BI27" s="53">
        <v>8.884421348571777</v>
      </c>
      <c r="BJ27" s="53">
        <v>9.489027976989746</v>
      </c>
      <c r="BK27" s="54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731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14</v>
      </c>
      <c r="B30" t="s">
        <v>15</v>
      </c>
      <c r="C30" s="58">
        <v>18.399999618530273</v>
      </c>
      <c r="D30" s="58">
        <v>18.399999618530273</v>
      </c>
      <c r="E30" s="59">
        <v>18.399999618530273</v>
      </c>
      <c r="F30" s="59">
        <v>18.399999618530273</v>
      </c>
      <c r="G30" s="59">
        <v>18.399999618530273</v>
      </c>
      <c r="H30" s="59">
        <v>18.399999618530273</v>
      </c>
      <c r="I30" s="59">
        <v>18.399999618530273</v>
      </c>
      <c r="J30" s="59">
        <v>18.39999771118164</v>
      </c>
      <c r="K30" s="59">
        <v>18.39999771118164</v>
      </c>
      <c r="L30" s="59">
        <v>18.39999771118164</v>
      </c>
      <c r="M30" s="59">
        <v>18.399999618530273</v>
      </c>
      <c r="N30" s="59">
        <v>18.399999618530273</v>
      </c>
      <c r="O30" s="59">
        <v>18.399999618530273</v>
      </c>
      <c r="P30" s="59">
        <v>18.39999771118164</v>
      </c>
      <c r="Q30" s="59">
        <v>18.400001525878906</v>
      </c>
      <c r="R30" s="59">
        <v>18.399999618530273</v>
      </c>
      <c r="S30" s="59">
        <v>18.399999618530273</v>
      </c>
      <c r="T30" s="59">
        <v>18.400001525878906</v>
      </c>
      <c r="U30" s="59">
        <v>18.399999618530273</v>
      </c>
      <c r="V30" s="59">
        <v>18.39999771118164</v>
      </c>
      <c r="W30" s="59">
        <v>18.400001525878906</v>
      </c>
      <c r="X30" s="59">
        <v>18.399999618530273</v>
      </c>
      <c r="Y30" s="59">
        <v>18.399999618530273</v>
      </c>
      <c r="Z30" s="59">
        <v>18.399999618530273</v>
      </c>
      <c r="AA30" s="59">
        <v>18.399999618530273</v>
      </c>
      <c r="AB30" s="59">
        <v>18.399999618530273</v>
      </c>
      <c r="AC30" s="59">
        <v>18.39999771118164</v>
      </c>
      <c r="AD30" s="59">
        <v>18.39999771118164</v>
      </c>
      <c r="AE30" s="59">
        <v>18.400001525878906</v>
      </c>
      <c r="AF30" s="59">
        <v>18.399999618530273</v>
      </c>
      <c r="AG30" s="59">
        <v>18.399999618530273</v>
      </c>
      <c r="AH30" s="59">
        <v>18.399999618530273</v>
      </c>
      <c r="AI30" s="59">
        <v>18.399999618530273</v>
      </c>
      <c r="AJ30" s="59">
        <v>18.399999618530273</v>
      </c>
      <c r="AK30" s="59">
        <v>18.399999618530273</v>
      </c>
      <c r="AL30" s="59">
        <v>18.399999618530273</v>
      </c>
      <c r="AM30" s="59">
        <v>18.39999771118164</v>
      </c>
      <c r="AN30" s="59">
        <v>18.399999618530273</v>
      </c>
      <c r="AO30" s="59">
        <v>18.399999618530273</v>
      </c>
      <c r="AP30" s="59">
        <v>18.399999618530273</v>
      </c>
      <c r="AQ30" s="59">
        <v>18.399999618530273</v>
      </c>
      <c r="AR30" s="59">
        <v>18.399999618530273</v>
      </c>
      <c r="AS30" s="60">
        <v>18.400001525878906</v>
      </c>
      <c r="AT30" s="60">
        <v>18.399999618530273</v>
      </c>
      <c r="AU30" s="60">
        <v>18.399999618530273</v>
      </c>
      <c r="AV30" s="60">
        <v>18.39999771118164</v>
      </c>
      <c r="AW30" s="60">
        <v>18.399999618530273</v>
      </c>
      <c r="AX30" s="60">
        <v>18.399999618530273</v>
      </c>
      <c r="AY30" s="60">
        <v>18.399999618530273</v>
      </c>
      <c r="AZ30" s="60">
        <v>18.399999618530273</v>
      </c>
      <c r="BA30" s="60">
        <v>18.400001525878906</v>
      </c>
      <c r="BB30" s="60">
        <v>18.399999618530273</v>
      </c>
      <c r="BC30" s="60">
        <v>18.399999618530273</v>
      </c>
      <c r="BD30" s="60">
        <v>18.399999618530273</v>
      </c>
      <c r="BE30" s="60">
        <v>18.399999618530273</v>
      </c>
      <c r="BF30" s="60">
        <v>18.399999618530273</v>
      </c>
      <c r="BG30" s="60">
        <v>18.399999618530273</v>
      </c>
      <c r="BH30" s="60">
        <v>18.39999771118164</v>
      </c>
      <c r="BI30" s="60">
        <v>18.400001525878906</v>
      </c>
      <c r="BJ30" s="60">
        <v>18.399999618530273</v>
      </c>
      <c r="BK30" s="61"/>
    </row>
    <row r="31" spans="1:63" ht="10.5">
      <c r="A31" t="s">
        <v>16</v>
      </c>
      <c r="B31" t="s">
        <v>17</v>
      </c>
      <c r="C31" s="58">
        <v>20.149999618530273</v>
      </c>
      <c r="D31" s="58">
        <v>20.149999618530273</v>
      </c>
      <c r="E31" s="59">
        <v>20.149999618530273</v>
      </c>
      <c r="F31" s="59">
        <v>20.149999618530273</v>
      </c>
      <c r="G31" s="59">
        <v>20.149999618530273</v>
      </c>
      <c r="H31" s="59">
        <v>20.149999618530273</v>
      </c>
      <c r="I31" s="59">
        <v>20.510000228881836</v>
      </c>
      <c r="J31" s="59">
        <v>20.510000228881836</v>
      </c>
      <c r="K31" s="59">
        <v>20.509998321533203</v>
      </c>
      <c r="L31" s="59">
        <v>20.510000228881836</v>
      </c>
      <c r="M31" s="59">
        <v>20.509998321533203</v>
      </c>
      <c r="N31" s="59">
        <v>20.510000228881836</v>
      </c>
      <c r="O31" s="59">
        <v>20.64999771118164</v>
      </c>
      <c r="P31" s="59">
        <v>20.64999771118164</v>
      </c>
      <c r="Q31" s="59">
        <v>20.650001525878906</v>
      </c>
      <c r="R31" s="59">
        <v>20.649999618530273</v>
      </c>
      <c r="S31" s="59">
        <v>20.64999771118164</v>
      </c>
      <c r="T31" s="59">
        <v>20.6299991607666</v>
      </c>
      <c r="U31" s="59">
        <v>20.6299991607666</v>
      </c>
      <c r="V31" s="59">
        <v>20.6299991607666</v>
      </c>
      <c r="W31" s="59">
        <v>20.6299991607666</v>
      </c>
      <c r="X31" s="59">
        <v>20.6299991607666</v>
      </c>
      <c r="Y31" s="59">
        <v>20.6299991607666</v>
      </c>
      <c r="Z31" s="59">
        <v>20.6299991607666</v>
      </c>
      <c r="AA31" s="59">
        <v>20.6299991607666</v>
      </c>
      <c r="AB31" s="59">
        <v>20.630001068115234</v>
      </c>
      <c r="AC31" s="59">
        <v>20.69999885559082</v>
      </c>
      <c r="AD31" s="59">
        <v>20.700000762939453</v>
      </c>
      <c r="AE31" s="59">
        <v>20.799999237060547</v>
      </c>
      <c r="AF31" s="59">
        <v>20.799999237060547</v>
      </c>
      <c r="AG31" s="59">
        <v>20.799999237060547</v>
      </c>
      <c r="AH31" s="59">
        <v>20.799999237060547</v>
      </c>
      <c r="AI31" s="59">
        <v>20.799999237060547</v>
      </c>
      <c r="AJ31" s="59">
        <v>20.799999237060547</v>
      </c>
      <c r="AK31" s="59">
        <v>20.799999237060547</v>
      </c>
      <c r="AL31" s="59">
        <v>20.799999237060547</v>
      </c>
      <c r="AM31" s="59">
        <v>20.799997329711914</v>
      </c>
      <c r="AN31" s="59">
        <v>20.80000114440918</v>
      </c>
      <c r="AO31" s="59">
        <v>20.799999237060547</v>
      </c>
      <c r="AP31" s="59">
        <v>20.799999237060547</v>
      </c>
      <c r="AQ31" s="59">
        <v>20.799999237060547</v>
      </c>
      <c r="AR31" s="59">
        <v>20.799999237060547</v>
      </c>
      <c r="AS31" s="60">
        <v>20.80000114440918</v>
      </c>
      <c r="AT31" s="60">
        <v>20.799999237060547</v>
      </c>
      <c r="AU31" s="60">
        <v>20.799997329711914</v>
      </c>
      <c r="AV31" s="60">
        <v>20.799999237060547</v>
      </c>
      <c r="AW31" s="60">
        <v>20.799999237060547</v>
      </c>
      <c r="AX31" s="60">
        <v>20.799999237060547</v>
      </c>
      <c r="AY31" s="60">
        <v>20.799999237060547</v>
      </c>
      <c r="AZ31" s="60">
        <v>20.799999237060547</v>
      </c>
      <c r="BA31" s="60">
        <v>20.799999237060547</v>
      </c>
      <c r="BB31" s="60">
        <v>20.799999237060547</v>
      </c>
      <c r="BC31" s="60">
        <v>20.799999237060547</v>
      </c>
      <c r="BD31" s="60">
        <v>20.799999237060547</v>
      </c>
      <c r="BE31" s="60">
        <v>20.799997329711914</v>
      </c>
      <c r="BF31" s="60">
        <v>20.80000114440918</v>
      </c>
      <c r="BG31" s="60">
        <v>20.799999237060547</v>
      </c>
      <c r="BH31" s="60">
        <v>20.799999237060547</v>
      </c>
      <c r="BI31" s="60">
        <v>20.80000114440918</v>
      </c>
      <c r="BJ31" s="60">
        <v>20.799999237060547</v>
      </c>
      <c r="BK31" s="61"/>
    </row>
    <row r="32" spans="1:63" ht="10.5">
      <c r="A32" t="s">
        <v>18</v>
      </c>
      <c r="B32" t="s">
        <v>19</v>
      </c>
      <c r="C32" s="58">
        <v>38.54999923706055</v>
      </c>
      <c r="D32" s="58">
        <v>38.54999923706055</v>
      </c>
      <c r="E32" s="59">
        <v>38.54999923706055</v>
      </c>
      <c r="F32" s="59">
        <v>38.54999923706055</v>
      </c>
      <c r="G32" s="59">
        <v>38.54999923706055</v>
      </c>
      <c r="H32" s="59">
        <v>38.54999923706055</v>
      </c>
      <c r="I32" s="59">
        <v>38.90999984741211</v>
      </c>
      <c r="J32" s="59">
        <v>38.90999984741211</v>
      </c>
      <c r="K32" s="59">
        <v>38.90999984741211</v>
      </c>
      <c r="L32" s="59">
        <v>38.90999984741211</v>
      </c>
      <c r="M32" s="59">
        <v>38.90999984741211</v>
      </c>
      <c r="N32" s="59">
        <v>38.90999984741211</v>
      </c>
      <c r="O32" s="59">
        <v>39.04999923706055</v>
      </c>
      <c r="P32" s="59">
        <v>39.04999923706055</v>
      </c>
      <c r="Q32" s="59">
        <v>39.04999923706055</v>
      </c>
      <c r="R32" s="59">
        <v>39.04999923706055</v>
      </c>
      <c r="S32" s="59">
        <v>39.04999923706055</v>
      </c>
      <c r="T32" s="59">
        <v>39.02999496459961</v>
      </c>
      <c r="U32" s="59">
        <v>39.029998779296875</v>
      </c>
      <c r="V32" s="59">
        <v>39.029998779296875</v>
      </c>
      <c r="W32" s="59">
        <v>39.02999496459961</v>
      </c>
      <c r="X32" s="59">
        <v>39.029998779296875</v>
      </c>
      <c r="Y32" s="59">
        <v>39.02999496459961</v>
      </c>
      <c r="Z32" s="59">
        <v>39.029998779296875</v>
      </c>
      <c r="AA32" s="59">
        <v>39.029998779296875</v>
      </c>
      <c r="AB32" s="59">
        <v>39.029998779296875</v>
      </c>
      <c r="AC32" s="59">
        <v>39.099998474121094</v>
      </c>
      <c r="AD32" s="59">
        <v>39.099998474121094</v>
      </c>
      <c r="AE32" s="59">
        <v>39.20000076293945</v>
      </c>
      <c r="AF32" s="59">
        <v>39.20000076293945</v>
      </c>
      <c r="AG32" s="59">
        <v>39.20000076293945</v>
      </c>
      <c r="AH32" s="59">
        <v>39.20000076293945</v>
      </c>
      <c r="AI32" s="59">
        <v>39.20000076293945</v>
      </c>
      <c r="AJ32" s="59">
        <v>39.20000076293945</v>
      </c>
      <c r="AK32" s="59">
        <v>39.20000076293945</v>
      </c>
      <c r="AL32" s="59">
        <v>39.20000076293945</v>
      </c>
      <c r="AM32" s="59">
        <v>39.20000076293945</v>
      </c>
      <c r="AN32" s="59">
        <v>39.20000076293945</v>
      </c>
      <c r="AO32" s="59">
        <v>39.20000076293945</v>
      </c>
      <c r="AP32" s="59">
        <v>39.20000076293945</v>
      </c>
      <c r="AQ32" s="59">
        <v>39.20000076293945</v>
      </c>
      <c r="AR32" s="59">
        <v>39.20000076293945</v>
      </c>
      <c r="AS32" s="60">
        <v>39.20000076293945</v>
      </c>
      <c r="AT32" s="60">
        <v>39.20000076293945</v>
      </c>
      <c r="AU32" s="60">
        <v>39.20000076293945</v>
      </c>
      <c r="AV32" s="60">
        <v>39.20000076293945</v>
      </c>
      <c r="AW32" s="60">
        <v>39.20000076293945</v>
      </c>
      <c r="AX32" s="60">
        <v>39.20000076293945</v>
      </c>
      <c r="AY32" s="60">
        <v>39.20000076293945</v>
      </c>
      <c r="AZ32" s="60">
        <v>39.20000076293945</v>
      </c>
      <c r="BA32" s="60">
        <v>39.20000076293945</v>
      </c>
      <c r="BB32" s="60">
        <v>39.20000076293945</v>
      </c>
      <c r="BC32" s="60">
        <v>39.20000076293945</v>
      </c>
      <c r="BD32" s="60">
        <v>39.20000076293945</v>
      </c>
      <c r="BE32" s="60">
        <v>39.20000076293945</v>
      </c>
      <c r="BF32" s="60">
        <v>39.20000076293945</v>
      </c>
      <c r="BG32" s="60">
        <v>39.20000076293945</v>
      </c>
      <c r="BH32" s="60">
        <v>39.20000076293945</v>
      </c>
      <c r="BI32" s="60">
        <v>39.20000076293945</v>
      </c>
      <c r="BJ32" s="60">
        <v>39.20000076293945</v>
      </c>
      <c r="BK32" s="61"/>
    </row>
    <row r="33" spans="1:63" ht="10.5">
      <c r="A33" t="s">
        <v>732</v>
      </c>
      <c r="B33" t="s">
        <v>733</v>
      </c>
      <c r="C33" s="58">
        <v>44.70000076293945</v>
      </c>
      <c r="D33" s="58">
        <v>44.70000076293945</v>
      </c>
      <c r="E33" s="59">
        <v>44.70000076293945</v>
      </c>
      <c r="F33" s="59">
        <v>44.70000076293945</v>
      </c>
      <c r="G33" s="59">
        <v>44.70000076293945</v>
      </c>
      <c r="H33" s="59">
        <v>44.69999694824219</v>
      </c>
      <c r="I33" s="59">
        <v>45.36000061035156</v>
      </c>
      <c r="J33" s="59">
        <v>45.36000061035156</v>
      </c>
      <c r="K33" s="59">
        <v>45.36000061035156</v>
      </c>
      <c r="L33" s="59">
        <v>45.36000061035156</v>
      </c>
      <c r="M33" s="59">
        <v>45.36000061035156</v>
      </c>
      <c r="N33" s="59">
        <v>45.36000061035156</v>
      </c>
      <c r="O33" s="59">
        <v>45.47999954223633</v>
      </c>
      <c r="P33" s="59">
        <v>45.47999954223633</v>
      </c>
      <c r="Q33" s="59">
        <v>45.47999954223633</v>
      </c>
      <c r="R33" s="59">
        <v>45.480003356933594</v>
      </c>
      <c r="S33" s="59">
        <v>45.47999954223633</v>
      </c>
      <c r="T33" s="59">
        <v>45.47999954223633</v>
      </c>
      <c r="U33" s="59">
        <v>45.47999572753906</v>
      </c>
      <c r="V33" s="59">
        <v>45.47999954223633</v>
      </c>
      <c r="W33" s="59">
        <v>45.47999954223633</v>
      </c>
      <c r="X33" s="59">
        <v>45.47999954223633</v>
      </c>
      <c r="Y33" s="59">
        <v>45.47999954223633</v>
      </c>
      <c r="Z33" s="59">
        <v>45.47999954223633</v>
      </c>
      <c r="AA33" s="59">
        <v>45.47999954223633</v>
      </c>
      <c r="AB33" s="59">
        <v>45.47999954223633</v>
      </c>
      <c r="AC33" s="59">
        <v>45.47999954223633</v>
      </c>
      <c r="AD33" s="59">
        <v>45.70000076293945</v>
      </c>
      <c r="AE33" s="59">
        <v>45.70000076293945</v>
      </c>
      <c r="AF33" s="59">
        <v>45.70000076293945</v>
      </c>
      <c r="AG33" s="59">
        <v>45.79999923706055</v>
      </c>
      <c r="AH33" s="59">
        <v>45.79999923706055</v>
      </c>
      <c r="AI33" s="59">
        <v>45.79999542236328</v>
      </c>
      <c r="AJ33" s="59">
        <v>45.79999923706055</v>
      </c>
      <c r="AK33" s="59">
        <v>45.79999923706055</v>
      </c>
      <c r="AL33" s="59">
        <v>45.79999923706055</v>
      </c>
      <c r="AM33" s="59">
        <v>45.79999923706055</v>
      </c>
      <c r="AN33" s="59">
        <v>45.79999923706055</v>
      </c>
      <c r="AO33" s="59">
        <v>45.79999923706055</v>
      </c>
      <c r="AP33" s="59">
        <v>45.79999923706055</v>
      </c>
      <c r="AQ33" s="59">
        <v>45.79999923706055</v>
      </c>
      <c r="AR33" s="59">
        <v>45.79999923706055</v>
      </c>
      <c r="AS33" s="60">
        <v>45.79999923706055</v>
      </c>
      <c r="AT33" s="60">
        <v>45.79999923706055</v>
      </c>
      <c r="AU33" s="60">
        <v>45.79999923706055</v>
      </c>
      <c r="AV33" s="60">
        <v>45.79999923706055</v>
      </c>
      <c r="AW33" s="60">
        <v>45.80000305175781</v>
      </c>
      <c r="AX33" s="60">
        <v>45.79999923706055</v>
      </c>
      <c r="AY33" s="60">
        <v>45.79999542236328</v>
      </c>
      <c r="AZ33" s="60">
        <v>45.79999923706055</v>
      </c>
      <c r="BA33" s="60">
        <v>45.79999923706055</v>
      </c>
      <c r="BB33" s="60">
        <v>45.79999923706055</v>
      </c>
      <c r="BC33" s="60">
        <v>45.79999923706055</v>
      </c>
      <c r="BD33" s="60">
        <v>45.80000305175781</v>
      </c>
      <c r="BE33" s="60">
        <v>45.79999923706055</v>
      </c>
      <c r="BF33" s="60">
        <v>45.79999923706055</v>
      </c>
      <c r="BG33" s="60">
        <v>45.79999923706055</v>
      </c>
      <c r="BH33" s="60">
        <v>45.79999923706055</v>
      </c>
      <c r="BI33" s="60">
        <v>45.79999923706055</v>
      </c>
      <c r="BJ33" s="60">
        <v>45.79999923706055</v>
      </c>
      <c r="BK33" s="61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734</v>
      </c>
      <c r="C35" s="146"/>
      <c r="D35" s="14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735</v>
      </c>
      <c r="B36" t="s">
        <v>736</v>
      </c>
      <c r="C36" s="49">
        <v>0.9309999942779541</v>
      </c>
      <c r="D36" s="49">
        <v>1.1059999465942383</v>
      </c>
      <c r="E36" s="39">
        <v>1.1840001344680786</v>
      </c>
      <c r="F36" s="39">
        <v>0.9570000171661377</v>
      </c>
      <c r="G36" s="39">
        <v>0.8809999823570251</v>
      </c>
      <c r="H36" s="39">
        <v>0.9229999780654907</v>
      </c>
      <c r="I36" s="39">
        <v>0.9509999752044678</v>
      </c>
      <c r="J36" s="39">
        <v>1</v>
      </c>
      <c r="K36" s="39">
        <v>0.9779999852180481</v>
      </c>
      <c r="L36" s="39">
        <v>0.9629999995231628</v>
      </c>
      <c r="M36" s="39">
        <v>0.9160000085830688</v>
      </c>
      <c r="N36" s="39">
        <v>0.9279999732971191</v>
      </c>
      <c r="O36" s="39">
        <v>1.0360000133514404</v>
      </c>
      <c r="P36" s="39">
        <v>1.0369999408721924</v>
      </c>
      <c r="Q36" s="39">
        <v>1.0800000429153442</v>
      </c>
      <c r="R36" s="39">
        <v>1.1419999599456787</v>
      </c>
      <c r="S36" s="39">
        <v>1.2339999675750732</v>
      </c>
      <c r="T36" s="39">
        <v>1.156999945640564</v>
      </c>
      <c r="U36" s="39">
        <v>1.222000002861023</v>
      </c>
      <c r="V36" s="39">
        <v>1.2289999723434448</v>
      </c>
      <c r="W36" s="39">
        <v>1.2519999742507935</v>
      </c>
      <c r="X36" s="39">
        <v>1.4279999732971191</v>
      </c>
      <c r="Y36" s="39">
        <v>1.3660000562667847</v>
      </c>
      <c r="Z36" s="39">
        <v>1.2079999446868896</v>
      </c>
      <c r="AA36" s="39">
        <v>1.2619999647140503</v>
      </c>
      <c r="AB36" s="39">
        <v>1.3329999446868896</v>
      </c>
      <c r="AC36" s="39">
        <v>1.4859999418258667</v>
      </c>
      <c r="AD36" s="39">
        <v>1.5529999732971191</v>
      </c>
      <c r="AE36" s="39">
        <v>1.5130000114440918</v>
      </c>
      <c r="AF36" s="39">
        <v>1.569000005722046</v>
      </c>
      <c r="AG36" s="39">
        <v>1.6959999799728394</v>
      </c>
      <c r="AH36" s="39">
        <v>1.7949999570846558</v>
      </c>
      <c r="AI36" s="39">
        <v>2.006999969482422</v>
      </c>
      <c r="AJ36" s="39">
        <v>2.1489999294281006</v>
      </c>
      <c r="AK36" s="39">
        <v>1.7289999723434448</v>
      </c>
      <c r="AL36" s="39">
        <v>1.7200000286102295</v>
      </c>
      <c r="AM36" s="39">
        <v>1.7719999551773071</v>
      </c>
      <c r="AN36" s="39">
        <v>1.6969999074935913</v>
      </c>
      <c r="AO36" s="39">
        <v>1.6887520551681519</v>
      </c>
      <c r="AP36" s="39">
        <v>1.9094280004501343</v>
      </c>
      <c r="AQ36" s="39">
        <v>2.0242490768432617</v>
      </c>
      <c r="AR36" s="39">
        <v>2.040030002593994</v>
      </c>
      <c r="AS36" s="50">
        <v>2.0903799533843994</v>
      </c>
      <c r="AT36" s="50">
        <v>2.1031289100646973</v>
      </c>
      <c r="AU36" s="50">
        <v>2.005152940750122</v>
      </c>
      <c r="AV36" s="50">
        <v>1.9442919492721558</v>
      </c>
      <c r="AW36" s="50">
        <v>1.8975729942321777</v>
      </c>
      <c r="AX36" s="50">
        <v>1.8550139665603638</v>
      </c>
      <c r="AY36" s="50">
        <v>1.8437689542770386</v>
      </c>
      <c r="AZ36" s="50">
        <v>1.8401210308074951</v>
      </c>
      <c r="BA36" s="50">
        <v>1.880323052406311</v>
      </c>
      <c r="BB36" s="50">
        <v>1.9521479606628418</v>
      </c>
      <c r="BC36" s="50">
        <v>2.0054430961608887</v>
      </c>
      <c r="BD36" s="50">
        <v>1.9659479856491089</v>
      </c>
      <c r="BE36" s="50">
        <v>1.9236559867858887</v>
      </c>
      <c r="BF36" s="50">
        <v>1.928063988685608</v>
      </c>
      <c r="BG36" s="50">
        <v>1.9291210174560547</v>
      </c>
      <c r="BH36" s="50">
        <v>1.8931020498275757</v>
      </c>
      <c r="BI36" s="50">
        <v>1.849403977394104</v>
      </c>
      <c r="BJ36" s="50">
        <v>1.8282140493392944</v>
      </c>
      <c r="BK36" s="51"/>
    </row>
    <row r="37" spans="1:63" ht="10.5">
      <c r="A37" t="s">
        <v>12</v>
      </c>
      <c r="B37" t="s">
        <v>13</v>
      </c>
      <c r="C37" s="49">
        <v>1.8289629220962524</v>
      </c>
      <c r="D37" s="49">
        <v>1.832962989807129</v>
      </c>
      <c r="E37" s="39">
        <v>1.8350740671157837</v>
      </c>
      <c r="F37" s="39">
        <v>1.8311975002288818</v>
      </c>
      <c r="G37" s="39">
        <v>1.8326048851013184</v>
      </c>
      <c r="H37" s="39">
        <v>1.8351975679397583</v>
      </c>
      <c r="I37" s="39">
        <v>1.8415430784225464</v>
      </c>
      <c r="J37" s="39">
        <v>1.8445802927017212</v>
      </c>
      <c r="K37" s="39">
        <v>1.8468765020370483</v>
      </c>
      <c r="L37" s="39">
        <v>1.8456666469573975</v>
      </c>
      <c r="M37" s="39">
        <v>1.8485554456710815</v>
      </c>
      <c r="N37" s="39">
        <v>1.8527777194976807</v>
      </c>
      <c r="O37" s="39">
        <v>1.8598147630691528</v>
      </c>
      <c r="P37" s="39">
        <v>1.8655925989151</v>
      </c>
      <c r="Q37" s="39">
        <v>1.87159264087677</v>
      </c>
      <c r="R37" s="39">
        <v>1.8793950080871582</v>
      </c>
      <c r="S37" s="39">
        <v>1.8846542835235596</v>
      </c>
      <c r="T37" s="39">
        <v>1.8889505863189697</v>
      </c>
      <c r="U37" s="39">
        <v>1.8900617361068726</v>
      </c>
      <c r="V37" s="39">
        <v>1.8940987586975098</v>
      </c>
      <c r="W37" s="39">
        <v>1.8988394737243652</v>
      </c>
      <c r="X37" s="39">
        <v>1.9059135913848877</v>
      </c>
      <c r="Y37" s="39">
        <v>1.910839557647705</v>
      </c>
      <c r="Z37" s="39">
        <v>1.9152470827102661</v>
      </c>
      <c r="AA37" s="39">
        <v>1.917555570602417</v>
      </c>
      <c r="AB37" s="39">
        <v>1.9221111536026</v>
      </c>
      <c r="AC37" s="39">
        <v>1.9273333549499512</v>
      </c>
      <c r="AD37" s="39">
        <v>1.932827115058899</v>
      </c>
      <c r="AE37" s="39">
        <v>1.9396790266036987</v>
      </c>
      <c r="AF37" s="39">
        <v>1.9474937915802002</v>
      </c>
      <c r="AG37" s="39">
        <v>1.9591357707977295</v>
      </c>
      <c r="AH37" s="39">
        <v>1.9667284488677979</v>
      </c>
      <c r="AI37" s="39">
        <v>1.9731358289718628</v>
      </c>
      <c r="AJ37" s="39">
        <v>1.9774690866470337</v>
      </c>
      <c r="AK37" s="39">
        <v>1.9821728467941284</v>
      </c>
      <c r="AL37" s="39">
        <v>1.9863580465316772</v>
      </c>
      <c r="AM37" s="39">
        <v>1.988369345664978</v>
      </c>
      <c r="AN37" s="39">
        <v>1.9927589893341064</v>
      </c>
      <c r="AO37" s="39">
        <v>1.9978716373443604</v>
      </c>
      <c r="AP37" s="39">
        <v>2.0062382221221924</v>
      </c>
      <c r="AQ37" s="39">
        <v>2.0108985900878906</v>
      </c>
      <c r="AR37" s="39">
        <v>2.0143840312957764</v>
      </c>
      <c r="AS37" s="50">
        <v>2.014294147491455</v>
      </c>
      <c r="AT37" s="50">
        <v>2.0172295570373535</v>
      </c>
      <c r="AU37" s="50">
        <v>2.0207901000976562</v>
      </c>
      <c r="AV37" s="50">
        <v>2.025648832321167</v>
      </c>
      <c r="AW37" s="50">
        <v>2.0299549102783203</v>
      </c>
      <c r="AX37" s="50">
        <v>2.03438138961792</v>
      </c>
      <c r="AY37" s="50">
        <v>2.040229558944702</v>
      </c>
      <c r="AZ37" s="50">
        <v>2.0439209938049316</v>
      </c>
      <c r="BA37" s="50">
        <v>2.046757459640503</v>
      </c>
      <c r="BB37" s="50">
        <v>2.0468807220458984</v>
      </c>
      <c r="BC37" s="50">
        <v>2.0493996143341064</v>
      </c>
      <c r="BD37" s="50">
        <v>2.0524566173553467</v>
      </c>
      <c r="BE37" s="50">
        <v>2.056696891784668</v>
      </c>
      <c r="BF37" s="50">
        <v>2.0603458881378174</v>
      </c>
      <c r="BG37" s="50">
        <v>2.064049243927002</v>
      </c>
      <c r="BH37" s="50">
        <v>2.0677413940429688</v>
      </c>
      <c r="BI37" s="50">
        <v>2.071601629257202</v>
      </c>
      <c r="BJ37" s="50">
        <v>2.0755648612976074</v>
      </c>
      <c r="BK37" s="51"/>
    </row>
    <row r="38" spans="1:63" ht="10.5">
      <c r="A38" t="s">
        <v>737</v>
      </c>
      <c r="B38" t="s">
        <v>738</v>
      </c>
      <c r="C38" s="49">
        <v>1.3732926845550537</v>
      </c>
      <c r="D38" s="49">
        <v>1.3815523386001587</v>
      </c>
      <c r="E38" s="39">
        <v>1.383612036705017</v>
      </c>
      <c r="F38" s="39">
        <v>1.3673275709152222</v>
      </c>
      <c r="G38" s="39">
        <v>1.3660962581634521</v>
      </c>
      <c r="H38" s="39">
        <v>1.3677732944488525</v>
      </c>
      <c r="I38" s="39">
        <v>1.375715970993042</v>
      </c>
      <c r="J38" s="39">
        <v>1.380692481994629</v>
      </c>
      <c r="K38" s="39">
        <v>1.3860598802566528</v>
      </c>
      <c r="L38" s="39">
        <v>1.3915494680404663</v>
      </c>
      <c r="M38" s="39">
        <v>1.397900104522705</v>
      </c>
      <c r="N38" s="39">
        <v>1.4048432111740112</v>
      </c>
      <c r="O38" s="39">
        <v>1.4110188484191895</v>
      </c>
      <c r="P38" s="39">
        <v>1.4201667308807373</v>
      </c>
      <c r="Q38" s="39">
        <v>1.43092679977417</v>
      </c>
      <c r="R38" s="39">
        <v>1.4480366706848145</v>
      </c>
      <c r="S38" s="39">
        <v>1.4584684371948242</v>
      </c>
      <c r="T38" s="39">
        <v>1.4669593572616577</v>
      </c>
      <c r="U38" s="39">
        <v>1.468810796737671</v>
      </c>
      <c r="V38" s="39">
        <v>1.4769443273544312</v>
      </c>
      <c r="W38" s="39">
        <v>1.4866610765457153</v>
      </c>
      <c r="X38" s="39">
        <v>1.503955602645874</v>
      </c>
      <c r="Y38" s="39">
        <v>1.5123428106307983</v>
      </c>
      <c r="Z38" s="39">
        <v>1.5178173780441284</v>
      </c>
      <c r="AA38" s="39">
        <v>1.5144753456115723</v>
      </c>
      <c r="AB38" s="39">
        <v>1.5185524225234985</v>
      </c>
      <c r="AC38" s="39">
        <v>1.5241446495056152</v>
      </c>
      <c r="AD38" s="39">
        <v>1.52942955493927</v>
      </c>
      <c r="AE38" s="39">
        <v>1.5394190549850464</v>
      </c>
      <c r="AF38" s="39">
        <v>1.5522907972335815</v>
      </c>
      <c r="AG38" s="39">
        <v>1.5697702169418335</v>
      </c>
      <c r="AH38" s="39">
        <v>1.5871119499206543</v>
      </c>
      <c r="AI38" s="39">
        <v>1.6060415506362915</v>
      </c>
      <c r="AJ38" s="39">
        <v>1.641148567199707</v>
      </c>
      <c r="AK38" s="39">
        <v>1.6523118019104004</v>
      </c>
      <c r="AL38" s="39">
        <v>1.654120683670044</v>
      </c>
      <c r="AM38" s="39">
        <v>1.630247950553894</v>
      </c>
      <c r="AN38" s="39">
        <v>1.6255937814712524</v>
      </c>
      <c r="AO38" s="39">
        <v>1.6238304376602173</v>
      </c>
      <c r="AP38" s="39">
        <v>1.626947283744812</v>
      </c>
      <c r="AQ38" s="39">
        <v>1.6294745206832886</v>
      </c>
      <c r="AR38" s="39">
        <v>1.6334011554718018</v>
      </c>
      <c r="AS38" s="50">
        <v>1.6396194696426392</v>
      </c>
      <c r="AT38" s="50">
        <v>1.6456756591796875</v>
      </c>
      <c r="AU38" s="50">
        <v>1.6524618864059448</v>
      </c>
      <c r="AV38" s="50">
        <v>1.6626492738723755</v>
      </c>
      <c r="AW38" s="50">
        <v>1.6688923835754395</v>
      </c>
      <c r="AX38" s="50">
        <v>1.673862338066101</v>
      </c>
      <c r="AY38" s="50">
        <v>1.6790374517440796</v>
      </c>
      <c r="AZ38" s="50">
        <v>1.6803520917892456</v>
      </c>
      <c r="BA38" s="50">
        <v>1.6792844533920288</v>
      </c>
      <c r="BB38" s="50">
        <v>1.6696940660476685</v>
      </c>
      <c r="BC38" s="50">
        <v>1.6684678792953491</v>
      </c>
      <c r="BD38" s="50">
        <v>1.669465184211731</v>
      </c>
      <c r="BE38" s="50">
        <v>1.6770402193069458</v>
      </c>
      <c r="BF38" s="50">
        <v>1.6792185306549072</v>
      </c>
      <c r="BG38" s="50">
        <v>1.6803542375564575</v>
      </c>
      <c r="BH38" s="50">
        <v>1.678227186203003</v>
      </c>
      <c r="BI38" s="50">
        <v>1.678943395614624</v>
      </c>
      <c r="BJ38" s="50">
        <v>1.680282473564148</v>
      </c>
      <c r="BK38" s="51"/>
    </row>
    <row r="39" spans="1:63" ht="10.5">
      <c r="A39" t="s">
        <v>739</v>
      </c>
      <c r="B39" t="s">
        <v>740</v>
      </c>
      <c r="C39" s="49">
        <v>105.53251647949219</v>
      </c>
      <c r="D39" s="49">
        <v>105.74263000488281</v>
      </c>
      <c r="E39" s="39">
        <v>105.89684295654297</v>
      </c>
      <c r="F39" s="39">
        <v>105.89311218261719</v>
      </c>
      <c r="G39" s="39">
        <v>106.0121078491211</v>
      </c>
      <c r="H39" s="39">
        <v>106.15177917480469</v>
      </c>
      <c r="I39" s="39">
        <v>106.33744812011719</v>
      </c>
      <c r="J39" s="39">
        <v>106.49944305419922</v>
      </c>
      <c r="K39" s="39">
        <v>106.6631088256836</v>
      </c>
      <c r="L39" s="39">
        <v>106.76266479492188</v>
      </c>
      <c r="M39" s="39">
        <v>106.97899627685547</v>
      </c>
      <c r="N39" s="39">
        <v>107.24633026123047</v>
      </c>
      <c r="O39" s="39">
        <v>107.62229919433594</v>
      </c>
      <c r="P39" s="39">
        <v>107.94841003417969</v>
      </c>
      <c r="Q39" s="39">
        <v>108.28229522705078</v>
      </c>
      <c r="R39" s="39">
        <v>108.72766876220703</v>
      </c>
      <c r="S39" s="39">
        <v>108.99933624267578</v>
      </c>
      <c r="T39" s="39">
        <v>109.20099639892578</v>
      </c>
      <c r="U39" s="39">
        <v>109.18822479248047</v>
      </c>
      <c r="V39" s="39">
        <v>109.35822296142578</v>
      </c>
      <c r="W39" s="39">
        <v>109.56655883789062</v>
      </c>
      <c r="X39" s="39">
        <v>109.84967041015625</v>
      </c>
      <c r="Y39" s="39">
        <v>110.10733032226562</v>
      </c>
      <c r="Z39" s="39">
        <v>110.3759994506836</v>
      </c>
      <c r="AA39" s="39">
        <v>110.690185546875</v>
      </c>
      <c r="AB39" s="39">
        <v>110.95496368408203</v>
      </c>
      <c r="AC39" s="39">
        <v>111.20484924316406</v>
      </c>
      <c r="AD39" s="39">
        <v>111.38933563232422</v>
      </c>
      <c r="AE39" s="39">
        <v>111.64733123779297</v>
      </c>
      <c r="AF39" s="39">
        <v>111.92833709716797</v>
      </c>
      <c r="AG39" s="39">
        <v>112.2551498413086</v>
      </c>
      <c r="AH39" s="39">
        <v>112.5650405883789</v>
      </c>
      <c r="AI39" s="39">
        <v>112.88081359863281</v>
      </c>
      <c r="AJ39" s="39">
        <v>113.2164077758789</v>
      </c>
      <c r="AK39" s="39">
        <v>113.53351593017578</v>
      </c>
      <c r="AL39" s="39">
        <v>113.84607696533203</v>
      </c>
      <c r="AM39" s="39">
        <v>114.17521667480469</v>
      </c>
      <c r="AN39" s="39">
        <v>114.46280670166016</v>
      </c>
      <c r="AO39" s="39">
        <v>114.72998046875</v>
      </c>
      <c r="AP39" s="39">
        <v>114.9826431274414</v>
      </c>
      <c r="AQ39" s="39">
        <v>115.20457458496094</v>
      </c>
      <c r="AR39" s="39">
        <v>115.40167999267578</v>
      </c>
      <c r="AS39" s="50">
        <v>115.50700378417969</v>
      </c>
      <c r="AT39" s="50">
        <v>115.70469665527344</v>
      </c>
      <c r="AU39" s="50">
        <v>115.92759704589844</v>
      </c>
      <c r="AV39" s="50">
        <v>116.19509887695312</v>
      </c>
      <c r="AW39" s="50">
        <v>116.45429992675781</v>
      </c>
      <c r="AX39" s="50">
        <v>116.72460174560547</v>
      </c>
      <c r="AY39" s="50">
        <v>117.09120178222656</v>
      </c>
      <c r="AZ39" s="50">
        <v>117.31919860839844</v>
      </c>
      <c r="BA39" s="50">
        <v>117.49410247802734</v>
      </c>
      <c r="BB39" s="50">
        <v>117.52870178222656</v>
      </c>
      <c r="BC39" s="50">
        <v>117.66280364990234</v>
      </c>
      <c r="BD39" s="50">
        <v>117.8093032836914</v>
      </c>
      <c r="BE39" s="50">
        <v>117.9657974243164</v>
      </c>
      <c r="BF39" s="50">
        <v>118.13860321044922</v>
      </c>
      <c r="BG39" s="50">
        <v>118.32550811767578</v>
      </c>
      <c r="BH39" s="50">
        <v>118.51950073242188</v>
      </c>
      <c r="BI39" s="50">
        <v>118.7394027709961</v>
      </c>
      <c r="BJ39" s="50">
        <v>118.97840118408203</v>
      </c>
      <c r="BK39" s="51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56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5" max="45" width="9.5" style="0" customWidth="1"/>
    <col min="46" max="46" width="9.5" style="150" customWidth="1"/>
  </cols>
  <sheetData>
    <row r="1" spans="1:62" ht="16.5" customHeight="1">
      <c r="A1" s="120" t="s">
        <v>741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2</v>
      </c>
      <c r="B3" s="11" t="s">
        <v>3</v>
      </c>
      <c r="C3" s="82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1:62" ht="10.5">
      <c r="A4" s="19"/>
      <c r="B4" s="11"/>
      <c r="C4" s="118"/>
      <c r="D4" s="10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30" t="s">
        <v>742</v>
      </c>
      <c r="C5" s="131"/>
      <c r="D5" s="13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743</v>
      </c>
      <c r="B6" t="s">
        <v>744</v>
      </c>
      <c r="C6" s="152">
        <v>576583.9375</v>
      </c>
      <c r="D6" s="152">
        <v>578347.5625</v>
      </c>
      <c r="E6" s="153">
        <v>580072.375</v>
      </c>
      <c r="F6" s="153">
        <v>580957.6875</v>
      </c>
      <c r="G6" s="153">
        <v>583205.4375</v>
      </c>
      <c r="H6" s="153">
        <v>586014.875</v>
      </c>
      <c r="I6" s="153">
        <v>590885.4375</v>
      </c>
      <c r="J6" s="153">
        <v>593693.875</v>
      </c>
      <c r="K6" s="153">
        <v>595939.4375</v>
      </c>
      <c r="L6" s="153">
        <v>596433.1875</v>
      </c>
      <c r="M6" s="153">
        <v>598445.25</v>
      </c>
      <c r="N6" s="153">
        <v>600786.4375</v>
      </c>
      <c r="O6" s="153">
        <v>604216.9375</v>
      </c>
      <c r="P6" s="153">
        <v>606646.1875</v>
      </c>
      <c r="Q6" s="153">
        <v>608834.4375</v>
      </c>
      <c r="R6" s="153">
        <v>610348.6875</v>
      </c>
      <c r="S6" s="153">
        <v>612379.625</v>
      </c>
      <c r="T6" s="153">
        <v>614494.375</v>
      </c>
      <c r="U6" s="153">
        <v>616956.0625</v>
      </c>
      <c r="V6" s="153">
        <v>619040.8125</v>
      </c>
      <c r="W6" s="153">
        <v>621011.875</v>
      </c>
      <c r="X6" s="153">
        <v>622764.25</v>
      </c>
      <c r="Y6" s="153">
        <v>624586.5625</v>
      </c>
      <c r="Z6" s="153">
        <v>626373.9375</v>
      </c>
      <c r="AA6" s="153">
        <v>628115.5625</v>
      </c>
      <c r="AB6" s="153">
        <v>629841.0625</v>
      </c>
      <c r="AC6" s="153">
        <v>631539.6875</v>
      </c>
      <c r="AD6" s="153">
        <v>633010.5625</v>
      </c>
      <c r="AE6" s="153">
        <v>634806</v>
      </c>
      <c r="AF6" s="153">
        <v>636725.1875</v>
      </c>
      <c r="AG6" s="153">
        <v>639530.6875</v>
      </c>
      <c r="AH6" s="153">
        <v>641125.1875</v>
      </c>
      <c r="AI6" s="153">
        <v>642271.4375</v>
      </c>
      <c r="AJ6" s="153">
        <v>641442.9375</v>
      </c>
      <c r="AK6" s="153">
        <v>642837.4375</v>
      </c>
      <c r="AL6" s="153">
        <v>644928.6875</v>
      </c>
      <c r="AM6" s="153">
        <v>649310.5625</v>
      </c>
      <c r="AN6" s="153">
        <v>651599.4375</v>
      </c>
      <c r="AO6" s="153">
        <v>653389.3125</v>
      </c>
      <c r="AP6" s="153">
        <v>653950.3125</v>
      </c>
      <c r="AQ6" s="153">
        <v>655289.875</v>
      </c>
      <c r="AR6" s="153">
        <v>656678</v>
      </c>
      <c r="AS6" s="154">
        <v>658290.875</v>
      </c>
      <c r="AT6" s="154">
        <v>659644.125</v>
      </c>
      <c r="AU6" s="154">
        <v>660913.875</v>
      </c>
      <c r="AV6" s="154">
        <v>662113.875</v>
      </c>
      <c r="AW6" s="154">
        <v>663206.1875</v>
      </c>
      <c r="AX6" s="154">
        <v>664204.6875</v>
      </c>
      <c r="AY6" s="154">
        <v>664967.3125</v>
      </c>
      <c r="AZ6" s="154">
        <v>665884.375</v>
      </c>
      <c r="BA6" s="154">
        <v>666813.875</v>
      </c>
      <c r="BB6" s="154">
        <v>667609.4375</v>
      </c>
      <c r="BC6" s="154">
        <v>668673.875</v>
      </c>
      <c r="BD6" s="154">
        <v>669860.6875</v>
      </c>
      <c r="BE6" s="154">
        <v>671355.8125</v>
      </c>
      <c r="BF6" s="154">
        <v>672647.8125</v>
      </c>
      <c r="BG6" s="154">
        <v>673922.8125</v>
      </c>
      <c r="BH6" s="154">
        <v>674973.0625</v>
      </c>
      <c r="BI6" s="154">
        <v>676369.4375</v>
      </c>
      <c r="BJ6" s="154">
        <v>677904.6875</v>
      </c>
      <c r="BK6" s="155"/>
    </row>
    <row r="7" spans="1:63" ht="10.5">
      <c r="A7" t="s">
        <v>745</v>
      </c>
      <c r="B7" t="s">
        <v>746</v>
      </c>
      <c r="C7" s="152">
        <v>1555768.625</v>
      </c>
      <c r="D7" s="152">
        <v>1559190.875</v>
      </c>
      <c r="E7" s="153">
        <v>1563318.125</v>
      </c>
      <c r="F7" s="153">
        <v>1567068.25</v>
      </c>
      <c r="G7" s="153">
        <v>1573417.125</v>
      </c>
      <c r="H7" s="153">
        <v>1581282.625</v>
      </c>
      <c r="I7" s="153">
        <v>1594711</v>
      </c>
      <c r="J7" s="153">
        <v>1602575.25</v>
      </c>
      <c r="K7" s="153">
        <v>1608921.5</v>
      </c>
      <c r="L7" s="153">
        <v>1611800.875</v>
      </c>
      <c r="M7" s="153">
        <v>1616573.125</v>
      </c>
      <c r="N7" s="153">
        <v>1621289.125</v>
      </c>
      <c r="O7" s="153">
        <v>1626001.25</v>
      </c>
      <c r="P7" s="153">
        <v>1630565.875</v>
      </c>
      <c r="Q7" s="153">
        <v>1635035.25</v>
      </c>
      <c r="R7" s="153">
        <v>1638981.75</v>
      </c>
      <c r="S7" s="153">
        <v>1643581.125</v>
      </c>
      <c r="T7" s="153">
        <v>1648406</v>
      </c>
      <c r="U7" s="153">
        <v>1654156.125</v>
      </c>
      <c r="V7" s="153">
        <v>1658906.625</v>
      </c>
      <c r="W7" s="153">
        <v>1663357.5</v>
      </c>
      <c r="X7" s="153">
        <v>1667176.5</v>
      </c>
      <c r="Y7" s="153">
        <v>1671277.375</v>
      </c>
      <c r="Z7" s="153">
        <v>1675327.875</v>
      </c>
      <c r="AA7" s="153">
        <v>1679387</v>
      </c>
      <c r="AB7" s="153">
        <v>1683292.625</v>
      </c>
      <c r="AC7" s="153">
        <v>1687103.375</v>
      </c>
      <c r="AD7" s="153">
        <v>1690236.125</v>
      </c>
      <c r="AE7" s="153">
        <v>1694295.5</v>
      </c>
      <c r="AF7" s="153">
        <v>1698697.75</v>
      </c>
      <c r="AG7" s="153">
        <v>1704967.75</v>
      </c>
      <c r="AH7" s="153">
        <v>1708912.625</v>
      </c>
      <c r="AI7" s="153">
        <v>1712057.25</v>
      </c>
      <c r="AJ7" s="153">
        <v>1711302.5</v>
      </c>
      <c r="AK7" s="153">
        <v>1715170.375</v>
      </c>
      <c r="AL7" s="153">
        <v>1720562.125</v>
      </c>
      <c r="AM7" s="153">
        <v>1731147.125</v>
      </c>
      <c r="AN7" s="153">
        <v>1736833.875</v>
      </c>
      <c r="AO7" s="153">
        <v>1741291.875</v>
      </c>
      <c r="AP7" s="153">
        <v>1742694.5</v>
      </c>
      <c r="AQ7" s="153">
        <v>1746065.375</v>
      </c>
      <c r="AR7" s="153">
        <v>1749577.75</v>
      </c>
      <c r="AS7" s="154">
        <v>1753684</v>
      </c>
      <c r="AT7" s="154">
        <v>1757140</v>
      </c>
      <c r="AU7" s="154">
        <v>1760398</v>
      </c>
      <c r="AV7" s="154">
        <v>1763563</v>
      </c>
      <c r="AW7" s="154">
        <v>1766346.875</v>
      </c>
      <c r="AX7" s="154">
        <v>1768855</v>
      </c>
      <c r="AY7" s="154">
        <v>1770736</v>
      </c>
      <c r="AZ7" s="154">
        <v>1772955</v>
      </c>
      <c r="BA7" s="154">
        <v>1775161</v>
      </c>
      <c r="BB7" s="154">
        <v>1776882.875</v>
      </c>
      <c r="BC7" s="154">
        <v>1779417</v>
      </c>
      <c r="BD7" s="154">
        <v>1782290.875</v>
      </c>
      <c r="BE7" s="154">
        <v>1786039</v>
      </c>
      <c r="BF7" s="154">
        <v>1789194.125</v>
      </c>
      <c r="BG7" s="154">
        <v>1792289.125</v>
      </c>
      <c r="BH7" s="154">
        <v>1794775</v>
      </c>
      <c r="BI7" s="154">
        <v>1798162</v>
      </c>
      <c r="BJ7" s="154">
        <v>1801901</v>
      </c>
      <c r="BK7" s="155"/>
    </row>
    <row r="8" spans="1:63" ht="10.5">
      <c r="A8" t="s">
        <v>747</v>
      </c>
      <c r="B8" t="s">
        <v>748</v>
      </c>
      <c r="C8" s="152">
        <v>1549279.125</v>
      </c>
      <c r="D8" s="152">
        <v>1550882.25</v>
      </c>
      <c r="E8" s="153">
        <v>1553511.625</v>
      </c>
      <c r="F8" s="153">
        <v>1556535.25</v>
      </c>
      <c r="G8" s="153">
        <v>1561691.25</v>
      </c>
      <c r="H8" s="153">
        <v>1568347.75</v>
      </c>
      <c r="I8" s="153">
        <v>1580516.125</v>
      </c>
      <c r="J8" s="153">
        <v>1587164.875</v>
      </c>
      <c r="K8" s="153">
        <v>1592305.25</v>
      </c>
      <c r="L8" s="153">
        <v>1595010.125</v>
      </c>
      <c r="M8" s="153">
        <v>1597829.75</v>
      </c>
      <c r="N8" s="153">
        <v>1599836.75</v>
      </c>
      <c r="O8" s="153">
        <v>1599493.25</v>
      </c>
      <c r="P8" s="153">
        <v>1601028.25</v>
      </c>
      <c r="Q8" s="153">
        <v>1602904</v>
      </c>
      <c r="R8" s="153">
        <v>1605278.5</v>
      </c>
      <c r="S8" s="153">
        <v>1607717.125</v>
      </c>
      <c r="T8" s="153">
        <v>1610377.75</v>
      </c>
      <c r="U8" s="153">
        <v>1613957.125</v>
      </c>
      <c r="V8" s="153">
        <v>1616539.5</v>
      </c>
      <c r="W8" s="153">
        <v>1618821.75</v>
      </c>
      <c r="X8" s="153">
        <v>1619536.875</v>
      </c>
      <c r="Y8" s="153">
        <v>1622168.5</v>
      </c>
      <c r="Z8" s="153">
        <v>1625449.75</v>
      </c>
      <c r="AA8" s="153">
        <v>1630365.5</v>
      </c>
      <c r="AB8" s="153">
        <v>1634207.625</v>
      </c>
      <c r="AC8" s="153">
        <v>1637961.125</v>
      </c>
      <c r="AD8" s="153">
        <v>1641148.625</v>
      </c>
      <c r="AE8" s="153">
        <v>1645082.25</v>
      </c>
      <c r="AF8" s="153">
        <v>1649284.875</v>
      </c>
      <c r="AG8" s="153">
        <v>1655354.375</v>
      </c>
      <c r="AH8" s="153">
        <v>1658896.375</v>
      </c>
      <c r="AI8" s="153">
        <v>1661509.125</v>
      </c>
      <c r="AJ8" s="153">
        <v>1659965.875</v>
      </c>
      <c r="AK8" s="153">
        <v>1663139.125</v>
      </c>
      <c r="AL8" s="153">
        <v>1667802.25</v>
      </c>
      <c r="AM8" s="153">
        <v>1677266.125</v>
      </c>
      <c r="AN8" s="153">
        <v>1682426.625</v>
      </c>
      <c r="AO8" s="153">
        <v>1686594.125</v>
      </c>
      <c r="AP8" s="153">
        <v>1688338.875</v>
      </c>
      <c r="AQ8" s="153">
        <v>1691593.75</v>
      </c>
      <c r="AR8" s="153">
        <v>1694928.375</v>
      </c>
      <c r="AS8" s="154">
        <v>1698677</v>
      </c>
      <c r="AT8" s="154">
        <v>1701921</v>
      </c>
      <c r="AU8" s="154">
        <v>1704994</v>
      </c>
      <c r="AV8" s="154">
        <v>1707916</v>
      </c>
      <c r="AW8" s="154">
        <v>1710633.125</v>
      </c>
      <c r="AX8" s="154">
        <v>1713165</v>
      </c>
      <c r="AY8" s="154">
        <v>1715335</v>
      </c>
      <c r="AZ8" s="154">
        <v>1717627</v>
      </c>
      <c r="BA8" s="154">
        <v>1719867</v>
      </c>
      <c r="BB8" s="154">
        <v>1721520</v>
      </c>
      <c r="BC8" s="154">
        <v>1724052</v>
      </c>
      <c r="BD8" s="154">
        <v>1726930</v>
      </c>
      <c r="BE8" s="154">
        <v>1730696</v>
      </c>
      <c r="BF8" s="154">
        <v>1733859</v>
      </c>
      <c r="BG8" s="154">
        <v>1736960</v>
      </c>
      <c r="BH8" s="154">
        <v>1739481</v>
      </c>
      <c r="BI8" s="154">
        <v>1742849.125</v>
      </c>
      <c r="BJ8" s="154">
        <v>1746544</v>
      </c>
      <c r="BK8" s="155"/>
    </row>
    <row r="9" spans="1:63" ht="10.5">
      <c r="A9" t="s">
        <v>749</v>
      </c>
      <c r="B9" t="s">
        <v>750</v>
      </c>
      <c r="C9" s="152">
        <v>655493.5625</v>
      </c>
      <c r="D9" s="152">
        <v>656560.125</v>
      </c>
      <c r="E9" s="153">
        <v>658106.1875</v>
      </c>
      <c r="F9" s="153">
        <v>659919.75</v>
      </c>
      <c r="G9" s="153">
        <v>662583.9375</v>
      </c>
      <c r="H9" s="153">
        <v>665886.625</v>
      </c>
      <c r="I9" s="153">
        <v>671531.6875</v>
      </c>
      <c r="J9" s="153">
        <v>674833.625</v>
      </c>
      <c r="K9" s="153">
        <v>677496.25</v>
      </c>
      <c r="L9" s="153">
        <v>679016.375</v>
      </c>
      <c r="M9" s="153">
        <v>680777.8125</v>
      </c>
      <c r="N9" s="153">
        <v>682277.375</v>
      </c>
      <c r="O9" s="153">
        <v>683032.875</v>
      </c>
      <c r="P9" s="153">
        <v>684370.25</v>
      </c>
      <c r="Q9" s="153">
        <v>685807.375</v>
      </c>
      <c r="R9" s="153">
        <v>687351</v>
      </c>
      <c r="S9" s="153">
        <v>688982.5</v>
      </c>
      <c r="T9" s="153">
        <v>690708.75</v>
      </c>
      <c r="U9" s="153">
        <v>692835.5</v>
      </c>
      <c r="V9" s="153">
        <v>694521.75</v>
      </c>
      <c r="W9" s="153">
        <v>696073.25</v>
      </c>
      <c r="X9" s="153">
        <v>696969.875</v>
      </c>
      <c r="Y9" s="153">
        <v>698642.25</v>
      </c>
      <c r="Z9" s="153">
        <v>700570.125</v>
      </c>
      <c r="AA9" s="153">
        <v>703210.5</v>
      </c>
      <c r="AB9" s="153">
        <v>705306.5625</v>
      </c>
      <c r="AC9" s="153">
        <v>707315.3125</v>
      </c>
      <c r="AD9" s="153">
        <v>708959.4375</v>
      </c>
      <c r="AE9" s="153">
        <v>711001.5625</v>
      </c>
      <c r="AF9" s="153">
        <v>713164.4375</v>
      </c>
      <c r="AG9" s="153">
        <v>716035.75</v>
      </c>
      <c r="AH9" s="153">
        <v>717999.125</v>
      </c>
      <c r="AI9" s="153">
        <v>719642.25</v>
      </c>
      <c r="AJ9" s="153">
        <v>719674.1875</v>
      </c>
      <c r="AK9" s="153">
        <v>721645.25</v>
      </c>
      <c r="AL9" s="153">
        <v>724264.3125</v>
      </c>
      <c r="AM9" s="153">
        <v>729126.9375</v>
      </c>
      <c r="AN9" s="153">
        <v>731845.5</v>
      </c>
      <c r="AO9" s="153">
        <v>734015.5</v>
      </c>
      <c r="AP9" s="153">
        <v>734788.9375</v>
      </c>
      <c r="AQ9" s="153">
        <v>736497.8125</v>
      </c>
      <c r="AR9" s="153">
        <v>738294</v>
      </c>
      <c r="AS9" s="154">
        <v>740444</v>
      </c>
      <c r="AT9" s="154">
        <v>742215.3125</v>
      </c>
      <c r="AU9" s="154">
        <v>743874.3125</v>
      </c>
      <c r="AV9" s="154">
        <v>745404.6875</v>
      </c>
      <c r="AW9" s="154">
        <v>746851.1875</v>
      </c>
      <c r="AX9" s="154">
        <v>748197.375</v>
      </c>
      <c r="AY9" s="154">
        <v>749265.0625</v>
      </c>
      <c r="AZ9" s="154">
        <v>750544.8125</v>
      </c>
      <c r="BA9" s="154">
        <v>751858.3125</v>
      </c>
      <c r="BB9" s="154">
        <v>753148.1875</v>
      </c>
      <c r="BC9" s="154">
        <v>754571.875</v>
      </c>
      <c r="BD9" s="154">
        <v>756072.1875</v>
      </c>
      <c r="BE9" s="154">
        <v>757777.8125</v>
      </c>
      <c r="BF9" s="154">
        <v>759334.625</v>
      </c>
      <c r="BG9" s="154">
        <v>760871.4375</v>
      </c>
      <c r="BH9" s="154">
        <v>762149.5</v>
      </c>
      <c r="BI9" s="154">
        <v>763825.6875</v>
      </c>
      <c r="BJ9" s="154">
        <v>765661.1875</v>
      </c>
      <c r="BK9" s="155"/>
    </row>
    <row r="10" spans="1:63" ht="10.5">
      <c r="A10" t="s">
        <v>751</v>
      </c>
      <c r="B10" t="s">
        <v>752</v>
      </c>
      <c r="C10" s="153">
        <v>1830745.75</v>
      </c>
      <c r="D10" s="153">
        <v>1835496</v>
      </c>
      <c r="E10" s="153">
        <v>1841119.875</v>
      </c>
      <c r="F10" s="153">
        <v>1846394</v>
      </c>
      <c r="G10" s="153">
        <v>1854682.875</v>
      </c>
      <c r="H10" s="153">
        <v>1864763.25</v>
      </c>
      <c r="I10" s="153">
        <v>1881407.625</v>
      </c>
      <c r="J10" s="153">
        <v>1891491.375</v>
      </c>
      <c r="K10" s="153">
        <v>1899786.875</v>
      </c>
      <c r="L10" s="153">
        <v>1902863.625</v>
      </c>
      <c r="M10" s="153">
        <v>1910156.5</v>
      </c>
      <c r="N10" s="153">
        <v>1918234.75</v>
      </c>
      <c r="O10" s="153">
        <v>1928939.375</v>
      </c>
      <c r="P10" s="153">
        <v>1937207.125</v>
      </c>
      <c r="Q10" s="153">
        <v>1944879.25</v>
      </c>
      <c r="R10" s="153">
        <v>1950805.375</v>
      </c>
      <c r="S10" s="153">
        <v>1958149</v>
      </c>
      <c r="T10" s="153">
        <v>1965759.625</v>
      </c>
      <c r="U10" s="153">
        <v>1974672.125</v>
      </c>
      <c r="V10" s="153">
        <v>1982040.875</v>
      </c>
      <c r="W10" s="153">
        <v>1988900.875</v>
      </c>
      <c r="X10" s="153">
        <v>1994100.375</v>
      </c>
      <c r="Y10" s="153">
        <v>2000806</v>
      </c>
      <c r="Z10" s="153">
        <v>2007866.125</v>
      </c>
      <c r="AA10" s="153">
        <v>2016040.875</v>
      </c>
      <c r="AB10" s="153">
        <v>2023240.625</v>
      </c>
      <c r="AC10" s="153">
        <v>2030224.75</v>
      </c>
      <c r="AD10" s="153">
        <v>2036098.125</v>
      </c>
      <c r="AE10" s="153">
        <v>2043323.5</v>
      </c>
      <c r="AF10" s="153">
        <v>2051005.25</v>
      </c>
      <c r="AG10" s="153">
        <v>2061775.25</v>
      </c>
      <c r="AH10" s="153">
        <v>2068396.125</v>
      </c>
      <c r="AI10" s="153">
        <v>2073499.625</v>
      </c>
      <c r="AJ10" s="153">
        <v>2072632.125</v>
      </c>
      <c r="AK10" s="153">
        <v>2078041.125</v>
      </c>
      <c r="AL10" s="153">
        <v>2085272.75</v>
      </c>
      <c r="AM10" s="153">
        <v>2098379.5</v>
      </c>
      <c r="AN10" s="153">
        <v>2106217.75</v>
      </c>
      <c r="AO10" s="153">
        <v>2112839.5</v>
      </c>
      <c r="AP10" s="153">
        <v>2116382.25</v>
      </c>
      <c r="AQ10" s="153">
        <v>2121968.5</v>
      </c>
      <c r="AR10" s="153">
        <v>2127735.5</v>
      </c>
      <c r="AS10" s="154">
        <v>2134222</v>
      </c>
      <c r="AT10" s="154">
        <v>2139947</v>
      </c>
      <c r="AU10" s="154">
        <v>2145448</v>
      </c>
      <c r="AV10" s="154">
        <v>2150813</v>
      </c>
      <c r="AW10" s="154">
        <v>2155803</v>
      </c>
      <c r="AX10" s="154">
        <v>2160505</v>
      </c>
      <c r="AY10" s="154">
        <v>2164583</v>
      </c>
      <c r="AZ10" s="154">
        <v>2168963</v>
      </c>
      <c r="BA10" s="154">
        <v>2173307</v>
      </c>
      <c r="BB10" s="154">
        <v>2177061</v>
      </c>
      <c r="BC10" s="154">
        <v>2181753</v>
      </c>
      <c r="BD10" s="154">
        <v>2186827</v>
      </c>
      <c r="BE10" s="154">
        <v>2192963</v>
      </c>
      <c r="BF10" s="154">
        <v>2198292.25</v>
      </c>
      <c r="BG10" s="154">
        <v>2203493</v>
      </c>
      <c r="BH10" s="154">
        <v>2207721</v>
      </c>
      <c r="BI10" s="154">
        <v>2213301</v>
      </c>
      <c r="BJ10" s="154">
        <v>2219387.75</v>
      </c>
      <c r="BK10" s="155"/>
    </row>
    <row r="11" spans="1:63" ht="10.5">
      <c r="A11" t="s">
        <v>753</v>
      </c>
      <c r="B11" t="s">
        <v>754</v>
      </c>
      <c r="C11" s="153">
        <v>488953.03125</v>
      </c>
      <c r="D11" s="153">
        <v>490154.28125</v>
      </c>
      <c r="E11" s="153">
        <v>491707.03125</v>
      </c>
      <c r="F11" s="153">
        <v>493440.59375</v>
      </c>
      <c r="G11" s="153">
        <v>495824.46875</v>
      </c>
      <c r="H11" s="153">
        <v>498687.96875</v>
      </c>
      <c r="I11" s="153">
        <v>503307.59375</v>
      </c>
      <c r="J11" s="153">
        <v>506172.875</v>
      </c>
      <c r="K11" s="153">
        <v>508560.34375</v>
      </c>
      <c r="L11" s="153">
        <v>510196.28125</v>
      </c>
      <c r="M11" s="153">
        <v>511833.4375</v>
      </c>
      <c r="N11" s="153">
        <v>513198.09375</v>
      </c>
      <c r="O11" s="153">
        <v>513762.71875</v>
      </c>
      <c r="P11" s="153">
        <v>514977.96875</v>
      </c>
      <c r="Q11" s="153">
        <v>516316.34375</v>
      </c>
      <c r="R11" s="153">
        <v>517847.125</v>
      </c>
      <c r="S11" s="153">
        <v>519379.78125</v>
      </c>
      <c r="T11" s="153">
        <v>520983.625</v>
      </c>
      <c r="U11" s="153">
        <v>522916.59375</v>
      </c>
      <c r="V11" s="153">
        <v>524469.3125</v>
      </c>
      <c r="W11" s="153">
        <v>525899.75</v>
      </c>
      <c r="X11" s="153">
        <v>526897.1875</v>
      </c>
      <c r="Y11" s="153">
        <v>528316.125</v>
      </c>
      <c r="Z11" s="153">
        <v>529845.9375</v>
      </c>
      <c r="AA11" s="153">
        <v>531811.3125</v>
      </c>
      <c r="AB11" s="153">
        <v>533319.125</v>
      </c>
      <c r="AC11" s="153">
        <v>534694.125</v>
      </c>
      <c r="AD11" s="153">
        <v>535683.0625</v>
      </c>
      <c r="AE11" s="153">
        <v>536982.375</v>
      </c>
      <c r="AF11" s="153">
        <v>538338.8125</v>
      </c>
      <c r="AG11" s="153">
        <v>540034.5</v>
      </c>
      <c r="AH11" s="153">
        <v>541293.5</v>
      </c>
      <c r="AI11" s="153">
        <v>542398</v>
      </c>
      <c r="AJ11" s="153">
        <v>542753.375</v>
      </c>
      <c r="AK11" s="153">
        <v>543994.8125</v>
      </c>
      <c r="AL11" s="153">
        <v>545527.6875</v>
      </c>
      <c r="AM11" s="153">
        <v>547976.5625</v>
      </c>
      <c r="AN11" s="153">
        <v>549624</v>
      </c>
      <c r="AO11" s="153">
        <v>551094.5</v>
      </c>
      <c r="AP11" s="153">
        <v>552210.875</v>
      </c>
      <c r="AQ11" s="153">
        <v>553460.375</v>
      </c>
      <c r="AR11" s="153">
        <v>554665.875</v>
      </c>
      <c r="AS11" s="154">
        <v>555794.875</v>
      </c>
      <c r="AT11" s="154">
        <v>556936.6875</v>
      </c>
      <c r="AU11" s="154">
        <v>558058.8125</v>
      </c>
      <c r="AV11" s="154">
        <v>559202.625</v>
      </c>
      <c r="AW11" s="154">
        <v>560254.3125</v>
      </c>
      <c r="AX11" s="154">
        <v>561255.1875</v>
      </c>
      <c r="AY11" s="154">
        <v>562171.6875</v>
      </c>
      <c r="AZ11" s="154">
        <v>563096.1875</v>
      </c>
      <c r="BA11" s="154">
        <v>563995.3125</v>
      </c>
      <c r="BB11" s="154">
        <v>564675.4375</v>
      </c>
      <c r="BC11" s="154">
        <v>565668.5</v>
      </c>
      <c r="BD11" s="154">
        <v>566781</v>
      </c>
      <c r="BE11" s="154">
        <v>568221.5</v>
      </c>
      <c r="BF11" s="154">
        <v>569416.6875</v>
      </c>
      <c r="BG11" s="154">
        <v>570575</v>
      </c>
      <c r="BH11" s="154">
        <v>571473.6875</v>
      </c>
      <c r="BI11" s="154">
        <v>572725.375</v>
      </c>
      <c r="BJ11" s="154">
        <v>574107.125</v>
      </c>
      <c r="BK11" s="155"/>
    </row>
    <row r="12" spans="1:63" ht="10.5">
      <c r="A12" t="s">
        <v>755</v>
      </c>
      <c r="B12" t="s">
        <v>756</v>
      </c>
      <c r="C12" s="152">
        <v>1048450.5</v>
      </c>
      <c r="D12" s="152">
        <v>1048308.375</v>
      </c>
      <c r="E12" s="153">
        <v>1049376.375</v>
      </c>
      <c r="F12" s="153">
        <v>1051919.75</v>
      </c>
      <c r="G12" s="153">
        <v>1055208.75</v>
      </c>
      <c r="H12" s="153">
        <v>1059508.625</v>
      </c>
      <c r="I12" s="153">
        <v>1067529.125</v>
      </c>
      <c r="J12" s="153">
        <v>1071818.75</v>
      </c>
      <c r="K12" s="153">
        <v>1075087</v>
      </c>
      <c r="L12" s="153">
        <v>1074700.625</v>
      </c>
      <c r="M12" s="153">
        <v>1077901.5</v>
      </c>
      <c r="N12" s="153">
        <v>1082056.125</v>
      </c>
      <c r="O12" s="153">
        <v>1089308.5</v>
      </c>
      <c r="P12" s="153">
        <v>1093762.75</v>
      </c>
      <c r="Q12" s="153">
        <v>1097562.625</v>
      </c>
      <c r="R12" s="153">
        <v>1099634.625</v>
      </c>
      <c r="S12" s="153">
        <v>1102931.25</v>
      </c>
      <c r="T12" s="153">
        <v>1106378.75</v>
      </c>
      <c r="U12" s="153">
        <v>1110457.125</v>
      </c>
      <c r="V12" s="153">
        <v>1113846.75</v>
      </c>
      <c r="W12" s="153">
        <v>1117027.625</v>
      </c>
      <c r="X12" s="153">
        <v>1119268</v>
      </c>
      <c r="Y12" s="153">
        <v>1122579.875</v>
      </c>
      <c r="Z12" s="153">
        <v>1126231.75</v>
      </c>
      <c r="AA12" s="153">
        <v>1130985.125</v>
      </c>
      <c r="AB12" s="153">
        <v>1134745.625</v>
      </c>
      <c r="AC12" s="153">
        <v>1138275</v>
      </c>
      <c r="AD12" s="153">
        <v>1141132.125</v>
      </c>
      <c r="AE12" s="153">
        <v>1144529.875</v>
      </c>
      <c r="AF12" s="153">
        <v>1148027.125</v>
      </c>
      <c r="AG12" s="153">
        <v>1154127.125</v>
      </c>
      <c r="AH12" s="153">
        <v>1155946.125</v>
      </c>
      <c r="AI12" s="153">
        <v>1155987.5</v>
      </c>
      <c r="AJ12" s="153">
        <v>1148658.5</v>
      </c>
      <c r="AK12" s="153">
        <v>1149338.5</v>
      </c>
      <c r="AL12" s="153">
        <v>1152434.875</v>
      </c>
      <c r="AM12" s="153">
        <v>1162177</v>
      </c>
      <c r="AN12" s="153">
        <v>1166934.5</v>
      </c>
      <c r="AO12" s="153">
        <v>1170936.625</v>
      </c>
      <c r="AP12" s="153">
        <v>1173097.5</v>
      </c>
      <c r="AQ12" s="153">
        <v>1176402.875</v>
      </c>
      <c r="AR12" s="153">
        <v>1179767.25</v>
      </c>
      <c r="AS12" s="154">
        <v>1183477</v>
      </c>
      <c r="AT12" s="154">
        <v>1186744</v>
      </c>
      <c r="AU12" s="154">
        <v>1189854.875</v>
      </c>
      <c r="AV12" s="154">
        <v>1192888</v>
      </c>
      <c r="AW12" s="154">
        <v>1195628</v>
      </c>
      <c r="AX12" s="154">
        <v>1198152</v>
      </c>
      <c r="AY12" s="154">
        <v>1200237</v>
      </c>
      <c r="AZ12" s="154">
        <v>1202500</v>
      </c>
      <c r="BA12" s="154">
        <v>1204717.875</v>
      </c>
      <c r="BB12" s="154">
        <v>1206549.125</v>
      </c>
      <c r="BC12" s="154">
        <v>1208928</v>
      </c>
      <c r="BD12" s="154">
        <v>1211516</v>
      </c>
      <c r="BE12" s="154">
        <v>1214669.875</v>
      </c>
      <c r="BF12" s="154">
        <v>1217405.875</v>
      </c>
      <c r="BG12" s="154">
        <v>1220082.875</v>
      </c>
      <c r="BH12" s="154">
        <v>1222299</v>
      </c>
      <c r="BI12" s="154">
        <v>1225157.125</v>
      </c>
      <c r="BJ12" s="154">
        <v>1228255</v>
      </c>
      <c r="BK12" s="155"/>
    </row>
    <row r="13" spans="1:63" ht="10.5">
      <c r="A13" t="s">
        <v>757</v>
      </c>
      <c r="B13" t="s">
        <v>758</v>
      </c>
      <c r="C13" s="152">
        <v>630081.25</v>
      </c>
      <c r="D13" s="152">
        <v>631791.8125</v>
      </c>
      <c r="E13" s="153">
        <v>633835.875</v>
      </c>
      <c r="F13" s="153">
        <v>635835.75</v>
      </c>
      <c r="G13" s="153">
        <v>638829.6875</v>
      </c>
      <c r="H13" s="153">
        <v>642440.1875</v>
      </c>
      <c r="I13" s="153">
        <v>648311.5</v>
      </c>
      <c r="J13" s="153">
        <v>651921.75</v>
      </c>
      <c r="K13" s="153">
        <v>654915.3125</v>
      </c>
      <c r="L13" s="153">
        <v>655918.875</v>
      </c>
      <c r="M13" s="153">
        <v>658708.8125</v>
      </c>
      <c r="N13" s="153">
        <v>661911.8125</v>
      </c>
      <c r="O13" s="153">
        <v>666455.875</v>
      </c>
      <c r="P13" s="153">
        <v>669789.3125</v>
      </c>
      <c r="Q13" s="153">
        <v>672839.9375</v>
      </c>
      <c r="R13" s="153">
        <v>675108.0625</v>
      </c>
      <c r="S13" s="153">
        <v>677968.0625</v>
      </c>
      <c r="T13" s="153">
        <v>680920.0625</v>
      </c>
      <c r="U13" s="153">
        <v>684285.875</v>
      </c>
      <c r="V13" s="153">
        <v>687180.75</v>
      </c>
      <c r="W13" s="153">
        <v>689926.4375</v>
      </c>
      <c r="X13" s="153">
        <v>692021.4375</v>
      </c>
      <c r="Y13" s="153">
        <v>694844.8125</v>
      </c>
      <c r="Z13" s="153">
        <v>697895.0625</v>
      </c>
      <c r="AA13" s="153">
        <v>701603.6875</v>
      </c>
      <c r="AB13" s="153">
        <v>704784.0625</v>
      </c>
      <c r="AC13" s="153">
        <v>707867.75</v>
      </c>
      <c r="AD13" s="153">
        <v>710496.1875</v>
      </c>
      <c r="AE13" s="153">
        <v>713655.3125</v>
      </c>
      <c r="AF13" s="153">
        <v>716986.6875</v>
      </c>
      <c r="AG13" s="153">
        <v>721086.8125</v>
      </c>
      <c r="AH13" s="153">
        <v>724315.125</v>
      </c>
      <c r="AI13" s="153">
        <v>727268.25</v>
      </c>
      <c r="AJ13" s="153">
        <v>729052</v>
      </c>
      <c r="AK13" s="153">
        <v>732125.3125</v>
      </c>
      <c r="AL13" s="153">
        <v>735593.9375</v>
      </c>
      <c r="AM13" s="153">
        <v>740777.6875</v>
      </c>
      <c r="AN13" s="153">
        <v>744047.375</v>
      </c>
      <c r="AO13" s="153">
        <v>746722.5625</v>
      </c>
      <c r="AP13" s="153">
        <v>747872.5625</v>
      </c>
      <c r="AQ13" s="153">
        <v>750057.0625</v>
      </c>
      <c r="AR13" s="153">
        <v>752345.4375</v>
      </c>
      <c r="AS13" s="154">
        <v>754994.3125</v>
      </c>
      <c r="AT13" s="154">
        <v>757297.625</v>
      </c>
      <c r="AU13" s="154">
        <v>759512.125</v>
      </c>
      <c r="AV13" s="154">
        <v>761613.125</v>
      </c>
      <c r="AW13" s="154">
        <v>763668.3125</v>
      </c>
      <c r="AX13" s="154">
        <v>765653.125</v>
      </c>
      <c r="AY13" s="154">
        <v>767462.125</v>
      </c>
      <c r="AZ13" s="154">
        <v>769385.3125</v>
      </c>
      <c r="BA13" s="154">
        <v>771317.3125</v>
      </c>
      <c r="BB13" s="154">
        <v>773102.3125</v>
      </c>
      <c r="BC13" s="154">
        <v>775168.8125</v>
      </c>
      <c r="BD13" s="154">
        <v>777361</v>
      </c>
      <c r="BE13" s="154">
        <v>779906.875</v>
      </c>
      <c r="BF13" s="154">
        <v>782179.375</v>
      </c>
      <c r="BG13" s="154">
        <v>784406.625</v>
      </c>
      <c r="BH13" s="154">
        <v>786340.6875</v>
      </c>
      <c r="BI13" s="154">
        <v>788663</v>
      </c>
      <c r="BJ13" s="154">
        <v>791125.6875</v>
      </c>
      <c r="BK13" s="155"/>
    </row>
    <row r="14" spans="1:63" ht="10.5">
      <c r="A14" t="s">
        <v>759</v>
      </c>
      <c r="B14" t="s">
        <v>760</v>
      </c>
      <c r="C14" s="152">
        <v>1747454.875</v>
      </c>
      <c r="D14" s="152">
        <v>1750804.625</v>
      </c>
      <c r="E14" s="153">
        <v>1755467.75</v>
      </c>
      <c r="F14" s="153">
        <v>1760921.5</v>
      </c>
      <c r="G14" s="153">
        <v>1768603.25</v>
      </c>
      <c r="H14" s="153">
        <v>1777990.5</v>
      </c>
      <c r="I14" s="153">
        <v>1793633.125</v>
      </c>
      <c r="J14" s="153">
        <v>1803018.375</v>
      </c>
      <c r="K14" s="153">
        <v>1810696.25</v>
      </c>
      <c r="L14" s="153">
        <v>1812871.375</v>
      </c>
      <c r="M14" s="153">
        <v>1819981.125</v>
      </c>
      <c r="N14" s="153">
        <v>1828230.125</v>
      </c>
      <c r="O14" s="153">
        <v>1840202.25</v>
      </c>
      <c r="P14" s="153">
        <v>1848791.625</v>
      </c>
      <c r="Q14" s="153">
        <v>1856582.125</v>
      </c>
      <c r="R14" s="153">
        <v>1862169.25</v>
      </c>
      <c r="S14" s="153">
        <v>1869415.875</v>
      </c>
      <c r="T14" s="153">
        <v>1876917.125</v>
      </c>
      <c r="U14" s="153">
        <v>1885524</v>
      </c>
      <c r="V14" s="153">
        <v>1892896.625</v>
      </c>
      <c r="W14" s="153">
        <v>1899885.75</v>
      </c>
      <c r="X14" s="153">
        <v>1906016.75</v>
      </c>
      <c r="Y14" s="153">
        <v>1912595.125</v>
      </c>
      <c r="Z14" s="153">
        <v>1919146.125</v>
      </c>
      <c r="AA14" s="153">
        <v>1925896.625</v>
      </c>
      <c r="AB14" s="153">
        <v>1932222.625</v>
      </c>
      <c r="AC14" s="153">
        <v>1938351</v>
      </c>
      <c r="AD14" s="153">
        <v>1942882.875</v>
      </c>
      <c r="AE14" s="153">
        <v>1949665</v>
      </c>
      <c r="AF14" s="153">
        <v>1957298.5</v>
      </c>
      <c r="AG14" s="153">
        <v>1969004.5</v>
      </c>
      <c r="AH14" s="153">
        <v>1975924.75</v>
      </c>
      <c r="AI14" s="153">
        <v>1981280.5</v>
      </c>
      <c r="AJ14" s="153">
        <v>1980507.125</v>
      </c>
      <c r="AK14" s="153">
        <v>1986157.25</v>
      </c>
      <c r="AL14" s="153">
        <v>1993666.25</v>
      </c>
      <c r="AM14" s="153">
        <v>2007478.375</v>
      </c>
      <c r="AN14" s="153">
        <v>2015372.125</v>
      </c>
      <c r="AO14" s="153">
        <v>2021791.5</v>
      </c>
      <c r="AP14" s="153">
        <v>2024668.25</v>
      </c>
      <c r="AQ14" s="153">
        <v>2029690.25</v>
      </c>
      <c r="AR14" s="153">
        <v>2034789.25</v>
      </c>
      <c r="AS14" s="154">
        <v>2040477</v>
      </c>
      <c r="AT14" s="154">
        <v>2045346.125</v>
      </c>
      <c r="AU14" s="154">
        <v>2049906.875</v>
      </c>
      <c r="AV14" s="154">
        <v>2054069</v>
      </c>
      <c r="AW14" s="154">
        <v>2058084</v>
      </c>
      <c r="AX14" s="154">
        <v>2061860</v>
      </c>
      <c r="AY14" s="154">
        <v>2065097</v>
      </c>
      <c r="AZ14" s="154">
        <v>2068622</v>
      </c>
      <c r="BA14" s="154">
        <v>2072133.875</v>
      </c>
      <c r="BB14" s="154">
        <v>2075032</v>
      </c>
      <c r="BC14" s="154">
        <v>2078969</v>
      </c>
      <c r="BD14" s="154">
        <v>2083342.875</v>
      </c>
      <c r="BE14" s="154">
        <v>2088836</v>
      </c>
      <c r="BF14" s="154">
        <v>2093573.875</v>
      </c>
      <c r="BG14" s="154">
        <v>2098241</v>
      </c>
      <c r="BH14" s="154">
        <v>2102090</v>
      </c>
      <c r="BI14" s="154">
        <v>2107168</v>
      </c>
      <c r="BJ14" s="154">
        <v>2112732</v>
      </c>
      <c r="BK14" s="155"/>
    </row>
    <row r="15" spans="1:62" ht="10.5">
      <c r="A15" t="s">
        <v>761</v>
      </c>
      <c r="B15" t="s">
        <v>762</v>
      </c>
      <c r="C15" s="119">
        <v>111.0999984741211</v>
      </c>
      <c r="D15" s="119">
        <v>111.0999984741211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6"/>
      <c r="D16" s="6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763</v>
      </c>
      <c r="C17" s="66"/>
      <c r="D17" s="6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764</v>
      </c>
      <c r="B18" t="s">
        <v>507</v>
      </c>
      <c r="C18" s="22">
        <v>99.27469635009766</v>
      </c>
      <c r="D18" s="22">
        <v>99.12249755859375</v>
      </c>
      <c r="E18" s="42">
        <v>98.94422912597656</v>
      </c>
      <c r="F18" s="42">
        <v>98.4949722290039</v>
      </c>
      <c r="G18" s="42">
        <v>98.44825744628906</v>
      </c>
      <c r="H18" s="42">
        <v>98.55917358398438</v>
      </c>
      <c r="I18" s="42">
        <v>98.97574615478516</v>
      </c>
      <c r="J18" s="42">
        <v>99.29088592529297</v>
      </c>
      <c r="K18" s="42">
        <v>99.65261840820312</v>
      </c>
      <c r="L18" s="42">
        <v>100.16253662109375</v>
      </c>
      <c r="M18" s="42">
        <v>100.5412826538086</v>
      </c>
      <c r="N18" s="42">
        <v>100.89043426513672</v>
      </c>
      <c r="O18" s="42">
        <v>101.10136413574219</v>
      </c>
      <c r="P18" s="42">
        <v>101.47282409667969</v>
      </c>
      <c r="Q18" s="42">
        <v>101.89617156982422</v>
      </c>
      <c r="R18" s="42">
        <v>102.46519470214844</v>
      </c>
      <c r="S18" s="42">
        <v>102.92198944091797</v>
      </c>
      <c r="T18" s="42">
        <v>103.3603286743164</v>
      </c>
      <c r="U18" s="42">
        <v>103.79541015625</v>
      </c>
      <c r="V18" s="42">
        <v>104.18545532226562</v>
      </c>
      <c r="W18" s="42">
        <v>104.54564666748047</v>
      </c>
      <c r="X18" s="42">
        <v>104.82072448730469</v>
      </c>
      <c r="Y18" s="42">
        <v>105.16267395019531</v>
      </c>
      <c r="Z18" s="42">
        <v>105.51622009277344</v>
      </c>
      <c r="AA18" s="42">
        <v>106.03166961669922</v>
      </c>
      <c r="AB18" s="42">
        <v>106.29570007324219</v>
      </c>
      <c r="AC18" s="42">
        <v>106.4585952758789</v>
      </c>
      <c r="AD18" s="42">
        <v>106.25032806396484</v>
      </c>
      <c r="AE18" s="42">
        <v>106.41352081298828</v>
      </c>
      <c r="AF18" s="42">
        <v>106.67811584472656</v>
      </c>
      <c r="AG18" s="42">
        <v>107.02063751220703</v>
      </c>
      <c r="AH18" s="42">
        <v>107.50566864013672</v>
      </c>
      <c r="AI18" s="42">
        <v>108.1097412109375</v>
      </c>
      <c r="AJ18" s="42">
        <v>109.11009979248047</v>
      </c>
      <c r="AK18" s="42">
        <v>109.74429321289062</v>
      </c>
      <c r="AL18" s="42">
        <v>110.2895736694336</v>
      </c>
      <c r="AM18" s="42">
        <v>110.65705871582031</v>
      </c>
      <c r="AN18" s="42">
        <v>111.09117889404297</v>
      </c>
      <c r="AO18" s="42">
        <v>111.50303649902344</v>
      </c>
      <c r="AP18" s="42">
        <v>111.93697357177734</v>
      </c>
      <c r="AQ18" s="42">
        <v>112.2710952758789</v>
      </c>
      <c r="AR18" s="42">
        <v>112.54972076416016</v>
      </c>
      <c r="AS18" s="43">
        <v>112.7771987915039</v>
      </c>
      <c r="AT18" s="43">
        <v>112.94159698486328</v>
      </c>
      <c r="AU18" s="43">
        <v>113.04720306396484</v>
      </c>
      <c r="AV18" s="43">
        <v>113.03379821777344</v>
      </c>
      <c r="AW18" s="43">
        <v>113.06710052490234</v>
      </c>
      <c r="AX18" s="43">
        <v>113.08670043945312</v>
      </c>
      <c r="AY18" s="43">
        <v>113.00969696044922</v>
      </c>
      <c r="AZ18" s="43">
        <v>113.06439971923828</v>
      </c>
      <c r="BA18" s="43">
        <v>113.16780090332031</v>
      </c>
      <c r="BB18" s="43">
        <v>113.40129852294922</v>
      </c>
      <c r="BC18" s="43">
        <v>113.54080200195312</v>
      </c>
      <c r="BD18" s="43">
        <v>113.6677017211914</v>
      </c>
      <c r="BE18" s="43">
        <v>113.73979949951172</v>
      </c>
      <c r="BF18" s="43">
        <v>113.87339782714844</v>
      </c>
      <c r="BG18" s="43">
        <v>114.0261001586914</v>
      </c>
      <c r="BH18" s="43">
        <v>114.22309875488281</v>
      </c>
      <c r="BI18" s="43">
        <v>114.39550018310547</v>
      </c>
      <c r="BJ18" s="43">
        <v>114.56839752197266</v>
      </c>
      <c r="BK18" s="24"/>
    </row>
    <row r="19" spans="1:63" ht="10.5">
      <c r="A19" t="s">
        <v>765</v>
      </c>
      <c r="B19" t="s">
        <v>509</v>
      </c>
      <c r="C19" s="22">
        <v>99.91372680664062</v>
      </c>
      <c r="D19" s="22">
        <v>99.7830810546875</v>
      </c>
      <c r="E19" s="42">
        <v>99.58655548095703</v>
      </c>
      <c r="F19" s="42">
        <v>99.01238250732422</v>
      </c>
      <c r="G19" s="42">
        <v>98.91789245605469</v>
      </c>
      <c r="H19" s="42">
        <v>98.99131774902344</v>
      </c>
      <c r="I19" s="42">
        <v>99.40093231201172</v>
      </c>
      <c r="J19" s="42">
        <v>99.68399810791016</v>
      </c>
      <c r="K19" s="42">
        <v>100.0087890625</v>
      </c>
      <c r="L19" s="42">
        <v>100.45358276367188</v>
      </c>
      <c r="M19" s="42">
        <v>100.80308532714844</v>
      </c>
      <c r="N19" s="42">
        <v>101.1355972290039</v>
      </c>
      <c r="O19" s="42">
        <v>101.44571685791016</v>
      </c>
      <c r="P19" s="42">
        <v>101.74828338623047</v>
      </c>
      <c r="Q19" s="42">
        <v>102.03789520263672</v>
      </c>
      <c r="R19" s="42">
        <v>102.28742218017578</v>
      </c>
      <c r="S19" s="42">
        <v>102.57149505615234</v>
      </c>
      <c r="T19" s="42">
        <v>102.86296844482422</v>
      </c>
      <c r="U19" s="42">
        <v>103.21001434326172</v>
      </c>
      <c r="V19" s="42">
        <v>103.48018646240234</v>
      </c>
      <c r="W19" s="42">
        <v>103.72162628173828</v>
      </c>
      <c r="X19" s="42">
        <v>103.8926010131836</v>
      </c>
      <c r="Y19" s="42">
        <v>104.1079330444336</v>
      </c>
      <c r="Z19" s="42">
        <v>104.32585144042969</v>
      </c>
      <c r="AA19" s="42">
        <v>104.70771789550781</v>
      </c>
      <c r="AB19" s="42">
        <v>104.80982208251953</v>
      </c>
      <c r="AC19" s="42">
        <v>104.79352569580078</v>
      </c>
      <c r="AD19" s="42">
        <v>104.39042663574219</v>
      </c>
      <c r="AE19" s="42">
        <v>104.33859252929688</v>
      </c>
      <c r="AF19" s="42">
        <v>104.36962890625</v>
      </c>
      <c r="AG19" s="42">
        <v>104.41122436523438</v>
      </c>
      <c r="AH19" s="42">
        <v>104.66226196289062</v>
      </c>
      <c r="AI19" s="42">
        <v>105.05043029785156</v>
      </c>
      <c r="AJ19" s="42">
        <v>105.78137969970703</v>
      </c>
      <c r="AK19" s="42">
        <v>106.28954315185547</v>
      </c>
      <c r="AL19" s="42">
        <v>106.78060150146484</v>
      </c>
      <c r="AM19" s="42">
        <v>107.23665618896484</v>
      </c>
      <c r="AN19" s="42">
        <v>107.70689392089844</v>
      </c>
      <c r="AO19" s="42">
        <v>108.17342376708984</v>
      </c>
      <c r="AP19" s="42">
        <v>108.68002319335938</v>
      </c>
      <c r="AQ19" s="42">
        <v>109.10633087158203</v>
      </c>
      <c r="AR19" s="42">
        <v>109.49612426757812</v>
      </c>
      <c r="AS19" s="43">
        <v>109.85929870605469</v>
      </c>
      <c r="AT19" s="43">
        <v>110.1686019897461</v>
      </c>
      <c r="AU19" s="43">
        <v>110.43399810791016</v>
      </c>
      <c r="AV19" s="43">
        <v>110.65509796142578</v>
      </c>
      <c r="AW19" s="43">
        <v>110.83290100097656</v>
      </c>
      <c r="AX19" s="43">
        <v>110.96710205078125</v>
      </c>
      <c r="AY19" s="43">
        <v>110.9572982788086</v>
      </c>
      <c r="AZ19" s="43">
        <v>111.07929992675781</v>
      </c>
      <c r="BA19" s="43">
        <v>111.23280334472656</v>
      </c>
      <c r="BB19" s="43">
        <v>111.4800033569336</v>
      </c>
      <c r="BC19" s="43">
        <v>111.6500015258789</v>
      </c>
      <c r="BD19" s="43">
        <v>111.80480194091797</v>
      </c>
      <c r="BE19" s="43">
        <v>111.90709686279297</v>
      </c>
      <c r="BF19" s="43">
        <v>112.05979919433594</v>
      </c>
      <c r="BG19" s="43">
        <v>112.22541046142578</v>
      </c>
      <c r="BH19" s="43">
        <v>112.42469787597656</v>
      </c>
      <c r="BI19" s="43">
        <v>112.60070037841797</v>
      </c>
      <c r="BJ19" s="43">
        <v>112.77420043945312</v>
      </c>
      <c r="BK19" s="24"/>
    </row>
    <row r="20" spans="1:63" ht="10.5">
      <c r="A20" t="s">
        <v>766</v>
      </c>
      <c r="B20" t="s">
        <v>511</v>
      </c>
      <c r="C20" s="22">
        <v>100.88304138183594</v>
      </c>
      <c r="D20" s="22">
        <v>100.78165435791016</v>
      </c>
      <c r="E20" s="42">
        <v>100.61592102050781</v>
      </c>
      <c r="F20" s="42">
        <v>100.09713745117188</v>
      </c>
      <c r="G20" s="42">
        <v>100.01925659179688</v>
      </c>
      <c r="H20" s="42">
        <v>100.09357452392578</v>
      </c>
      <c r="I20" s="42">
        <v>100.38595581054688</v>
      </c>
      <c r="J20" s="42">
        <v>100.71524810791016</v>
      </c>
      <c r="K20" s="42">
        <v>101.14732360839844</v>
      </c>
      <c r="L20" s="42">
        <v>101.8392562866211</v>
      </c>
      <c r="M20" s="42">
        <v>102.35908508300781</v>
      </c>
      <c r="N20" s="42">
        <v>102.86389923095703</v>
      </c>
      <c r="O20" s="42">
        <v>103.35195922851562</v>
      </c>
      <c r="P20" s="42">
        <v>103.82801055908203</v>
      </c>
      <c r="Q20" s="42">
        <v>104.2903060913086</v>
      </c>
      <c r="R20" s="42">
        <v>104.81466674804688</v>
      </c>
      <c r="S20" s="42">
        <v>105.19264221191406</v>
      </c>
      <c r="T20" s="42">
        <v>105.50003814697266</v>
      </c>
      <c r="U20" s="42">
        <v>105.53311920166016</v>
      </c>
      <c r="V20" s="42">
        <v>105.85214233398438</v>
      </c>
      <c r="W20" s="42">
        <v>106.25337982177734</v>
      </c>
      <c r="X20" s="42">
        <v>106.93501281738281</v>
      </c>
      <c r="Y20" s="42">
        <v>107.35204315185547</v>
      </c>
      <c r="Z20" s="42">
        <v>107.70265197753906</v>
      </c>
      <c r="AA20" s="42">
        <v>108.02246856689453</v>
      </c>
      <c r="AB20" s="42">
        <v>108.21350860595703</v>
      </c>
      <c r="AC20" s="42">
        <v>108.31138610839844</v>
      </c>
      <c r="AD20" s="42">
        <v>108.11833190917969</v>
      </c>
      <c r="AE20" s="42">
        <v>108.17825317382812</v>
      </c>
      <c r="AF20" s="42">
        <v>108.29336547851562</v>
      </c>
      <c r="AG20" s="42">
        <v>108.21082305908203</v>
      </c>
      <c r="AH20" s="42">
        <v>108.6259536743164</v>
      </c>
      <c r="AI20" s="42">
        <v>109.28591918945312</v>
      </c>
      <c r="AJ20" s="42">
        <v>110.6722183227539</v>
      </c>
      <c r="AK20" s="42">
        <v>111.46070861816406</v>
      </c>
      <c r="AL20" s="42">
        <v>112.13288116455078</v>
      </c>
      <c r="AM20" s="42">
        <v>112.52924346923828</v>
      </c>
      <c r="AN20" s="42">
        <v>113.08843231201172</v>
      </c>
      <c r="AO20" s="42">
        <v>113.65093994140625</v>
      </c>
      <c r="AP20" s="42">
        <v>114.3077163696289</v>
      </c>
      <c r="AQ20" s="42">
        <v>114.80865478515625</v>
      </c>
      <c r="AR20" s="42">
        <v>115.24469757080078</v>
      </c>
      <c r="AS20" s="43">
        <v>115.56169891357422</v>
      </c>
      <c r="AT20" s="43">
        <v>115.90859985351562</v>
      </c>
      <c r="AU20" s="43">
        <v>116.2311019897461</v>
      </c>
      <c r="AV20" s="43">
        <v>116.56580352783203</v>
      </c>
      <c r="AW20" s="43">
        <v>116.8124008178711</v>
      </c>
      <c r="AX20" s="43">
        <v>117.0073013305664</v>
      </c>
      <c r="AY20" s="43">
        <v>117.0479965209961</v>
      </c>
      <c r="AZ20" s="43">
        <v>117.21659851074219</v>
      </c>
      <c r="BA20" s="43">
        <v>117.4104995727539</v>
      </c>
      <c r="BB20" s="43">
        <v>117.67489624023438</v>
      </c>
      <c r="BC20" s="43">
        <v>117.885498046875</v>
      </c>
      <c r="BD20" s="43">
        <v>118.08740234375</v>
      </c>
      <c r="BE20" s="43">
        <v>118.25679779052734</v>
      </c>
      <c r="BF20" s="43">
        <v>118.45929718017578</v>
      </c>
      <c r="BG20" s="43">
        <v>118.67109680175781</v>
      </c>
      <c r="BH20" s="43">
        <v>118.92459869384766</v>
      </c>
      <c r="BI20" s="43">
        <v>119.13059997558594</v>
      </c>
      <c r="BJ20" s="43">
        <v>119.32160186767578</v>
      </c>
      <c r="BK20" s="24"/>
    </row>
    <row r="21" spans="1:63" ht="10.5">
      <c r="A21" t="s">
        <v>767</v>
      </c>
      <c r="B21" t="s">
        <v>491</v>
      </c>
      <c r="C21" s="22">
        <v>100.94536590576172</v>
      </c>
      <c r="D21" s="22">
        <v>101.02491760253906</v>
      </c>
      <c r="E21" s="42">
        <v>101.04215240478516</v>
      </c>
      <c r="F21" s="42">
        <v>100.66426086425781</v>
      </c>
      <c r="G21" s="42">
        <v>100.80647277832031</v>
      </c>
      <c r="H21" s="42">
        <v>101.13597869873047</v>
      </c>
      <c r="I21" s="42">
        <v>101.80455017089844</v>
      </c>
      <c r="J21" s="42">
        <v>102.39481353759766</v>
      </c>
      <c r="K21" s="42">
        <v>103.05854034423828</v>
      </c>
      <c r="L21" s="42">
        <v>103.969482421875</v>
      </c>
      <c r="M21" s="42">
        <v>104.64982604980469</v>
      </c>
      <c r="N21" s="42">
        <v>105.27330780029297</v>
      </c>
      <c r="O21" s="42">
        <v>105.72140502929688</v>
      </c>
      <c r="P21" s="42">
        <v>106.32012176513672</v>
      </c>
      <c r="Q21" s="42">
        <v>106.9509048461914</v>
      </c>
      <c r="R21" s="42">
        <v>107.74996948242188</v>
      </c>
      <c r="S21" s="42">
        <v>108.34274291992188</v>
      </c>
      <c r="T21" s="42">
        <v>108.86543273925781</v>
      </c>
      <c r="U21" s="42">
        <v>109.14727783203125</v>
      </c>
      <c r="V21" s="42">
        <v>109.65787506103516</v>
      </c>
      <c r="W21" s="42">
        <v>110.2264633178711</v>
      </c>
      <c r="X21" s="42">
        <v>111.01407623291016</v>
      </c>
      <c r="Y21" s="42">
        <v>111.57787322998047</v>
      </c>
      <c r="Z21" s="42">
        <v>112.07888793945312</v>
      </c>
      <c r="AA21" s="42">
        <v>112.47693634033203</v>
      </c>
      <c r="AB21" s="42">
        <v>112.88250732421875</v>
      </c>
      <c r="AC21" s="42">
        <v>113.25543212890625</v>
      </c>
      <c r="AD21" s="42">
        <v>113.5673828125</v>
      </c>
      <c r="AE21" s="42">
        <v>113.896240234375</v>
      </c>
      <c r="AF21" s="42">
        <v>114.21369934082031</v>
      </c>
      <c r="AG21" s="42">
        <v>114.12803649902344</v>
      </c>
      <c r="AH21" s="42">
        <v>114.7164535522461</v>
      </c>
      <c r="AI21" s="42">
        <v>115.58723449707031</v>
      </c>
      <c r="AJ21" s="42">
        <v>117.38528442382812</v>
      </c>
      <c r="AK21" s="42">
        <v>118.3371353149414</v>
      </c>
      <c r="AL21" s="42">
        <v>119.0876693725586</v>
      </c>
      <c r="AM21" s="42">
        <v>119.34395599365234</v>
      </c>
      <c r="AN21" s="42">
        <v>119.91158294677734</v>
      </c>
      <c r="AO21" s="42">
        <v>120.49763488769531</v>
      </c>
      <c r="AP21" s="42">
        <v>121.15119171142578</v>
      </c>
      <c r="AQ21" s="42">
        <v>121.73721313476562</v>
      </c>
      <c r="AR21" s="42">
        <v>122.3048095703125</v>
      </c>
      <c r="AS21" s="43">
        <v>122.91200256347656</v>
      </c>
      <c r="AT21" s="43">
        <v>123.39929962158203</v>
      </c>
      <c r="AU21" s="43">
        <v>123.82460021972656</v>
      </c>
      <c r="AV21" s="43">
        <v>124.19170379638672</v>
      </c>
      <c r="AW21" s="43">
        <v>124.49040222167969</v>
      </c>
      <c r="AX21" s="43">
        <v>124.72429656982422</v>
      </c>
      <c r="AY21" s="43">
        <v>124.74659729003906</v>
      </c>
      <c r="AZ21" s="43">
        <v>124.96109771728516</v>
      </c>
      <c r="BA21" s="43">
        <v>125.2208023071289</v>
      </c>
      <c r="BB21" s="43">
        <v>125.62169647216797</v>
      </c>
      <c r="BC21" s="43">
        <v>125.90019989013672</v>
      </c>
      <c r="BD21" s="43">
        <v>126.152099609375</v>
      </c>
      <c r="BE21" s="43">
        <v>126.31880187988281</v>
      </c>
      <c r="BF21" s="43">
        <v>126.56159973144531</v>
      </c>
      <c r="BG21" s="43">
        <v>126.8218002319336</v>
      </c>
      <c r="BH21" s="43">
        <v>127.13590240478516</v>
      </c>
      <c r="BI21" s="43">
        <v>127.40380096435547</v>
      </c>
      <c r="BJ21" s="43">
        <v>127.66190338134766</v>
      </c>
      <c r="BK21" s="24"/>
    </row>
    <row r="22" spans="1:63" ht="10.5">
      <c r="A22" t="s">
        <v>768</v>
      </c>
      <c r="B22" t="s">
        <v>493</v>
      </c>
      <c r="C22" s="42">
        <v>100.79256439208984</v>
      </c>
      <c r="D22" s="42">
        <v>100.77204132080078</v>
      </c>
      <c r="E22" s="42">
        <v>100.6216812133789</v>
      </c>
      <c r="F22" s="42">
        <v>99.98158264160156</v>
      </c>
      <c r="G22" s="42">
        <v>99.84149169921875</v>
      </c>
      <c r="H22" s="42">
        <v>99.84150695800781</v>
      </c>
      <c r="I22" s="42">
        <v>100.06779479980469</v>
      </c>
      <c r="J22" s="42">
        <v>100.28337097167969</v>
      </c>
      <c r="K22" s="42">
        <v>100.57440948486328</v>
      </c>
      <c r="L22" s="42">
        <v>100.97703552246094</v>
      </c>
      <c r="M22" s="42">
        <v>101.39192199707031</v>
      </c>
      <c r="N22" s="42">
        <v>101.85518646240234</v>
      </c>
      <c r="O22" s="42">
        <v>102.43843078613281</v>
      </c>
      <c r="P22" s="42">
        <v>102.94476318359375</v>
      </c>
      <c r="Q22" s="42">
        <v>103.44577026367188</v>
      </c>
      <c r="R22" s="42">
        <v>103.9994125366211</v>
      </c>
      <c r="S22" s="42">
        <v>104.4463119506836</v>
      </c>
      <c r="T22" s="42">
        <v>104.84442901611328</v>
      </c>
      <c r="U22" s="42">
        <v>105.16590881347656</v>
      </c>
      <c r="V22" s="42">
        <v>105.48733520507812</v>
      </c>
      <c r="W22" s="42">
        <v>105.7808609008789</v>
      </c>
      <c r="X22" s="42">
        <v>106.00858306884766</v>
      </c>
      <c r="Y22" s="42">
        <v>106.27472686767578</v>
      </c>
      <c r="Z22" s="42">
        <v>106.54137420654297</v>
      </c>
      <c r="AA22" s="42">
        <v>106.861572265625</v>
      </c>
      <c r="AB22" s="42">
        <v>107.08948516845703</v>
      </c>
      <c r="AC22" s="42">
        <v>107.27815246582031</v>
      </c>
      <c r="AD22" s="42">
        <v>107.30284118652344</v>
      </c>
      <c r="AE22" s="42">
        <v>107.50653839111328</v>
      </c>
      <c r="AF22" s="42">
        <v>107.76451873779297</v>
      </c>
      <c r="AG22" s="42">
        <v>107.98583984375</v>
      </c>
      <c r="AH22" s="42">
        <v>108.42060089111328</v>
      </c>
      <c r="AI22" s="42">
        <v>108.97785186767578</v>
      </c>
      <c r="AJ22" s="42">
        <v>109.90342712402344</v>
      </c>
      <c r="AK22" s="42">
        <v>110.52129364013672</v>
      </c>
      <c r="AL22" s="42">
        <v>111.07728576660156</v>
      </c>
      <c r="AM22" s="42">
        <v>111.50215911865234</v>
      </c>
      <c r="AN22" s="42">
        <v>111.986328125</v>
      </c>
      <c r="AO22" s="42">
        <v>112.46055603027344</v>
      </c>
      <c r="AP22" s="42">
        <v>112.94747161865234</v>
      </c>
      <c r="AQ22" s="42">
        <v>113.38481903076172</v>
      </c>
      <c r="AR22" s="42">
        <v>113.79524230957031</v>
      </c>
      <c r="AS22" s="43">
        <v>114.21869659423828</v>
      </c>
      <c r="AT22" s="43">
        <v>114.54530334472656</v>
      </c>
      <c r="AU22" s="43">
        <v>114.81501007080078</v>
      </c>
      <c r="AV22" s="43">
        <v>115.01899719238281</v>
      </c>
      <c r="AW22" s="43">
        <v>115.18160247802734</v>
      </c>
      <c r="AX22" s="43">
        <v>115.29389953613281</v>
      </c>
      <c r="AY22" s="43">
        <v>115.23200225830078</v>
      </c>
      <c r="AZ22" s="43">
        <v>115.33679962158203</v>
      </c>
      <c r="BA22" s="43">
        <v>115.48429870605469</v>
      </c>
      <c r="BB22" s="43">
        <v>115.76380157470703</v>
      </c>
      <c r="BC22" s="43">
        <v>115.92960357666016</v>
      </c>
      <c r="BD22" s="43">
        <v>116.07099914550781</v>
      </c>
      <c r="BE22" s="43">
        <v>116.13300323486328</v>
      </c>
      <c r="BF22" s="43">
        <v>116.26689910888672</v>
      </c>
      <c r="BG22" s="43">
        <v>116.4177017211914</v>
      </c>
      <c r="BH22" s="43">
        <v>116.60479736328125</v>
      </c>
      <c r="BI22" s="43">
        <v>116.77469635009766</v>
      </c>
      <c r="BJ22" s="43">
        <v>116.9468002319336</v>
      </c>
      <c r="BK22" s="24"/>
    </row>
    <row r="23" spans="1:63" ht="10.5">
      <c r="A23" t="s">
        <v>769</v>
      </c>
      <c r="B23" t="s">
        <v>495</v>
      </c>
      <c r="C23" s="42">
        <v>100.75428009033203</v>
      </c>
      <c r="D23" s="42">
        <v>100.74015808105469</v>
      </c>
      <c r="E23" s="42">
        <v>100.68534088134766</v>
      </c>
      <c r="F23" s="42">
        <v>100.28418731689453</v>
      </c>
      <c r="G23" s="42">
        <v>100.37718963623047</v>
      </c>
      <c r="H23" s="42">
        <v>100.6587142944336</v>
      </c>
      <c r="I23" s="42">
        <v>101.26502990722656</v>
      </c>
      <c r="J23" s="42">
        <v>101.82141876220703</v>
      </c>
      <c r="K23" s="42">
        <v>102.46411895751953</v>
      </c>
      <c r="L23" s="42">
        <v>103.41249084472656</v>
      </c>
      <c r="M23" s="42">
        <v>104.06336212158203</v>
      </c>
      <c r="N23" s="42">
        <v>104.63605499267578</v>
      </c>
      <c r="O23" s="42">
        <v>104.99142456054688</v>
      </c>
      <c r="P23" s="42">
        <v>105.51213836669922</v>
      </c>
      <c r="Q23" s="42">
        <v>106.05905151367188</v>
      </c>
      <c r="R23" s="42">
        <v>106.78905487060547</v>
      </c>
      <c r="S23" s="42">
        <v>107.27066802978516</v>
      </c>
      <c r="T23" s="42">
        <v>107.66079711914062</v>
      </c>
      <c r="U23" s="42">
        <v>107.73570251464844</v>
      </c>
      <c r="V23" s="42">
        <v>108.11067962646484</v>
      </c>
      <c r="W23" s="42">
        <v>108.56198120117188</v>
      </c>
      <c r="X23" s="42">
        <v>109.22100830078125</v>
      </c>
      <c r="Y23" s="42">
        <v>109.7264175415039</v>
      </c>
      <c r="Z23" s="42">
        <v>110.20960235595703</v>
      </c>
      <c r="AA23" s="42">
        <v>110.71290588378906</v>
      </c>
      <c r="AB23" s="42">
        <v>111.11988830566406</v>
      </c>
      <c r="AC23" s="42">
        <v>111.47288513183594</v>
      </c>
      <c r="AD23" s="42">
        <v>111.78499603271484</v>
      </c>
      <c r="AE23" s="42">
        <v>112.02021026611328</v>
      </c>
      <c r="AF23" s="42">
        <v>112.19161224365234</v>
      </c>
      <c r="AG23" s="42">
        <v>111.88018798828125</v>
      </c>
      <c r="AH23" s="42">
        <v>112.2382583618164</v>
      </c>
      <c r="AI23" s="42">
        <v>112.84678649902344</v>
      </c>
      <c r="AJ23" s="42">
        <v>114.15105438232422</v>
      </c>
      <c r="AK23" s="42">
        <v>114.92655944824219</v>
      </c>
      <c r="AL23" s="42">
        <v>115.61856842041016</v>
      </c>
      <c r="AM23" s="42">
        <v>116.1340103149414</v>
      </c>
      <c r="AN23" s="42">
        <v>116.72884368896484</v>
      </c>
      <c r="AO23" s="42">
        <v>117.31000518798828</v>
      </c>
      <c r="AP23" s="42">
        <v>117.92952728271484</v>
      </c>
      <c r="AQ23" s="42">
        <v>118.44429016113281</v>
      </c>
      <c r="AR23" s="42">
        <v>118.90633392333984</v>
      </c>
      <c r="AS23" s="43">
        <v>119.25599670410156</v>
      </c>
      <c r="AT23" s="43">
        <v>119.65740203857422</v>
      </c>
      <c r="AU23" s="43">
        <v>120.05079650878906</v>
      </c>
      <c r="AV23" s="43">
        <v>120.54519653320312</v>
      </c>
      <c r="AW23" s="43">
        <v>120.84099578857422</v>
      </c>
      <c r="AX23" s="43">
        <v>121.0470962524414</v>
      </c>
      <c r="AY23" s="43">
        <v>120.97470092773438</v>
      </c>
      <c r="AZ23" s="43">
        <v>121.14299774169922</v>
      </c>
      <c r="BA23" s="43">
        <v>121.36341094970703</v>
      </c>
      <c r="BB23" s="43">
        <v>121.75260162353516</v>
      </c>
      <c r="BC23" s="43">
        <v>121.98909759521484</v>
      </c>
      <c r="BD23" s="43">
        <v>122.1897964477539</v>
      </c>
      <c r="BE23" s="43">
        <v>122.2699966430664</v>
      </c>
      <c r="BF23" s="43">
        <v>122.46279907226562</v>
      </c>
      <c r="BG23" s="43">
        <v>122.68340301513672</v>
      </c>
      <c r="BH23" s="43">
        <v>122.99530029296875</v>
      </c>
      <c r="BI23" s="43">
        <v>123.2238998413086</v>
      </c>
      <c r="BJ23" s="43">
        <v>123.43270111083984</v>
      </c>
      <c r="BK23" s="24"/>
    </row>
    <row r="24" spans="1:63" ht="10.5">
      <c r="A24" t="s">
        <v>770</v>
      </c>
      <c r="B24" t="s">
        <v>497</v>
      </c>
      <c r="C24" s="22">
        <v>100.25426483154297</v>
      </c>
      <c r="D24" s="22">
        <v>100.21439361572266</v>
      </c>
      <c r="E24" s="42">
        <v>100.10794830322266</v>
      </c>
      <c r="F24" s="42">
        <v>99.57240295410156</v>
      </c>
      <c r="G24" s="42">
        <v>99.604736328125</v>
      </c>
      <c r="H24" s="42">
        <v>99.84242248535156</v>
      </c>
      <c r="I24" s="42">
        <v>100.50511932373047</v>
      </c>
      <c r="J24" s="42">
        <v>100.98873901367188</v>
      </c>
      <c r="K24" s="42">
        <v>101.51295471191406</v>
      </c>
      <c r="L24" s="42">
        <v>102.16999053955078</v>
      </c>
      <c r="M24" s="42">
        <v>102.70620727539062</v>
      </c>
      <c r="N24" s="42">
        <v>103.21382141113281</v>
      </c>
      <c r="O24" s="42">
        <v>103.65930938720703</v>
      </c>
      <c r="P24" s="42">
        <v>104.1349105834961</v>
      </c>
      <c r="Q24" s="42">
        <v>104.60708618164062</v>
      </c>
      <c r="R24" s="42">
        <v>105.13996124267578</v>
      </c>
      <c r="S24" s="42">
        <v>105.55718231201172</v>
      </c>
      <c r="T24" s="42">
        <v>105.92289733886719</v>
      </c>
      <c r="U24" s="42">
        <v>106.14930725097656</v>
      </c>
      <c r="V24" s="42">
        <v>106.47782135009766</v>
      </c>
      <c r="W24" s="42">
        <v>106.82066345214844</v>
      </c>
      <c r="X24" s="42">
        <v>107.20613098144531</v>
      </c>
      <c r="Y24" s="42">
        <v>107.55636596679688</v>
      </c>
      <c r="Z24" s="42">
        <v>107.89968872070312</v>
      </c>
      <c r="AA24" s="42">
        <v>108.2964096069336</v>
      </c>
      <c r="AB24" s="42">
        <v>108.58064270019531</v>
      </c>
      <c r="AC24" s="42">
        <v>108.81271362304688</v>
      </c>
      <c r="AD24" s="42">
        <v>108.88005828857422</v>
      </c>
      <c r="AE24" s="42">
        <v>109.09223175048828</v>
      </c>
      <c r="AF24" s="42">
        <v>109.33667755126953</v>
      </c>
      <c r="AG24" s="42">
        <v>109.50609588623047</v>
      </c>
      <c r="AH24" s="42">
        <v>109.8955307006836</v>
      </c>
      <c r="AI24" s="42">
        <v>110.39768981933594</v>
      </c>
      <c r="AJ24" s="42">
        <v>111.18763732910156</v>
      </c>
      <c r="AK24" s="42">
        <v>111.7839584350586</v>
      </c>
      <c r="AL24" s="42">
        <v>112.36170196533203</v>
      </c>
      <c r="AM24" s="42">
        <v>112.89726257324219</v>
      </c>
      <c r="AN24" s="42">
        <v>113.45557403564453</v>
      </c>
      <c r="AO24" s="42">
        <v>114.01300811767578</v>
      </c>
      <c r="AP24" s="42">
        <v>114.62499237060547</v>
      </c>
      <c r="AQ24" s="42">
        <v>115.1391372680664</v>
      </c>
      <c r="AR24" s="42">
        <v>115.61085510253906</v>
      </c>
      <c r="AS24" s="43">
        <v>116.06189727783203</v>
      </c>
      <c r="AT24" s="43">
        <v>116.43240356445312</v>
      </c>
      <c r="AU24" s="43">
        <v>116.74430084228516</v>
      </c>
      <c r="AV24" s="43">
        <v>116.97730255126953</v>
      </c>
      <c r="AW24" s="43">
        <v>117.18659973144531</v>
      </c>
      <c r="AX24" s="43">
        <v>117.35230255126953</v>
      </c>
      <c r="AY24" s="43">
        <v>117.37030029296875</v>
      </c>
      <c r="AZ24" s="43">
        <v>117.52660369873047</v>
      </c>
      <c r="BA24" s="43">
        <v>117.71710205078125</v>
      </c>
      <c r="BB24" s="43">
        <v>118.00800323486328</v>
      </c>
      <c r="BC24" s="43">
        <v>118.21759796142578</v>
      </c>
      <c r="BD24" s="43">
        <v>118.41179656982422</v>
      </c>
      <c r="BE24" s="43">
        <v>118.5458984375</v>
      </c>
      <c r="BF24" s="43">
        <v>118.74310302734375</v>
      </c>
      <c r="BG24" s="43">
        <v>118.95860290527344</v>
      </c>
      <c r="BH24" s="43">
        <v>119.21849822998047</v>
      </c>
      <c r="BI24" s="43">
        <v>119.45110321044922</v>
      </c>
      <c r="BJ24" s="43">
        <v>119.68250274658203</v>
      </c>
      <c r="BK24" s="24"/>
    </row>
    <row r="25" spans="1:63" ht="10.5">
      <c r="A25" t="s">
        <v>771</v>
      </c>
      <c r="B25" t="s">
        <v>499</v>
      </c>
      <c r="C25" s="22">
        <v>100.62548828125</v>
      </c>
      <c r="D25" s="22">
        <v>100.64179229736328</v>
      </c>
      <c r="E25" s="42">
        <v>100.63803100585938</v>
      </c>
      <c r="F25" s="42">
        <v>100.3641586303711</v>
      </c>
      <c r="G25" s="42">
        <v>100.5077896118164</v>
      </c>
      <c r="H25" s="42">
        <v>100.81887817382812</v>
      </c>
      <c r="I25" s="42">
        <v>101.41251373291016</v>
      </c>
      <c r="J25" s="42">
        <v>101.97221374511719</v>
      </c>
      <c r="K25" s="42">
        <v>102.6130599975586</v>
      </c>
      <c r="L25" s="42">
        <v>103.43972778320312</v>
      </c>
      <c r="M25" s="42">
        <v>104.16437530517578</v>
      </c>
      <c r="N25" s="42">
        <v>104.89164733886719</v>
      </c>
      <c r="O25" s="42">
        <v>105.65023040771484</v>
      </c>
      <c r="P25" s="42">
        <v>106.36129760742188</v>
      </c>
      <c r="Q25" s="42">
        <v>107.05352783203125</v>
      </c>
      <c r="R25" s="42">
        <v>107.80087280273438</v>
      </c>
      <c r="S25" s="42">
        <v>108.3999252319336</v>
      </c>
      <c r="T25" s="42">
        <v>108.92464447021484</v>
      </c>
      <c r="U25" s="42">
        <v>109.29286193847656</v>
      </c>
      <c r="V25" s="42">
        <v>109.73056030273438</v>
      </c>
      <c r="W25" s="42">
        <v>110.15557098388672</v>
      </c>
      <c r="X25" s="42">
        <v>110.45494842529297</v>
      </c>
      <c r="Y25" s="42">
        <v>110.93928527832031</v>
      </c>
      <c r="Z25" s="42">
        <v>111.49562072753906</v>
      </c>
      <c r="AA25" s="42">
        <v>112.3984603881836</v>
      </c>
      <c r="AB25" s="42">
        <v>112.89293670654297</v>
      </c>
      <c r="AC25" s="42">
        <v>113.25354766845703</v>
      </c>
      <c r="AD25" s="42">
        <v>113.27955627441406</v>
      </c>
      <c r="AE25" s="42">
        <v>113.52297973632812</v>
      </c>
      <c r="AF25" s="42">
        <v>113.78308868408203</v>
      </c>
      <c r="AG25" s="42">
        <v>113.80463409423828</v>
      </c>
      <c r="AH25" s="42">
        <v>114.28952026367188</v>
      </c>
      <c r="AI25" s="42">
        <v>114.9825210571289</v>
      </c>
      <c r="AJ25" s="42">
        <v>116.3290023803711</v>
      </c>
      <c r="AK25" s="42">
        <v>117.10417938232422</v>
      </c>
      <c r="AL25" s="42">
        <v>117.7534408569336</v>
      </c>
      <c r="AM25" s="42">
        <v>118.10428619384766</v>
      </c>
      <c r="AN25" s="42">
        <v>118.63106536865234</v>
      </c>
      <c r="AO25" s="42">
        <v>119.16129302978516</v>
      </c>
      <c r="AP25" s="42">
        <v>119.74327850341797</v>
      </c>
      <c r="AQ25" s="42">
        <v>120.24415588378906</v>
      </c>
      <c r="AR25" s="42">
        <v>120.71224212646484</v>
      </c>
      <c r="AS25" s="43">
        <v>121.18699645996094</v>
      </c>
      <c r="AT25" s="43">
        <v>121.55989837646484</v>
      </c>
      <c r="AU25" s="43">
        <v>121.87039947509766</v>
      </c>
      <c r="AV25" s="43">
        <v>122.11470031738281</v>
      </c>
      <c r="AW25" s="43">
        <v>122.3031997680664</v>
      </c>
      <c r="AX25" s="43">
        <v>122.43199920654297</v>
      </c>
      <c r="AY25" s="43">
        <v>122.34290313720703</v>
      </c>
      <c r="AZ25" s="43">
        <v>122.47110748291016</v>
      </c>
      <c r="BA25" s="43">
        <v>122.6583023071289</v>
      </c>
      <c r="BB25" s="43">
        <v>123.0082015991211</v>
      </c>
      <c r="BC25" s="43">
        <v>123.23590087890625</v>
      </c>
      <c r="BD25" s="43">
        <v>123.44499969482422</v>
      </c>
      <c r="BE25" s="43">
        <v>123.5781021118164</v>
      </c>
      <c r="BF25" s="43">
        <v>123.79299926757812</v>
      </c>
      <c r="BG25" s="43">
        <v>124.03240203857422</v>
      </c>
      <c r="BH25" s="43">
        <v>124.32520294189453</v>
      </c>
      <c r="BI25" s="43">
        <v>124.5916976928711</v>
      </c>
      <c r="BJ25" s="43">
        <v>124.86100006103516</v>
      </c>
      <c r="BK25" s="24"/>
    </row>
    <row r="26" spans="1:63" ht="10.5">
      <c r="A26" t="s">
        <v>772</v>
      </c>
      <c r="B26" t="s">
        <v>566</v>
      </c>
      <c r="C26" s="22">
        <v>99.91851043701172</v>
      </c>
      <c r="D26" s="22">
        <v>99.78604888916016</v>
      </c>
      <c r="E26" s="42">
        <v>99.60446166992188</v>
      </c>
      <c r="F26" s="42">
        <v>99.02177429199219</v>
      </c>
      <c r="G26" s="42">
        <v>99.0060043334961</v>
      </c>
      <c r="H26" s="42">
        <v>99.20514678955078</v>
      </c>
      <c r="I26" s="42">
        <v>99.82695770263672</v>
      </c>
      <c r="J26" s="42">
        <v>100.30008697509766</v>
      </c>
      <c r="K26" s="42">
        <v>100.8322982788086</v>
      </c>
      <c r="L26" s="42">
        <v>101.50431823730469</v>
      </c>
      <c r="M26" s="42">
        <v>102.09415435791016</v>
      </c>
      <c r="N26" s="42">
        <v>102.68252563476562</v>
      </c>
      <c r="O26" s="42">
        <v>103.31729888916016</v>
      </c>
      <c r="P26" s="42">
        <v>103.86685943603516</v>
      </c>
      <c r="Q26" s="42">
        <v>104.37906646728516</v>
      </c>
      <c r="R26" s="42">
        <v>104.7818603515625</v>
      </c>
      <c r="S26" s="42">
        <v>105.27340698242188</v>
      </c>
      <c r="T26" s="42">
        <v>105.78163146972656</v>
      </c>
      <c r="U26" s="42">
        <v>106.39498901367188</v>
      </c>
      <c r="V26" s="42">
        <v>106.8702621459961</v>
      </c>
      <c r="W26" s="42">
        <v>107.29589080810547</v>
      </c>
      <c r="X26" s="42">
        <v>107.52472686767578</v>
      </c>
      <c r="Y26" s="42">
        <v>107.96144104003906</v>
      </c>
      <c r="Z26" s="42">
        <v>108.4588851928711</v>
      </c>
      <c r="AA26" s="42">
        <v>109.28268432617188</v>
      </c>
      <c r="AB26" s="42">
        <v>109.70235443115234</v>
      </c>
      <c r="AC26" s="42">
        <v>109.98353576660156</v>
      </c>
      <c r="AD26" s="42">
        <v>109.86971282958984</v>
      </c>
      <c r="AE26" s="42">
        <v>110.06626892089844</v>
      </c>
      <c r="AF26" s="42">
        <v>110.31669616699219</v>
      </c>
      <c r="AG26" s="42">
        <v>110.34940338134766</v>
      </c>
      <c r="AH26" s="42">
        <v>110.9112777709961</v>
      </c>
      <c r="AI26" s="42">
        <v>111.73072052001953</v>
      </c>
      <c r="AJ26" s="42">
        <v>113.37381744384766</v>
      </c>
      <c r="AK26" s="42">
        <v>114.28384399414062</v>
      </c>
      <c r="AL26" s="42">
        <v>115.02687072753906</v>
      </c>
      <c r="AM26" s="42">
        <v>115.40961456298828</v>
      </c>
      <c r="AN26" s="42">
        <v>115.963623046875</v>
      </c>
      <c r="AO26" s="42">
        <v>116.49560546875</v>
      </c>
      <c r="AP26" s="42">
        <v>117.05049133300781</v>
      </c>
      <c r="AQ26" s="42">
        <v>117.50472259521484</v>
      </c>
      <c r="AR26" s="42">
        <v>117.90322875976562</v>
      </c>
      <c r="AS26" s="43">
        <v>118.2468032836914</v>
      </c>
      <c r="AT26" s="43">
        <v>118.5333023071289</v>
      </c>
      <c r="AU26" s="43">
        <v>118.76329803466797</v>
      </c>
      <c r="AV26" s="43">
        <v>118.90229797363281</v>
      </c>
      <c r="AW26" s="43">
        <v>119.04570007324219</v>
      </c>
      <c r="AX26" s="43">
        <v>119.15889739990234</v>
      </c>
      <c r="AY26" s="43">
        <v>119.13130187988281</v>
      </c>
      <c r="AZ26" s="43">
        <v>119.26679992675781</v>
      </c>
      <c r="BA26" s="43">
        <v>119.4551010131836</v>
      </c>
      <c r="BB26" s="43">
        <v>119.78359985351562</v>
      </c>
      <c r="BC26" s="43">
        <v>120.01129913330078</v>
      </c>
      <c r="BD26" s="43">
        <v>120.22589874267578</v>
      </c>
      <c r="BE26" s="43">
        <v>120.38330078125</v>
      </c>
      <c r="BF26" s="43">
        <v>120.60469818115234</v>
      </c>
      <c r="BG26" s="43">
        <v>120.84600067138672</v>
      </c>
      <c r="BH26" s="43">
        <v>121.13390350341797</v>
      </c>
      <c r="BI26" s="43">
        <v>121.39510345458984</v>
      </c>
      <c r="BJ26" s="43">
        <v>121.65640258789062</v>
      </c>
      <c r="BK26" s="24"/>
    </row>
    <row r="27" spans="1:62" ht="10.5">
      <c r="A27" t="s">
        <v>773</v>
      </c>
      <c r="B27" t="s">
        <v>762</v>
      </c>
      <c r="C27" s="22">
        <v>3</v>
      </c>
      <c r="D27" s="22">
        <v>2.740000009536743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6"/>
      <c r="D28" s="6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1" t="s">
        <v>774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775</v>
      </c>
      <c r="B30" t="s">
        <v>505</v>
      </c>
      <c r="C30" s="42">
        <v>8981.826171875</v>
      </c>
      <c r="D30" s="22">
        <v>9013.0810546875</v>
      </c>
      <c r="E30" s="42">
        <v>9046.1923828125</v>
      </c>
      <c r="F30" s="42">
        <v>9084.8330078125</v>
      </c>
      <c r="G30" s="42">
        <v>9118.900390625</v>
      </c>
      <c r="H30" s="42">
        <v>9152.06640625</v>
      </c>
      <c r="I30" s="42">
        <v>9180.6884765625</v>
      </c>
      <c r="J30" s="42">
        <v>9214.7890625</v>
      </c>
      <c r="K30" s="42">
        <v>9250.72265625</v>
      </c>
      <c r="L30" s="42">
        <v>9284.5927734375</v>
      </c>
      <c r="M30" s="42">
        <v>9327.115234375</v>
      </c>
      <c r="N30" s="42">
        <v>9374.392578125</v>
      </c>
      <c r="O30" s="42">
        <v>9436.70703125</v>
      </c>
      <c r="P30" s="42">
        <v>9485.78515625</v>
      </c>
      <c r="Q30" s="42">
        <v>9531.9072265625</v>
      </c>
      <c r="R30" s="42">
        <v>9573.2958984375</v>
      </c>
      <c r="S30" s="42">
        <v>9614.8408203125</v>
      </c>
      <c r="T30" s="42">
        <v>9654.7626953125</v>
      </c>
      <c r="U30" s="42">
        <v>9664.1298828125</v>
      </c>
      <c r="V30" s="42">
        <v>9722.5078125</v>
      </c>
      <c r="W30" s="42">
        <v>9800.962890625</v>
      </c>
      <c r="X30" s="42">
        <v>9962.8583984375</v>
      </c>
      <c r="Y30" s="42">
        <v>10033.9482421875</v>
      </c>
      <c r="Z30" s="42">
        <v>10077.5927734375</v>
      </c>
      <c r="AA30" s="42">
        <v>10047.7626953125</v>
      </c>
      <c r="AB30" s="42">
        <v>10071.041015625</v>
      </c>
      <c r="AC30" s="42">
        <v>10101.396484375</v>
      </c>
      <c r="AD30" s="42">
        <v>10155.318359375</v>
      </c>
      <c r="AE30" s="42">
        <v>10187.462890625</v>
      </c>
      <c r="AF30" s="42">
        <v>10214.318359375</v>
      </c>
      <c r="AG30" s="42">
        <v>10210.1669921875</v>
      </c>
      <c r="AH30" s="42">
        <v>10245.7333984375</v>
      </c>
      <c r="AI30" s="42">
        <v>10295.2998046875</v>
      </c>
      <c r="AJ30" s="42">
        <v>10383.177734375</v>
      </c>
      <c r="AK30" s="42">
        <v>10442.5107421875</v>
      </c>
      <c r="AL30" s="42">
        <v>10497.611328125</v>
      </c>
      <c r="AM30" s="42">
        <v>10541.3681640625</v>
      </c>
      <c r="AN30" s="42">
        <v>10593.333984375</v>
      </c>
      <c r="AO30" s="42">
        <v>10646.3984375</v>
      </c>
      <c r="AP30" s="42">
        <v>10704.2841796875</v>
      </c>
      <c r="AQ30" s="42">
        <v>10756.7548828125</v>
      </c>
      <c r="AR30" s="42">
        <v>10807.53125</v>
      </c>
      <c r="AS30" s="43">
        <v>10854.099609375</v>
      </c>
      <c r="AT30" s="43">
        <v>10903.3798828125</v>
      </c>
      <c r="AU30" s="43">
        <v>10952.849609375</v>
      </c>
      <c r="AV30" s="43">
        <v>10998.6201171875</v>
      </c>
      <c r="AW30" s="43">
        <v>11051.3896484375</v>
      </c>
      <c r="AX30" s="43">
        <v>11107.2802734375</v>
      </c>
      <c r="AY30" s="43">
        <v>11173.51953125</v>
      </c>
      <c r="AZ30" s="43">
        <v>11230.1904296875</v>
      </c>
      <c r="BA30" s="43">
        <v>11284.5498046875</v>
      </c>
      <c r="BB30" s="43">
        <v>11334.6103515625</v>
      </c>
      <c r="BC30" s="43">
        <v>11385.7900390625</v>
      </c>
      <c r="BD30" s="43">
        <v>11436.1298828125</v>
      </c>
      <c r="BE30" s="43">
        <v>11484.0302734375</v>
      </c>
      <c r="BF30" s="43">
        <v>11533.8603515625</v>
      </c>
      <c r="BG30" s="43">
        <v>11584.01953125</v>
      </c>
      <c r="BH30" s="43">
        <v>11631.3701171875</v>
      </c>
      <c r="BI30" s="43">
        <v>11684.580078125</v>
      </c>
      <c r="BJ30" s="43">
        <v>11740.490234375</v>
      </c>
      <c r="BK30" s="24"/>
    </row>
    <row r="31" spans="3:62" ht="10.5">
      <c r="C31" s="68"/>
      <c r="D31" s="68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2" t="s">
        <v>776</v>
      </c>
      <c r="C32" s="68"/>
      <c r="D32" s="68">
        <v>668.7378540039062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777</v>
      </c>
      <c r="B33" t="s">
        <v>778</v>
      </c>
      <c r="C33" s="29">
        <v>5.545753479003906</v>
      </c>
      <c r="D33" s="29">
        <v>5.552889347076416</v>
      </c>
      <c r="E33" s="71">
        <v>5.558411598205566</v>
      </c>
      <c r="F33" s="71">
        <v>5.561469078063965</v>
      </c>
      <c r="G33" s="71">
        <v>5.562790393829346</v>
      </c>
      <c r="H33" s="71">
        <v>5.563405990600586</v>
      </c>
      <c r="I33" s="71">
        <v>5.564760684967041</v>
      </c>
      <c r="J33" s="71">
        <v>5.566545009613037</v>
      </c>
      <c r="K33" s="71">
        <v>5.568865776062012</v>
      </c>
      <c r="L33" s="71">
        <v>5.571409702301025</v>
      </c>
      <c r="M33" s="71">
        <v>5.573914051055908</v>
      </c>
      <c r="N33" s="71">
        <v>5.575694561004639</v>
      </c>
      <c r="O33" s="71">
        <v>5.576560020446777</v>
      </c>
      <c r="P33" s="71">
        <v>5.5770955085754395</v>
      </c>
      <c r="Q33" s="71">
        <v>5.5783772468566895</v>
      </c>
      <c r="R33" s="71">
        <v>5.581308364868164</v>
      </c>
      <c r="S33" s="71">
        <v>5.585267066955566</v>
      </c>
      <c r="T33" s="71">
        <v>5.589454174041748</v>
      </c>
      <c r="U33" s="71">
        <v>5.592962265014648</v>
      </c>
      <c r="V33" s="71">
        <v>5.59613037109375</v>
      </c>
      <c r="W33" s="71">
        <v>5.599183559417725</v>
      </c>
      <c r="X33" s="71">
        <v>5.602296352386475</v>
      </c>
      <c r="Y33" s="71">
        <v>5.605329513549805</v>
      </c>
      <c r="Z33" s="71">
        <v>5.608091354370117</v>
      </c>
      <c r="AA33" s="71">
        <v>5.610682010650635</v>
      </c>
      <c r="AB33" s="71">
        <v>5.613338947296143</v>
      </c>
      <c r="AC33" s="71">
        <v>5.616591453552246</v>
      </c>
      <c r="AD33" s="71">
        <v>5.620527267456055</v>
      </c>
      <c r="AE33" s="71">
        <v>5.624660491943359</v>
      </c>
      <c r="AF33" s="71">
        <v>5.628065586090088</v>
      </c>
      <c r="AG33" s="71">
        <v>5.630258560180664</v>
      </c>
      <c r="AH33" s="71">
        <v>5.63192081451416</v>
      </c>
      <c r="AI33" s="71">
        <v>5.634178638458252</v>
      </c>
      <c r="AJ33" s="71">
        <v>5.637819766998291</v>
      </c>
      <c r="AK33" s="71">
        <v>5.642114639282227</v>
      </c>
      <c r="AL33" s="71">
        <v>5.645996570587158</v>
      </c>
      <c r="AM33" s="71">
        <v>5.648525238037109</v>
      </c>
      <c r="AN33" s="71">
        <v>5.650297164916992</v>
      </c>
      <c r="AO33" s="71">
        <v>5.652035713195801</v>
      </c>
      <c r="AP33" s="71">
        <v>5.654587268829346</v>
      </c>
      <c r="AQ33" s="71">
        <v>5.657650470733643</v>
      </c>
      <c r="AR33" s="71">
        <v>5.661048889160156</v>
      </c>
      <c r="AS33" s="96">
        <v>5.664453506469727</v>
      </c>
      <c r="AT33" s="96">
        <v>5.667876720428467</v>
      </c>
      <c r="AU33" s="96">
        <v>5.671178817749023</v>
      </c>
      <c r="AV33" s="96">
        <v>5.674199104309082</v>
      </c>
      <c r="AW33" s="96">
        <v>5.67699670791626</v>
      </c>
      <c r="AX33" s="96">
        <v>5.679610729217529</v>
      </c>
      <c r="AY33" s="96">
        <v>5.682187557220459</v>
      </c>
      <c r="AZ33" s="96">
        <v>5.684764862060547</v>
      </c>
      <c r="BA33" s="96">
        <v>5.687487602233887</v>
      </c>
      <c r="BB33" s="96">
        <v>5.6904377937316895</v>
      </c>
      <c r="BC33" s="96">
        <v>5.69351053237915</v>
      </c>
      <c r="BD33" s="96">
        <v>5.696537494659424</v>
      </c>
      <c r="BE33" s="96">
        <v>5.699373245239258</v>
      </c>
      <c r="BF33" s="96">
        <v>5.702114105224609</v>
      </c>
      <c r="BG33" s="96">
        <v>5.7048797607421875</v>
      </c>
      <c r="BH33" s="96">
        <v>5.707724094390869</v>
      </c>
      <c r="BI33" s="96">
        <v>5.710555076599121</v>
      </c>
      <c r="BJ33" s="96">
        <v>5.713216304779053</v>
      </c>
      <c r="BK33" s="97"/>
    </row>
    <row r="34" spans="1:63" ht="10.5">
      <c r="A34" t="s">
        <v>779</v>
      </c>
      <c r="B34" t="s">
        <v>509</v>
      </c>
      <c r="C34" s="29">
        <v>15.24990463256836</v>
      </c>
      <c r="D34" s="29">
        <v>15.264202117919922</v>
      </c>
      <c r="E34" s="71">
        <v>15.274276733398438</v>
      </c>
      <c r="F34" s="71">
        <v>15.278117179870605</v>
      </c>
      <c r="G34" s="71">
        <v>15.277448654174805</v>
      </c>
      <c r="H34" s="71">
        <v>15.274709701538086</v>
      </c>
      <c r="I34" s="71">
        <v>15.27346420288086</v>
      </c>
      <c r="J34" s="71">
        <v>15.273051261901855</v>
      </c>
      <c r="K34" s="71">
        <v>15.273934364318848</v>
      </c>
      <c r="L34" s="71">
        <v>15.275565147399902</v>
      </c>
      <c r="M34" s="71">
        <v>15.277210235595703</v>
      </c>
      <c r="N34" s="71">
        <v>15.277129173278809</v>
      </c>
      <c r="O34" s="71">
        <v>15.274580001831055</v>
      </c>
      <c r="P34" s="71">
        <v>15.2709321975708</v>
      </c>
      <c r="Q34" s="71">
        <v>15.26855754852295</v>
      </c>
      <c r="R34" s="71">
        <v>15.269791603088379</v>
      </c>
      <c r="S34" s="71">
        <v>15.273433685302734</v>
      </c>
      <c r="T34" s="71">
        <v>15.278250694274902</v>
      </c>
      <c r="U34" s="71">
        <v>15.282907485961914</v>
      </c>
      <c r="V34" s="71">
        <v>15.287972450256348</v>
      </c>
      <c r="W34" s="71">
        <v>15.29390811920166</v>
      </c>
      <c r="X34" s="71">
        <v>15.300233840942383</v>
      </c>
      <c r="Y34" s="71">
        <v>15.306245803833008</v>
      </c>
      <c r="Z34" s="71">
        <v>15.310291290283203</v>
      </c>
      <c r="AA34" s="71">
        <v>15.31248664855957</v>
      </c>
      <c r="AB34" s="71">
        <v>15.314542770385742</v>
      </c>
      <c r="AC34" s="71">
        <v>15.319939613342285</v>
      </c>
      <c r="AD34" s="71">
        <v>15.329968452453613</v>
      </c>
      <c r="AE34" s="71">
        <v>15.341803550720215</v>
      </c>
      <c r="AF34" s="71">
        <v>15.350431442260742</v>
      </c>
      <c r="AG34" s="71">
        <v>15.353219985961914</v>
      </c>
      <c r="AH34" s="71">
        <v>15.353869438171387</v>
      </c>
      <c r="AI34" s="71">
        <v>15.3584566116333</v>
      </c>
      <c r="AJ34" s="71">
        <v>15.37117862701416</v>
      </c>
      <c r="AK34" s="71">
        <v>15.388056755065918</v>
      </c>
      <c r="AL34" s="71">
        <v>15.403230667114258</v>
      </c>
      <c r="AM34" s="71">
        <v>15.41098403930664</v>
      </c>
      <c r="AN34" s="71">
        <v>15.414323806762695</v>
      </c>
      <c r="AO34" s="71">
        <v>15.416399955749512</v>
      </c>
      <c r="AP34" s="71">
        <v>15.421252250671387</v>
      </c>
      <c r="AQ34" s="71">
        <v>15.427752494812012</v>
      </c>
      <c r="AR34" s="71">
        <v>15.435661315917969</v>
      </c>
      <c r="AS34" s="96">
        <v>15.444068908691406</v>
      </c>
      <c r="AT34" s="96">
        <v>15.452760696411133</v>
      </c>
      <c r="AU34" s="96">
        <v>15.460851669311523</v>
      </c>
      <c r="AV34" s="96">
        <v>15.467562675476074</v>
      </c>
      <c r="AW34" s="96">
        <v>15.473386764526367</v>
      </c>
      <c r="AX34" s="96">
        <v>15.478925704956055</v>
      </c>
      <c r="AY34" s="96">
        <v>15.48494815826416</v>
      </c>
      <c r="AZ34" s="96">
        <v>15.491239547729492</v>
      </c>
      <c r="BA34" s="96">
        <v>15.497753143310547</v>
      </c>
      <c r="BB34" s="96">
        <v>15.504404067993164</v>
      </c>
      <c r="BC34" s="96">
        <v>15.511194229125977</v>
      </c>
      <c r="BD34" s="96">
        <v>15.518083572387695</v>
      </c>
      <c r="BE34" s="96">
        <v>15.524931907653809</v>
      </c>
      <c r="BF34" s="96">
        <v>15.531708717346191</v>
      </c>
      <c r="BG34" s="96">
        <v>15.53827953338623</v>
      </c>
      <c r="BH34" s="96">
        <v>15.544468879699707</v>
      </c>
      <c r="BI34" s="96">
        <v>15.550324440002441</v>
      </c>
      <c r="BJ34" s="96">
        <v>15.55584716796875</v>
      </c>
      <c r="BK34" s="97"/>
    </row>
    <row r="35" spans="1:63" ht="10.5">
      <c r="A35" t="s">
        <v>780</v>
      </c>
      <c r="B35" t="s">
        <v>511</v>
      </c>
      <c r="C35" s="71">
        <v>17.660354614257812</v>
      </c>
      <c r="D35" s="71">
        <v>17.67752456665039</v>
      </c>
      <c r="E35" s="71">
        <v>17.689659118652344</v>
      </c>
      <c r="F35" s="71">
        <v>17.69483757019043</v>
      </c>
      <c r="G35" s="71">
        <v>17.695079803466797</v>
      </c>
      <c r="H35" s="71">
        <v>17.69346046447754</v>
      </c>
      <c r="I35" s="71">
        <v>17.694162368774414</v>
      </c>
      <c r="J35" s="71">
        <v>17.696216583251953</v>
      </c>
      <c r="K35" s="71">
        <v>17.699748992919922</v>
      </c>
      <c r="L35" s="71">
        <v>17.703853607177734</v>
      </c>
      <c r="M35" s="71">
        <v>17.70794105529785</v>
      </c>
      <c r="N35" s="71">
        <v>17.710369110107422</v>
      </c>
      <c r="O35" s="71">
        <v>17.710609436035156</v>
      </c>
      <c r="P35" s="71">
        <v>17.710025787353516</v>
      </c>
      <c r="Q35" s="71">
        <v>17.711088180541992</v>
      </c>
      <c r="R35" s="71">
        <v>17.716129302978516</v>
      </c>
      <c r="S35" s="71">
        <v>17.72383689880371</v>
      </c>
      <c r="T35" s="71">
        <v>17.732763290405273</v>
      </c>
      <c r="U35" s="71">
        <v>17.741100311279297</v>
      </c>
      <c r="V35" s="71">
        <v>17.749401092529297</v>
      </c>
      <c r="W35" s="71">
        <v>17.75785255432129</v>
      </c>
      <c r="X35" s="71">
        <v>17.766550064086914</v>
      </c>
      <c r="Y35" s="71">
        <v>17.775346755981445</v>
      </c>
      <c r="Z35" s="71">
        <v>17.78399658203125</v>
      </c>
      <c r="AA35" s="71">
        <v>17.79228973388672</v>
      </c>
      <c r="AB35" s="71">
        <v>17.80036735534668</v>
      </c>
      <c r="AC35" s="71">
        <v>17.808408737182617</v>
      </c>
      <c r="AD35" s="71">
        <v>17.817588806152344</v>
      </c>
      <c r="AE35" s="71">
        <v>17.828310012817383</v>
      </c>
      <c r="AF35" s="71">
        <v>17.841978073120117</v>
      </c>
      <c r="AG35" s="71">
        <v>17.858949661254883</v>
      </c>
      <c r="AH35" s="71">
        <v>17.878007888793945</v>
      </c>
      <c r="AI35" s="71">
        <v>17.896894454956055</v>
      </c>
      <c r="AJ35" s="71">
        <v>17.912504196166992</v>
      </c>
      <c r="AK35" s="71">
        <v>17.92554473876953</v>
      </c>
      <c r="AL35" s="71">
        <v>17.935880661010742</v>
      </c>
      <c r="AM35" s="71">
        <v>17.944351196289062</v>
      </c>
      <c r="AN35" s="71">
        <v>17.951519012451172</v>
      </c>
      <c r="AO35" s="71">
        <v>17.95891761779785</v>
      </c>
      <c r="AP35" s="71">
        <v>17.96834945678711</v>
      </c>
      <c r="AQ35" s="71">
        <v>17.97918128967285</v>
      </c>
      <c r="AR35" s="71">
        <v>17.991043090820312</v>
      </c>
      <c r="AS35" s="96">
        <v>18.00311851501465</v>
      </c>
      <c r="AT35" s="96">
        <v>18.015365600585938</v>
      </c>
      <c r="AU35" s="96">
        <v>18.027294158935547</v>
      </c>
      <c r="AV35" s="96">
        <v>18.038311004638672</v>
      </c>
      <c r="AW35" s="96">
        <v>18.048608779907227</v>
      </c>
      <c r="AX35" s="96">
        <v>18.05827522277832</v>
      </c>
      <c r="AY35" s="96">
        <v>18.067819595336914</v>
      </c>
      <c r="AZ35" s="96">
        <v>18.07740592956543</v>
      </c>
      <c r="BA35" s="96">
        <v>18.087621688842773</v>
      </c>
      <c r="BB35" s="96">
        <v>18.098649978637695</v>
      </c>
      <c r="BC35" s="96">
        <v>18.10999870300293</v>
      </c>
      <c r="BD35" s="96">
        <v>18.12077522277832</v>
      </c>
      <c r="BE35" s="96">
        <v>18.130708694458008</v>
      </c>
      <c r="BF35" s="96">
        <v>18.140554428100586</v>
      </c>
      <c r="BG35" s="96">
        <v>18.151695251464844</v>
      </c>
      <c r="BH35" s="96">
        <v>18.164714813232422</v>
      </c>
      <c r="BI35" s="96">
        <v>18.17852783203125</v>
      </c>
      <c r="BJ35" s="96">
        <v>18.19124984741211</v>
      </c>
      <c r="BK35" s="97"/>
    </row>
    <row r="36" spans="1:63" ht="10.5">
      <c r="A36" t="s">
        <v>781</v>
      </c>
      <c r="B36" t="s">
        <v>491</v>
      </c>
      <c r="C36" s="71">
        <v>7.712430953979492</v>
      </c>
      <c r="D36" s="71">
        <v>7.721827983856201</v>
      </c>
      <c r="E36" s="71">
        <v>7.729086875915527</v>
      </c>
      <c r="F36" s="71">
        <v>7.7331929206848145</v>
      </c>
      <c r="G36" s="71">
        <v>7.735033988952637</v>
      </c>
      <c r="H36" s="71">
        <v>7.735879898071289</v>
      </c>
      <c r="I36" s="71">
        <v>7.7375102043151855</v>
      </c>
      <c r="J36" s="71">
        <v>7.739548206329346</v>
      </c>
      <c r="K36" s="71">
        <v>7.742127418518066</v>
      </c>
      <c r="L36" s="71">
        <v>7.745029449462891</v>
      </c>
      <c r="M36" s="71">
        <v>7.748011589050293</v>
      </c>
      <c r="N36" s="71">
        <v>7.750479698181152</v>
      </c>
      <c r="O36" s="71">
        <v>7.752184867858887</v>
      </c>
      <c r="P36" s="71">
        <v>7.753598690032959</v>
      </c>
      <c r="Q36" s="71">
        <v>7.755538463592529</v>
      </c>
      <c r="R36" s="71">
        <v>7.758786201477051</v>
      </c>
      <c r="S36" s="71">
        <v>7.762909889221191</v>
      </c>
      <c r="T36" s="71">
        <v>7.767446994781494</v>
      </c>
      <c r="U36" s="71">
        <v>7.771868705749512</v>
      </c>
      <c r="V36" s="71">
        <v>7.776376724243164</v>
      </c>
      <c r="W36" s="71">
        <v>7.781114101409912</v>
      </c>
      <c r="X36" s="71">
        <v>7.786036968231201</v>
      </c>
      <c r="Y36" s="71">
        <v>7.790981292724609</v>
      </c>
      <c r="Z36" s="71">
        <v>7.795597553253174</v>
      </c>
      <c r="AA36" s="71">
        <v>7.79964542388916</v>
      </c>
      <c r="AB36" s="71">
        <v>7.803354263305664</v>
      </c>
      <c r="AC36" s="71">
        <v>7.807060241699219</v>
      </c>
      <c r="AD36" s="71">
        <v>7.811643123626709</v>
      </c>
      <c r="AE36" s="71">
        <v>7.817203521728516</v>
      </c>
      <c r="AF36" s="71">
        <v>7.824382781982422</v>
      </c>
      <c r="AG36" s="71">
        <v>7.832624435424805</v>
      </c>
      <c r="AH36" s="71">
        <v>7.841009616851807</v>
      </c>
      <c r="AI36" s="71">
        <v>7.847420692443848</v>
      </c>
      <c r="AJ36" s="71">
        <v>7.850327014923096</v>
      </c>
      <c r="AK36" s="71">
        <v>7.851079940795898</v>
      </c>
      <c r="AL36" s="71">
        <v>7.851617813110352</v>
      </c>
      <c r="AM36" s="71">
        <v>7.854207515716553</v>
      </c>
      <c r="AN36" s="71">
        <v>7.8580427169799805</v>
      </c>
      <c r="AO36" s="71">
        <v>7.8626484870910645</v>
      </c>
      <c r="AP36" s="71">
        <v>7.8674163818359375</v>
      </c>
      <c r="AQ36" s="71">
        <v>7.872519016265869</v>
      </c>
      <c r="AR36" s="71">
        <v>7.877997875213623</v>
      </c>
      <c r="AS36" s="96">
        <v>7.883721351623535</v>
      </c>
      <c r="AT36" s="96">
        <v>7.889582633972168</v>
      </c>
      <c r="AU36" s="96">
        <v>7.895300388336182</v>
      </c>
      <c r="AV36" s="96">
        <v>7.900554656982422</v>
      </c>
      <c r="AW36" s="96">
        <v>7.905465602874756</v>
      </c>
      <c r="AX36" s="96">
        <v>7.910111904144287</v>
      </c>
      <c r="AY36" s="96">
        <v>7.914727210998535</v>
      </c>
      <c r="AZ36" s="96">
        <v>7.919351100921631</v>
      </c>
      <c r="BA36" s="96">
        <v>7.9241766929626465</v>
      </c>
      <c r="BB36" s="96">
        <v>7.929315090179443</v>
      </c>
      <c r="BC36" s="96">
        <v>7.934627532958984</v>
      </c>
      <c r="BD36" s="96">
        <v>7.939889430999756</v>
      </c>
      <c r="BE36" s="96">
        <v>7.9449076652526855</v>
      </c>
      <c r="BF36" s="96">
        <v>7.9498066902160645</v>
      </c>
      <c r="BG36" s="96">
        <v>7.954739570617676</v>
      </c>
      <c r="BH36" s="96">
        <v>7.959774971008301</v>
      </c>
      <c r="BI36" s="96">
        <v>7.964792251586914</v>
      </c>
      <c r="BJ36" s="96">
        <v>7.969588756561279</v>
      </c>
      <c r="BK36" s="97"/>
    </row>
    <row r="37" spans="1:63" ht="10.5">
      <c r="A37" t="s">
        <v>782</v>
      </c>
      <c r="B37" t="s">
        <v>493</v>
      </c>
      <c r="C37" s="71">
        <v>20.984785079956055</v>
      </c>
      <c r="D37" s="71">
        <v>21.029991149902344</v>
      </c>
      <c r="E37" s="71">
        <v>21.066753387451172</v>
      </c>
      <c r="F37" s="71">
        <v>21.089969635009766</v>
      </c>
      <c r="G37" s="71">
        <v>21.1047420501709</v>
      </c>
      <c r="H37" s="71">
        <v>21.118722915649414</v>
      </c>
      <c r="I37" s="71">
        <v>21.138837814331055</v>
      </c>
      <c r="J37" s="71">
        <v>21.160879135131836</v>
      </c>
      <c r="K37" s="71">
        <v>21.179920196533203</v>
      </c>
      <c r="L37" s="71">
        <v>21.192989349365234</v>
      </c>
      <c r="M37" s="71">
        <v>21.203533172607422</v>
      </c>
      <c r="N37" s="71">
        <v>21.216962814331055</v>
      </c>
      <c r="O37" s="71">
        <v>21.238727569580078</v>
      </c>
      <c r="P37" s="71">
        <v>21.266141891479492</v>
      </c>
      <c r="Q37" s="71">
        <v>21.29655647277832</v>
      </c>
      <c r="R37" s="71">
        <v>21.326040267944336</v>
      </c>
      <c r="S37" s="71">
        <v>21.35527992248535</v>
      </c>
      <c r="T37" s="71">
        <v>21.383682250976562</v>
      </c>
      <c r="U37" s="71">
        <v>21.41092300415039</v>
      </c>
      <c r="V37" s="71">
        <v>21.43743324279785</v>
      </c>
      <c r="W37" s="71">
        <v>21.463909149169922</v>
      </c>
      <c r="X37" s="71">
        <v>21.49090003967285</v>
      </c>
      <c r="Y37" s="71">
        <v>21.517974853515625</v>
      </c>
      <c r="Z37" s="71">
        <v>21.544565200805664</v>
      </c>
      <c r="AA37" s="71">
        <v>21.570934295654297</v>
      </c>
      <c r="AB37" s="71">
        <v>21.597795486450195</v>
      </c>
      <c r="AC37" s="71">
        <v>21.6267147064209</v>
      </c>
      <c r="AD37" s="71">
        <v>21.658357620239258</v>
      </c>
      <c r="AE37" s="71">
        <v>21.691503524780273</v>
      </c>
      <c r="AF37" s="71">
        <v>21.724031448364258</v>
      </c>
      <c r="AG37" s="71">
        <v>21.75484275817871</v>
      </c>
      <c r="AH37" s="71">
        <v>21.785503387451172</v>
      </c>
      <c r="AI37" s="71">
        <v>21.818588256835938</v>
      </c>
      <c r="AJ37" s="71">
        <v>21.855226516723633</v>
      </c>
      <c r="AK37" s="71">
        <v>21.89339828491211</v>
      </c>
      <c r="AL37" s="71">
        <v>21.92963409423828</v>
      </c>
      <c r="AM37" s="71">
        <v>21.961009979248047</v>
      </c>
      <c r="AN37" s="71">
        <v>21.98953628540039</v>
      </c>
      <c r="AO37" s="71">
        <v>22.017765045166016</v>
      </c>
      <c r="AP37" s="71">
        <v>22.048809051513672</v>
      </c>
      <c r="AQ37" s="71">
        <v>22.0816707611084</v>
      </c>
      <c r="AR37" s="71">
        <v>22.115907669067383</v>
      </c>
      <c r="AS37" s="96">
        <v>22.15052604675293</v>
      </c>
      <c r="AT37" s="96">
        <v>22.18547821044922</v>
      </c>
      <c r="AU37" s="96">
        <v>22.220155715942383</v>
      </c>
      <c r="AV37" s="96">
        <v>22.2537899017334</v>
      </c>
      <c r="AW37" s="96">
        <v>22.286598205566406</v>
      </c>
      <c r="AX37" s="96">
        <v>22.31862449645996</v>
      </c>
      <c r="AY37" s="96">
        <v>22.35033416748047</v>
      </c>
      <c r="AZ37" s="96">
        <v>22.38191795349121</v>
      </c>
      <c r="BA37" s="96">
        <v>22.413963317871094</v>
      </c>
      <c r="BB37" s="96">
        <v>22.4469051361084</v>
      </c>
      <c r="BC37" s="96">
        <v>22.480348587036133</v>
      </c>
      <c r="BD37" s="96">
        <v>22.513723373413086</v>
      </c>
      <c r="BE37" s="96">
        <v>22.546581268310547</v>
      </c>
      <c r="BF37" s="96">
        <v>22.57926368713379</v>
      </c>
      <c r="BG37" s="96">
        <v>22.612234115600586</v>
      </c>
      <c r="BH37" s="96">
        <v>22.645492553710938</v>
      </c>
      <c r="BI37" s="96">
        <v>22.67857551574707</v>
      </c>
      <c r="BJ37" s="96">
        <v>22.71055030822754</v>
      </c>
      <c r="BK37" s="97"/>
    </row>
    <row r="38" spans="1:63" ht="10.5">
      <c r="A38" t="s">
        <v>783</v>
      </c>
      <c r="B38" t="s">
        <v>495</v>
      </c>
      <c r="C38" s="71">
        <v>6.825150966644287</v>
      </c>
      <c r="D38" s="71">
        <v>6.833799839019775</v>
      </c>
      <c r="E38" s="71">
        <v>6.8405351638793945</v>
      </c>
      <c r="F38" s="71">
        <v>6.844460964202881</v>
      </c>
      <c r="G38" s="71">
        <v>6.8463664054870605</v>
      </c>
      <c r="H38" s="71">
        <v>6.847383975982666</v>
      </c>
      <c r="I38" s="71">
        <v>6.849086761474609</v>
      </c>
      <c r="J38" s="71">
        <v>6.851129531860352</v>
      </c>
      <c r="K38" s="71">
        <v>6.853611469268799</v>
      </c>
      <c r="L38" s="71">
        <v>6.856347560882568</v>
      </c>
      <c r="M38" s="71">
        <v>6.8591485023498535</v>
      </c>
      <c r="N38" s="71">
        <v>6.861542701721191</v>
      </c>
      <c r="O38" s="71">
        <v>6.863378047943115</v>
      </c>
      <c r="P38" s="71">
        <v>6.865049362182617</v>
      </c>
      <c r="Q38" s="71">
        <v>6.867269515991211</v>
      </c>
      <c r="R38" s="71">
        <v>6.870721817016602</v>
      </c>
      <c r="S38" s="71">
        <v>6.875034332275391</v>
      </c>
      <c r="T38" s="71">
        <v>6.879805088043213</v>
      </c>
      <c r="U38" s="71">
        <v>6.8845062255859375</v>
      </c>
      <c r="V38" s="71">
        <v>6.889276027679443</v>
      </c>
      <c r="W38" s="71">
        <v>6.894129753112793</v>
      </c>
      <c r="X38" s="71">
        <v>6.899035453796387</v>
      </c>
      <c r="Y38" s="71">
        <v>6.903965473175049</v>
      </c>
      <c r="Z38" s="71">
        <v>6.908847332000732</v>
      </c>
      <c r="AA38" s="71">
        <v>6.913579940795898</v>
      </c>
      <c r="AB38" s="71">
        <v>6.91818380355835</v>
      </c>
      <c r="AC38" s="71">
        <v>6.922651767730713</v>
      </c>
      <c r="AD38" s="71">
        <v>6.927743911743164</v>
      </c>
      <c r="AE38" s="71">
        <v>6.933849811553955</v>
      </c>
      <c r="AF38" s="71">
        <v>6.942129611968994</v>
      </c>
      <c r="AG38" s="71">
        <v>6.951300621032715</v>
      </c>
      <c r="AH38" s="71">
        <v>6.95956563949585</v>
      </c>
      <c r="AI38" s="71">
        <v>6.962686061859131</v>
      </c>
      <c r="AJ38" s="71">
        <v>6.962193012237549</v>
      </c>
      <c r="AK38" s="71">
        <v>6.963091850280762</v>
      </c>
      <c r="AL38" s="71">
        <v>6.976156234741211</v>
      </c>
      <c r="AM38" s="71">
        <v>7.006343364715576</v>
      </c>
      <c r="AN38" s="71">
        <v>7.045358180999756</v>
      </c>
      <c r="AO38" s="71">
        <v>7.079084873199463</v>
      </c>
      <c r="AP38" s="71">
        <v>7.093857288360596</v>
      </c>
      <c r="AQ38" s="71">
        <v>7.096955299377441</v>
      </c>
      <c r="AR38" s="71">
        <v>7.0961079597473145</v>
      </c>
      <c r="AS38" s="96">
        <v>7.100563049316406</v>
      </c>
      <c r="AT38" s="96">
        <v>7.107217311859131</v>
      </c>
      <c r="AU38" s="96">
        <v>7.114490032196045</v>
      </c>
      <c r="AV38" s="96">
        <v>7.120469093322754</v>
      </c>
      <c r="AW38" s="96">
        <v>7.1257805824279785</v>
      </c>
      <c r="AX38" s="96">
        <v>7.130720615386963</v>
      </c>
      <c r="AY38" s="96">
        <v>7.135782718658447</v>
      </c>
      <c r="AZ38" s="96">
        <v>7.1409173011779785</v>
      </c>
      <c r="BA38" s="96">
        <v>7.146274566650391</v>
      </c>
      <c r="BB38" s="96">
        <v>7.1518964767456055</v>
      </c>
      <c r="BC38" s="96">
        <v>7.157654762268066</v>
      </c>
      <c r="BD38" s="96">
        <v>7.1633148193359375</v>
      </c>
      <c r="BE38" s="96">
        <v>7.168679714202881</v>
      </c>
      <c r="BF38" s="96">
        <v>7.173887252807617</v>
      </c>
      <c r="BG38" s="96">
        <v>7.179111957550049</v>
      </c>
      <c r="BH38" s="96">
        <v>7.184457302093506</v>
      </c>
      <c r="BI38" s="96">
        <v>7.189797401428223</v>
      </c>
      <c r="BJ38" s="96">
        <v>7.19493293762207</v>
      </c>
      <c r="BK38" s="97"/>
    </row>
    <row r="39" spans="1:63" ht="10.5">
      <c r="A39" t="s">
        <v>784</v>
      </c>
      <c r="B39" t="s">
        <v>497</v>
      </c>
      <c r="C39" s="71">
        <v>11.956363677978516</v>
      </c>
      <c r="D39" s="71">
        <v>11.976598739624023</v>
      </c>
      <c r="E39" s="71">
        <v>11.993541717529297</v>
      </c>
      <c r="F39" s="71">
        <v>12.005616188049316</v>
      </c>
      <c r="G39" s="71">
        <v>12.014202117919922</v>
      </c>
      <c r="H39" s="71">
        <v>12.021269798278809</v>
      </c>
      <c r="I39" s="71">
        <v>12.029582023620605</v>
      </c>
      <c r="J39" s="71">
        <v>12.038546562194824</v>
      </c>
      <c r="K39" s="71">
        <v>12.04836368560791</v>
      </c>
      <c r="L39" s="71">
        <v>12.058696746826172</v>
      </c>
      <c r="M39" s="71">
        <v>12.06917953491211</v>
      </c>
      <c r="N39" s="71">
        <v>12.078914642333984</v>
      </c>
      <c r="O39" s="71">
        <v>12.087576866149902</v>
      </c>
      <c r="P39" s="71">
        <v>12.095904350280762</v>
      </c>
      <c r="Q39" s="71">
        <v>12.105210304260254</v>
      </c>
      <c r="R39" s="71">
        <v>12.116742134094238</v>
      </c>
      <c r="S39" s="71">
        <v>12.12980842590332</v>
      </c>
      <c r="T39" s="71">
        <v>12.14365005493164</v>
      </c>
      <c r="U39" s="71">
        <v>12.157313346862793</v>
      </c>
      <c r="V39" s="71">
        <v>12.171077728271484</v>
      </c>
      <c r="W39" s="71">
        <v>12.185027122497559</v>
      </c>
      <c r="X39" s="71">
        <v>12.199039459228516</v>
      </c>
      <c r="Y39" s="71">
        <v>12.212973594665527</v>
      </c>
      <c r="Z39" s="71">
        <v>12.226479530334473</v>
      </c>
      <c r="AA39" s="71">
        <v>12.239505767822266</v>
      </c>
      <c r="AB39" s="71">
        <v>12.252375602722168</v>
      </c>
      <c r="AC39" s="71">
        <v>12.265706062316895</v>
      </c>
      <c r="AD39" s="71">
        <v>12.28073501586914</v>
      </c>
      <c r="AE39" s="71">
        <v>12.297462463378906</v>
      </c>
      <c r="AF39" s="71">
        <v>12.316509246826172</v>
      </c>
      <c r="AG39" s="71">
        <v>12.337156295776367</v>
      </c>
      <c r="AH39" s="71">
        <v>12.358426094055176</v>
      </c>
      <c r="AI39" s="71">
        <v>12.378005027770996</v>
      </c>
      <c r="AJ39" s="71">
        <v>12.393868446350098</v>
      </c>
      <c r="AK39" s="71">
        <v>12.407316207885742</v>
      </c>
      <c r="AL39" s="71">
        <v>12.419939041137695</v>
      </c>
      <c r="AM39" s="71">
        <v>12.433913230895996</v>
      </c>
      <c r="AN39" s="71">
        <v>12.448740005493164</v>
      </c>
      <c r="AO39" s="71">
        <v>12.46450424194336</v>
      </c>
      <c r="AP39" s="71">
        <v>12.481267929077148</v>
      </c>
      <c r="AQ39" s="71">
        <v>12.498973846435547</v>
      </c>
      <c r="AR39" s="71">
        <v>12.517541885375977</v>
      </c>
      <c r="AS39" s="96">
        <v>12.536617279052734</v>
      </c>
      <c r="AT39" s="96">
        <v>12.556105613708496</v>
      </c>
      <c r="AU39" s="96">
        <v>12.575642585754395</v>
      </c>
      <c r="AV39" s="96">
        <v>12.594698905944824</v>
      </c>
      <c r="AW39" s="96">
        <v>12.613375663757324</v>
      </c>
      <c r="AX39" s="96">
        <v>12.631610870361328</v>
      </c>
      <c r="AY39" s="96">
        <v>12.649518013000488</v>
      </c>
      <c r="AZ39" s="96">
        <v>12.667219161987305</v>
      </c>
      <c r="BA39" s="96">
        <v>12.685007095336914</v>
      </c>
      <c r="BB39" s="96">
        <v>12.703049659729004</v>
      </c>
      <c r="BC39" s="96">
        <v>12.721131324768066</v>
      </c>
      <c r="BD39" s="96">
        <v>12.738909721374512</v>
      </c>
      <c r="BE39" s="96">
        <v>12.756142616271973</v>
      </c>
      <c r="BF39" s="96">
        <v>12.773052215576172</v>
      </c>
      <c r="BG39" s="96">
        <v>12.789965629577637</v>
      </c>
      <c r="BH39" s="96">
        <v>12.807074546813965</v>
      </c>
      <c r="BI39" s="96">
        <v>12.824151039123535</v>
      </c>
      <c r="BJ39" s="96">
        <v>12.840829849243164</v>
      </c>
      <c r="BK39" s="97"/>
    </row>
    <row r="40" spans="1:63" ht="10.5">
      <c r="A40" t="s">
        <v>785</v>
      </c>
      <c r="B40" t="s">
        <v>499</v>
      </c>
      <c r="C40" s="71">
        <v>7.137063503265381</v>
      </c>
      <c r="D40" s="71">
        <v>7.152222156524658</v>
      </c>
      <c r="E40" s="71">
        <v>7.1657023429870605</v>
      </c>
      <c r="F40" s="71">
        <v>7.176438808441162</v>
      </c>
      <c r="G40" s="71">
        <v>7.1852240562438965</v>
      </c>
      <c r="H40" s="71">
        <v>7.193112373352051</v>
      </c>
      <c r="I40" s="71">
        <v>7.201610565185547</v>
      </c>
      <c r="J40" s="71">
        <v>7.21042013168335</v>
      </c>
      <c r="K40" s="71">
        <v>7.219693183898926</v>
      </c>
      <c r="L40" s="71">
        <v>7.2292585372924805</v>
      </c>
      <c r="M40" s="71">
        <v>7.2388763427734375</v>
      </c>
      <c r="N40" s="71">
        <v>7.24798059463501</v>
      </c>
      <c r="O40" s="71">
        <v>7.2563557624816895</v>
      </c>
      <c r="P40" s="71">
        <v>7.264456748962402</v>
      </c>
      <c r="Q40" s="71">
        <v>7.273087978363037</v>
      </c>
      <c r="R40" s="71">
        <v>7.28306245803833</v>
      </c>
      <c r="S40" s="71">
        <v>7.293984413146973</v>
      </c>
      <c r="T40" s="71">
        <v>7.305466175079346</v>
      </c>
      <c r="U40" s="71">
        <v>7.316946506500244</v>
      </c>
      <c r="V40" s="71">
        <v>7.3285322189331055</v>
      </c>
      <c r="W40" s="71">
        <v>7.340155601501465</v>
      </c>
      <c r="X40" s="71">
        <v>7.351693630218506</v>
      </c>
      <c r="Y40" s="71">
        <v>7.363151550292969</v>
      </c>
      <c r="Z40" s="71">
        <v>7.3744797706604</v>
      </c>
      <c r="AA40" s="71">
        <v>7.385719299316406</v>
      </c>
      <c r="AB40" s="71">
        <v>7.396939277648926</v>
      </c>
      <c r="AC40" s="71">
        <v>7.408301830291748</v>
      </c>
      <c r="AD40" s="71">
        <v>7.4204325675964355</v>
      </c>
      <c r="AE40" s="71">
        <v>7.4334845542907715</v>
      </c>
      <c r="AF40" s="71">
        <v>7.4480767250061035</v>
      </c>
      <c r="AG40" s="71">
        <v>7.463970184326172</v>
      </c>
      <c r="AH40" s="71">
        <v>7.480429172515869</v>
      </c>
      <c r="AI40" s="71">
        <v>7.495860576629639</v>
      </c>
      <c r="AJ40" s="71">
        <v>7.508763790130615</v>
      </c>
      <c r="AK40" s="71">
        <v>7.519979953765869</v>
      </c>
      <c r="AL40" s="71">
        <v>7.5304412841796875</v>
      </c>
      <c r="AM40" s="71">
        <v>7.541477203369141</v>
      </c>
      <c r="AN40" s="71">
        <v>7.552821636199951</v>
      </c>
      <c r="AO40" s="71">
        <v>7.564603328704834</v>
      </c>
      <c r="AP40" s="71">
        <v>7.576948642730713</v>
      </c>
      <c r="AQ40" s="71">
        <v>7.58978796005249</v>
      </c>
      <c r="AR40" s="71">
        <v>7.603048801422119</v>
      </c>
      <c r="AS40" s="96">
        <v>7.616428852081299</v>
      </c>
      <c r="AT40" s="96">
        <v>7.629850387573242</v>
      </c>
      <c r="AU40" s="96">
        <v>7.643007755279541</v>
      </c>
      <c r="AV40" s="96">
        <v>7.655620574951172</v>
      </c>
      <c r="AW40" s="96">
        <v>7.667855262756348</v>
      </c>
      <c r="AX40" s="96">
        <v>7.679907321929932</v>
      </c>
      <c r="AY40" s="96">
        <v>7.692120552062988</v>
      </c>
      <c r="AZ40" s="96">
        <v>7.704476356506348</v>
      </c>
      <c r="BA40" s="96">
        <v>7.717107772827148</v>
      </c>
      <c r="BB40" s="96">
        <v>7.730018615722656</v>
      </c>
      <c r="BC40" s="96">
        <v>7.743075370788574</v>
      </c>
      <c r="BD40" s="96">
        <v>7.756018161773682</v>
      </c>
      <c r="BE40" s="96">
        <v>7.768668174743652</v>
      </c>
      <c r="BF40" s="96">
        <v>7.781199932098389</v>
      </c>
      <c r="BG40" s="96">
        <v>7.793869495391846</v>
      </c>
      <c r="BH40" s="96">
        <v>7.806746006011963</v>
      </c>
      <c r="BI40" s="96">
        <v>7.819605350494385</v>
      </c>
      <c r="BJ40" s="96">
        <v>7.832036972045898</v>
      </c>
      <c r="BK40" s="97"/>
    </row>
    <row r="41" spans="1:63" ht="10.5">
      <c r="A41" t="s">
        <v>786</v>
      </c>
      <c r="B41" t="s">
        <v>566</v>
      </c>
      <c r="C41" s="71">
        <v>16.37645721435547</v>
      </c>
      <c r="D41" s="71">
        <v>16.413162231445312</v>
      </c>
      <c r="E41" s="71">
        <v>16.445701599121094</v>
      </c>
      <c r="F41" s="71">
        <v>16.468297958374023</v>
      </c>
      <c r="G41" s="71">
        <v>16.484041213989258</v>
      </c>
      <c r="H41" s="71">
        <v>16.4962215423584</v>
      </c>
      <c r="I41" s="71">
        <v>16.509668350219727</v>
      </c>
      <c r="J41" s="71">
        <v>16.523508071899414</v>
      </c>
      <c r="K41" s="71">
        <v>16.53839874267578</v>
      </c>
      <c r="L41" s="71">
        <v>16.554346084594727</v>
      </c>
      <c r="M41" s="71">
        <v>16.57068634033203</v>
      </c>
      <c r="N41" s="71">
        <v>16.586091995239258</v>
      </c>
      <c r="O41" s="71">
        <v>16.600194931030273</v>
      </c>
      <c r="P41" s="71">
        <v>16.61412811279297</v>
      </c>
      <c r="Q41" s="71">
        <v>16.629980087280273</v>
      </c>
      <c r="R41" s="71">
        <v>16.649200439453125</v>
      </c>
      <c r="S41" s="71">
        <v>16.67042350769043</v>
      </c>
      <c r="T41" s="71">
        <v>16.691648483276367</v>
      </c>
      <c r="U41" s="71">
        <v>16.71043586730957</v>
      </c>
      <c r="V41" s="71">
        <v>16.727567672729492</v>
      </c>
      <c r="W41" s="71">
        <v>16.74338722229004</v>
      </c>
      <c r="X41" s="71">
        <v>16.75918197631836</v>
      </c>
      <c r="Y41" s="71">
        <v>16.77524757385254</v>
      </c>
      <c r="Z41" s="71">
        <v>16.79281997680664</v>
      </c>
      <c r="AA41" s="71">
        <v>16.812772750854492</v>
      </c>
      <c r="AB41" s="71">
        <v>16.834314346313477</v>
      </c>
      <c r="AC41" s="71">
        <v>16.856292724609375</v>
      </c>
      <c r="AD41" s="71">
        <v>16.877111434936523</v>
      </c>
      <c r="AE41" s="71">
        <v>16.89712905883789</v>
      </c>
      <c r="AF41" s="71">
        <v>16.916263580322266</v>
      </c>
      <c r="AG41" s="71">
        <v>16.93529510498047</v>
      </c>
      <c r="AH41" s="71">
        <v>16.954692840576172</v>
      </c>
      <c r="AI41" s="71">
        <v>16.975791931152344</v>
      </c>
      <c r="AJ41" s="71">
        <v>16.99831199645996</v>
      </c>
      <c r="AK41" s="71">
        <v>17.020782470703125</v>
      </c>
      <c r="AL41" s="71">
        <v>17.040119171142578</v>
      </c>
      <c r="AM41" s="71">
        <v>17.054283142089844</v>
      </c>
      <c r="AN41" s="71">
        <v>17.065332412719727</v>
      </c>
      <c r="AO41" s="71">
        <v>17.076364517211914</v>
      </c>
      <c r="AP41" s="71">
        <v>17.09076499938965</v>
      </c>
      <c r="AQ41" s="71">
        <v>17.107135772705078</v>
      </c>
      <c r="AR41" s="71">
        <v>17.124361038208008</v>
      </c>
      <c r="AS41" s="96">
        <v>17.14091682434082</v>
      </c>
      <c r="AT41" s="96">
        <v>17.157155990600586</v>
      </c>
      <c r="AU41" s="96">
        <v>17.173017501831055</v>
      </c>
      <c r="AV41" s="96">
        <v>17.188323974609375</v>
      </c>
      <c r="AW41" s="96">
        <v>17.203044891357422</v>
      </c>
      <c r="AX41" s="96">
        <v>17.21703338623047</v>
      </c>
      <c r="AY41" s="96">
        <v>17.230823516845703</v>
      </c>
      <c r="AZ41" s="96">
        <v>17.244823455810547</v>
      </c>
      <c r="BA41" s="96">
        <v>17.260129928588867</v>
      </c>
      <c r="BB41" s="96">
        <v>17.2772216796875</v>
      </c>
      <c r="BC41" s="96">
        <v>17.295242309570312</v>
      </c>
      <c r="BD41" s="96">
        <v>17.312728881835938</v>
      </c>
      <c r="BE41" s="96">
        <v>17.328369140625</v>
      </c>
      <c r="BF41" s="96">
        <v>17.342973709106445</v>
      </c>
      <c r="BG41" s="96">
        <v>17.357507705688477</v>
      </c>
      <c r="BH41" s="96">
        <v>17.372684478759766</v>
      </c>
      <c r="BI41" s="96">
        <v>17.387889862060547</v>
      </c>
      <c r="BJ41" s="96">
        <v>17.40225601196289</v>
      </c>
      <c r="BK41" s="97"/>
    </row>
    <row r="42" spans="1:62" ht="10.5">
      <c r="A42" t="s">
        <v>787</v>
      </c>
      <c r="B42" t="s">
        <v>762</v>
      </c>
      <c r="C42" s="122">
        <f>SUM(C33:C41)</f>
        <v>109.44826412200928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2" t="s">
        <v>788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789</v>
      </c>
      <c r="B45" t="s">
        <v>507</v>
      </c>
      <c r="C45" s="42">
        <v>6.858351707458496</v>
      </c>
      <c r="D45" s="42">
        <v>6.849251747131348</v>
      </c>
      <c r="E45" s="42">
        <v>6.8418965339660645</v>
      </c>
      <c r="F45" s="42">
        <v>6.836225986480713</v>
      </c>
      <c r="G45" s="42">
        <v>6.832403659820557</v>
      </c>
      <c r="H45" s="42">
        <v>6.8303704261779785</v>
      </c>
      <c r="I45" s="42">
        <v>6.832032203674316</v>
      </c>
      <c r="J45" s="42">
        <v>6.832147121429443</v>
      </c>
      <c r="K45" s="42">
        <v>6.832621097564697</v>
      </c>
      <c r="L45" s="42">
        <v>6.8344221115112305</v>
      </c>
      <c r="M45" s="42">
        <v>6.834888935089111</v>
      </c>
      <c r="N45" s="42">
        <v>6.834989070892334</v>
      </c>
      <c r="O45" s="42">
        <v>6.830272674560547</v>
      </c>
      <c r="P45" s="42">
        <v>6.832976341247559</v>
      </c>
      <c r="Q45" s="42">
        <v>6.838650703430176</v>
      </c>
      <c r="R45" s="42">
        <v>6.853601455688477</v>
      </c>
      <c r="S45" s="42">
        <v>6.8604865074157715</v>
      </c>
      <c r="T45" s="42">
        <v>6.865612506866455</v>
      </c>
      <c r="U45" s="42">
        <v>6.864717483520508</v>
      </c>
      <c r="V45" s="42">
        <v>6.869521141052246</v>
      </c>
      <c r="W45" s="42">
        <v>6.87576150894165</v>
      </c>
      <c r="X45" s="42">
        <v>6.887345790863037</v>
      </c>
      <c r="Y45" s="42">
        <v>6.89353084564209</v>
      </c>
      <c r="Z45" s="42">
        <v>6.898223400115967</v>
      </c>
      <c r="AA45" s="42">
        <v>6.896737098693848</v>
      </c>
      <c r="AB45" s="42">
        <v>6.901959419250488</v>
      </c>
      <c r="AC45" s="42">
        <v>6.90920352935791</v>
      </c>
      <c r="AD45" s="42">
        <v>6.922816276550293</v>
      </c>
      <c r="AE45" s="42">
        <v>6.930845737457275</v>
      </c>
      <c r="AF45" s="42">
        <v>6.937638282775879</v>
      </c>
      <c r="AG45" s="42">
        <v>6.9433817863464355</v>
      </c>
      <c r="AH45" s="42">
        <v>6.947559356689453</v>
      </c>
      <c r="AI45" s="42">
        <v>6.9503583908081055</v>
      </c>
      <c r="AJ45" s="42">
        <v>6.947450637817383</v>
      </c>
      <c r="AK45" s="42">
        <v>6.95073938369751</v>
      </c>
      <c r="AL45" s="42">
        <v>6.95589542388916</v>
      </c>
      <c r="AM45" s="42">
        <v>6.966343879699707</v>
      </c>
      <c r="AN45" s="42">
        <v>6.972667217254639</v>
      </c>
      <c r="AO45" s="42">
        <v>6.978290557861328</v>
      </c>
      <c r="AP45" s="42">
        <v>6.981926918029785</v>
      </c>
      <c r="AQ45" s="42">
        <v>6.987114429473877</v>
      </c>
      <c r="AR45" s="42">
        <v>6.9925665855407715</v>
      </c>
      <c r="AS45" s="43">
        <v>6.9991230964660645</v>
      </c>
      <c r="AT45" s="43">
        <v>7.004476070404053</v>
      </c>
      <c r="AU45" s="43">
        <v>7.009462833404541</v>
      </c>
      <c r="AV45" s="43">
        <v>7.013278961181641</v>
      </c>
      <c r="AW45" s="43">
        <v>7.01814079284668</v>
      </c>
      <c r="AX45" s="43">
        <v>7.023242950439453</v>
      </c>
      <c r="AY45" s="43">
        <v>7.028969764709473</v>
      </c>
      <c r="AZ45" s="43">
        <v>7.034261226654053</v>
      </c>
      <c r="BA45" s="43">
        <v>7.039502143859863</v>
      </c>
      <c r="BB45" s="43">
        <v>7.0448689460754395</v>
      </c>
      <c r="BC45" s="43">
        <v>7.0498762130737305</v>
      </c>
      <c r="BD45" s="43">
        <v>7.0546979904174805</v>
      </c>
      <c r="BE45" s="43">
        <v>7.058858871459961</v>
      </c>
      <c r="BF45" s="43">
        <v>7.063672065734863</v>
      </c>
      <c r="BG45" s="43">
        <v>7.068658828735352</v>
      </c>
      <c r="BH45" s="43">
        <v>7.073801040649414</v>
      </c>
      <c r="BI45" s="43">
        <v>7.079151630401611</v>
      </c>
      <c r="BJ45" s="43">
        <v>7.084690093994141</v>
      </c>
      <c r="BK45" s="24"/>
    </row>
    <row r="46" spans="1:63" ht="10.5">
      <c r="A46" t="s">
        <v>790</v>
      </c>
      <c r="B46" t="s">
        <v>509</v>
      </c>
      <c r="C46" s="42">
        <v>18.018728256225586</v>
      </c>
      <c r="D46" s="42">
        <v>18.006553649902344</v>
      </c>
      <c r="E46" s="42">
        <v>17.995817184448242</v>
      </c>
      <c r="F46" s="42">
        <v>17.983076095581055</v>
      </c>
      <c r="G46" s="42">
        <v>17.977794647216797</v>
      </c>
      <c r="H46" s="42">
        <v>17.976530075073242</v>
      </c>
      <c r="I46" s="42">
        <v>17.98211097717285</v>
      </c>
      <c r="J46" s="42">
        <v>17.986766815185547</v>
      </c>
      <c r="K46" s="42">
        <v>17.993322372436523</v>
      </c>
      <c r="L46" s="42">
        <v>18.00792121887207</v>
      </c>
      <c r="M46" s="42">
        <v>18.013669967651367</v>
      </c>
      <c r="N46" s="42">
        <v>18.01671028137207</v>
      </c>
      <c r="O46" s="42">
        <v>18.00497817993164</v>
      </c>
      <c r="P46" s="42">
        <v>18.011653900146484</v>
      </c>
      <c r="Q46" s="42">
        <v>18.024667739868164</v>
      </c>
      <c r="R46" s="42">
        <v>18.054567337036133</v>
      </c>
      <c r="S46" s="42">
        <v>18.072355270385742</v>
      </c>
      <c r="T46" s="42">
        <v>18.088579177856445</v>
      </c>
      <c r="U46" s="42">
        <v>18.09910011291504</v>
      </c>
      <c r="V46" s="42">
        <v>18.11528968811035</v>
      </c>
      <c r="W46" s="42">
        <v>18.133012771606445</v>
      </c>
      <c r="X46" s="42">
        <v>18.158374786376953</v>
      </c>
      <c r="Y46" s="42">
        <v>18.174583435058594</v>
      </c>
      <c r="Z46" s="42">
        <v>18.187742233276367</v>
      </c>
      <c r="AA46" s="42">
        <v>18.189329147338867</v>
      </c>
      <c r="AB46" s="42">
        <v>18.20278549194336</v>
      </c>
      <c r="AC46" s="42">
        <v>18.219585418701172</v>
      </c>
      <c r="AD46" s="42">
        <v>18.24615478515625</v>
      </c>
      <c r="AE46" s="42">
        <v>18.26482391357422</v>
      </c>
      <c r="AF46" s="42">
        <v>18.282020568847656</v>
      </c>
      <c r="AG46" s="42">
        <v>18.29436492919922</v>
      </c>
      <c r="AH46" s="42">
        <v>18.311147689819336</v>
      </c>
      <c r="AI46" s="42">
        <v>18.32898712158203</v>
      </c>
      <c r="AJ46" s="42">
        <v>18.350631713867188</v>
      </c>
      <c r="AK46" s="42">
        <v>18.368534088134766</v>
      </c>
      <c r="AL46" s="42">
        <v>18.385440826416016</v>
      </c>
      <c r="AM46" s="42">
        <v>18.400226593017578</v>
      </c>
      <c r="AN46" s="42">
        <v>18.41598129272461</v>
      </c>
      <c r="AO46" s="42">
        <v>18.431581497192383</v>
      </c>
      <c r="AP46" s="42">
        <v>18.44579315185547</v>
      </c>
      <c r="AQ46" s="42">
        <v>18.462003707885742</v>
      </c>
      <c r="AR46" s="42">
        <v>18.478986740112305</v>
      </c>
      <c r="AS46" s="43">
        <v>18.49901008605957</v>
      </c>
      <c r="AT46" s="43">
        <v>18.515819549560547</v>
      </c>
      <c r="AU46" s="43">
        <v>18.531700134277344</v>
      </c>
      <c r="AV46" s="43">
        <v>18.545860290527344</v>
      </c>
      <c r="AW46" s="43">
        <v>18.56045913696289</v>
      </c>
      <c r="AX46" s="43">
        <v>18.574710845947266</v>
      </c>
      <c r="AY46" s="43">
        <v>18.588909149169922</v>
      </c>
      <c r="AZ46" s="43">
        <v>18.602249145507812</v>
      </c>
      <c r="BA46" s="43">
        <v>18.615022659301758</v>
      </c>
      <c r="BB46" s="43">
        <v>18.626699447631836</v>
      </c>
      <c r="BC46" s="43">
        <v>18.63874053955078</v>
      </c>
      <c r="BD46" s="43">
        <v>18.650609970092773</v>
      </c>
      <c r="BE46" s="43">
        <v>18.661500930786133</v>
      </c>
      <c r="BF46" s="43">
        <v>18.673660278320312</v>
      </c>
      <c r="BG46" s="43">
        <v>18.686260223388672</v>
      </c>
      <c r="BH46" s="43">
        <v>18.699459075927734</v>
      </c>
      <c r="BI46" s="43">
        <v>18.71285057067871</v>
      </c>
      <c r="BJ46" s="43">
        <v>18.72658920288086</v>
      </c>
      <c r="BK46" s="24"/>
    </row>
    <row r="47" spans="1:63" ht="10.5">
      <c r="A47" t="s">
        <v>791</v>
      </c>
      <c r="B47" t="s">
        <v>511</v>
      </c>
      <c r="C47" s="42">
        <v>21.373476028442383</v>
      </c>
      <c r="D47" s="42">
        <v>21.342458724975586</v>
      </c>
      <c r="E47" s="42">
        <v>21.317665100097656</v>
      </c>
      <c r="F47" s="42">
        <v>21.30573844909668</v>
      </c>
      <c r="G47" s="42">
        <v>21.288389205932617</v>
      </c>
      <c r="H47" s="42">
        <v>21.27227210998535</v>
      </c>
      <c r="I47" s="42">
        <v>21.247758865356445</v>
      </c>
      <c r="J47" s="42">
        <v>21.241317749023438</v>
      </c>
      <c r="K47" s="42">
        <v>21.243324279785156</v>
      </c>
      <c r="L47" s="42">
        <v>21.26799201965332</v>
      </c>
      <c r="M47" s="42">
        <v>21.27623748779297</v>
      </c>
      <c r="N47" s="42">
        <v>21.282270431518555</v>
      </c>
      <c r="O47" s="42">
        <v>21.27716827392578</v>
      </c>
      <c r="P47" s="42">
        <v>21.285472869873047</v>
      </c>
      <c r="Q47" s="42">
        <v>21.29825782775879</v>
      </c>
      <c r="R47" s="42">
        <v>21.323387145996094</v>
      </c>
      <c r="S47" s="42">
        <v>21.3392391204834</v>
      </c>
      <c r="T47" s="42">
        <v>21.353675842285156</v>
      </c>
      <c r="U47" s="42">
        <v>21.370731353759766</v>
      </c>
      <c r="V47" s="42">
        <v>21.379314422607422</v>
      </c>
      <c r="W47" s="42">
        <v>21.383453369140625</v>
      </c>
      <c r="X47" s="42">
        <v>21.37605857849121</v>
      </c>
      <c r="Y47" s="42">
        <v>21.37664031982422</v>
      </c>
      <c r="Z47" s="42">
        <v>21.378103256225586</v>
      </c>
      <c r="AA47" s="42">
        <v>21.37380027770996</v>
      </c>
      <c r="AB47" s="42">
        <v>21.382009506225586</v>
      </c>
      <c r="AC47" s="42">
        <v>21.396089553833008</v>
      </c>
      <c r="AD47" s="42">
        <v>21.431316375732422</v>
      </c>
      <c r="AE47" s="42">
        <v>21.44566535949707</v>
      </c>
      <c r="AF47" s="42">
        <v>21.454418182373047</v>
      </c>
      <c r="AG47" s="42">
        <v>21.446060180664062</v>
      </c>
      <c r="AH47" s="42">
        <v>21.452253341674805</v>
      </c>
      <c r="AI47" s="42">
        <v>21.46148681640625</v>
      </c>
      <c r="AJ47" s="42">
        <v>21.474397659301758</v>
      </c>
      <c r="AK47" s="42">
        <v>21.48922348022461</v>
      </c>
      <c r="AL47" s="42">
        <v>21.50661277770996</v>
      </c>
      <c r="AM47" s="42">
        <v>21.530820846557617</v>
      </c>
      <c r="AN47" s="42">
        <v>21.55013084411621</v>
      </c>
      <c r="AO47" s="42">
        <v>21.568803787231445</v>
      </c>
      <c r="AP47" s="42">
        <v>21.587657928466797</v>
      </c>
      <c r="AQ47" s="42">
        <v>21.604440689086914</v>
      </c>
      <c r="AR47" s="42">
        <v>21.619970321655273</v>
      </c>
      <c r="AS47" s="43">
        <v>21.632829666137695</v>
      </c>
      <c r="AT47" s="43">
        <v>21.64691925048828</v>
      </c>
      <c r="AU47" s="43">
        <v>21.660810470581055</v>
      </c>
      <c r="AV47" s="43">
        <v>21.672649383544922</v>
      </c>
      <c r="AW47" s="43">
        <v>21.687549591064453</v>
      </c>
      <c r="AX47" s="43">
        <v>21.70363998413086</v>
      </c>
      <c r="AY47" s="43">
        <v>21.724729537963867</v>
      </c>
      <c r="AZ47" s="43">
        <v>21.74036979675293</v>
      </c>
      <c r="BA47" s="43">
        <v>21.75436019897461</v>
      </c>
      <c r="BB47" s="43">
        <v>21.763872146606445</v>
      </c>
      <c r="BC47" s="43">
        <v>21.776689529418945</v>
      </c>
      <c r="BD47" s="43">
        <v>21.789979934692383</v>
      </c>
      <c r="BE47" s="43">
        <v>21.804410934448242</v>
      </c>
      <c r="BF47" s="43">
        <v>21.81814956665039</v>
      </c>
      <c r="BG47" s="43">
        <v>21.831859588623047</v>
      </c>
      <c r="BH47" s="43">
        <v>21.845539093017578</v>
      </c>
      <c r="BI47" s="43">
        <v>21.859180450439453</v>
      </c>
      <c r="BJ47" s="43">
        <v>21.87278938293457</v>
      </c>
      <c r="BK47" s="24"/>
    </row>
    <row r="48" spans="1:63" ht="10.5">
      <c r="A48" t="s">
        <v>792</v>
      </c>
      <c r="B48" t="s">
        <v>491</v>
      </c>
      <c r="C48" s="42">
        <v>9.737300872802734</v>
      </c>
      <c r="D48" s="42">
        <v>9.730231285095215</v>
      </c>
      <c r="E48" s="42">
        <v>9.723367691040039</v>
      </c>
      <c r="F48" s="42">
        <v>9.714115142822266</v>
      </c>
      <c r="G48" s="42">
        <v>9.709614753723145</v>
      </c>
      <c r="H48" s="42">
        <v>9.707270622253418</v>
      </c>
      <c r="I48" s="42">
        <v>9.707911491394043</v>
      </c>
      <c r="J48" s="42">
        <v>9.70925521850586</v>
      </c>
      <c r="K48" s="42">
        <v>9.712133407592773</v>
      </c>
      <c r="L48" s="42">
        <v>9.719477653503418</v>
      </c>
      <c r="M48" s="42">
        <v>9.723221778869629</v>
      </c>
      <c r="N48" s="42">
        <v>9.726300239562988</v>
      </c>
      <c r="O48" s="42">
        <v>9.71847915649414</v>
      </c>
      <c r="P48" s="42">
        <v>9.727897644042969</v>
      </c>
      <c r="Q48" s="42">
        <v>9.74432373046875</v>
      </c>
      <c r="R48" s="42">
        <v>9.785247802734375</v>
      </c>
      <c r="S48" s="42">
        <v>9.802570343017578</v>
      </c>
      <c r="T48" s="42">
        <v>9.81378173828125</v>
      </c>
      <c r="U48" s="42">
        <v>9.810239791870117</v>
      </c>
      <c r="V48" s="42">
        <v>9.815710067749023</v>
      </c>
      <c r="W48" s="42">
        <v>9.821550369262695</v>
      </c>
      <c r="X48" s="42">
        <v>9.829604148864746</v>
      </c>
      <c r="Y48" s="42">
        <v>9.834803581237793</v>
      </c>
      <c r="Z48" s="42">
        <v>9.83899211883545</v>
      </c>
      <c r="AA48" s="42">
        <v>9.831809997558594</v>
      </c>
      <c r="AB48" s="42">
        <v>9.84174633026123</v>
      </c>
      <c r="AC48" s="42">
        <v>9.858443260192871</v>
      </c>
      <c r="AD48" s="42">
        <v>9.895824432373047</v>
      </c>
      <c r="AE48" s="42">
        <v>9.915595054626465</v>
      </c>
      <c r="AF48" s="42">
        <v>9.931680679321289</v>
      </c>
      <c r="AG48" s="42">
        <v>9.940397262573242</v>
      </c>
      <c r="AH48" s="42">
        <v>9.951874732971191</v>
      </c>
      <c r="AI48" s="42">
        <v>9.962428092956543</v>
      </c>
      <c r="AJ48" s="42">
        <v>9.97073745727539</v>
      </c>
      <c r="AK48" s="42">
        <v>9.980437278747559</v>
      </c>
      <c r="AL48" s="42">
        <v>9.990206718444824</v>
      </c>
      <c r="AM48" s="42">
        <v>10.000186920166016</v>
      </c>
      <c r="AN48" s="42">
        <v>10.009988784790039</v>
      </c>
      <c r="AO48" s="42">
        <v>10.019755363464355</v>
      </c>
      <c r="AP48" s="42">
        <v>10.029705047607422</v>
      </c>
      <c r="AQ48" s="42">
        <v>10.03923511505127</v>
      </c>
      <c r="AR48" s="42">
        <v>10.048563957214355</v>
      </c>
      <c r="AS48" s="43">
        <v>10.057809829711914</v>
      </c>
      <c r="AT48" s="43">
        <v>10.066650390625</v>
      </c>
      <c r="AU48" s="43">
        <v>10.075189590454102</v>
      </c>
      <c r="AV48" s="43">
        <v>10.082480430603027</v>
      </c>
      <c r="AW48" s="43">
        <v>10.09115982055664</v>
      </c>
      <c r="AX48" s="43">
        <v>10.10027027130127</v>
      </c>
      <c r="AY48" s="43">
        <v>10.11124038696289</v>
      </c>
      <c r="AZ48" s="43">
        <v>10.120149612426758</v>
      </c>
      <c r="BA48" s="43">
        <v>10.128430366516113</v>
      </c>
      <c r="BB48" s="43">
        <v>10.135489463806152</v>
      </c>
      <c r="BC48" s="43">
        <v>10.142939567565918</v>
      </c>
      <c r="BD48" s="43">
        <v>10.150179862976074</v>
      </c>
      <c r="BE48" s="43">
        <v>10.156620025634766</v>
      </c>
      <c r="BF48" s="43">
        <v>10.163920402526855</v>
      </c>
      <c r="BG48" s="43">
        <v>10.171480178833008</v>
      </c>
      <c r="BH48" s="43">
        <v>10.17943000793457</v>
      </c>
      <c r="BI48" s="43">
        <v>10.187410354614258</v>
      </c>
      <c r="BJ48" s="43">
        <v>10.195560455322266</v>
      </c>
      <c r="BK48" s="24"/>
    </row>
    <row r="49" spans="1:63" ht="10.5">
      <c r="A49" t="s">
        <v>793</v>
      </c>
      <c r="B49" t="s">
        <v>493</v>
      </c>
      <c r="C49" s="42">
        <v>24.48067855834961</v>
      </c>
      <c r="D49" s="42">
        <v>24.470989227294922</v>
      </c>
      <c r="E49" s="42">
        <v>24.462533950805664</v>
      </c>
      <c r="F49" s="42">
        <v>24.447614669799805</v>
      </c>
      <c r="G49" s="42">
        <v>24.447399139404297</v>
      </c>
      <c r="H49" s="42">
        <v>24.45418357849121</v>
      </c>
      <c r="I49" s="42">
        <v>24.468538284301758</v>
      </c>
      <c r="J49" s="42">
        <v>24.488906860351562</v>
      </c>
      <c r="K49" s="42">
        <v>24.515857696533203</v>
      </c>
      <c r="L49" s="42">
        <v>24.545480728149414</v>
      </c>
      <c r="M49" s="42">
        <v>24.58852767944336</v>
      </c>
      <c r="N49" s="42">
        <v>24.64109230041504</v>
      </c>
      <c r="O49" s="42">
        <v>24.719253540039062</v>
      </c>
      <c r="P49" s="42">
        <v>24.77878189086914</v>
      </c>
      <c r="Q49" s="42">
        <v>24.835763931274414</v>
      </c>
      <c r="R49" s="42">
        <v>24.893861770629883</v>
      </c>
      <c r="S49" s="42">
        <v>24.9429988861084</v>
      </c>
      <c r="T49" s="42">
        <v>24.986839294433594</v>
      </c>
      <c r="U49" s="42">
        <v>25.019798278808594</v>
      </c>
      <c r="V49" s="42">
        <v>25.057235717773438</v>
      </c>
      <c r="W49" s="42">
        <v>25.093564987182617</v>
      </c>
      <c r="X49" s="42">
        <v>25.126516342163086</v>
      </c>
      <c r="Y49" s="42">
        <v>25.162334442138672</v>
      </c>
      <c r="Z49" s="42">
        <v>25.198749542236328</v>
      </c>
      <c r="AA49" s="42">
        <v>25.236661911010742</v>
      </c>
      <c r="AB49" s="42">
        <v>25.27359390258789</v>
      </c>
      <c r="AC49" s="42">
        <v>25.310441970825195</v>
      </c>
      <c r="AD49" s="42">
        <v>25.34174156188965</v>
      </c>
      <c r="AE49" s="42">
        <v>25.382526397705078</v>
      </c>
      <c r="AF49" s="42">
        <v>25.427330017089844</v>
      </c>
      <c r="AG49" s="42">
        <v>25.4787654876709</v>
      </c>
      <c r="AH49" s="42">
        <v>25.529647827148438</v>
      </c>
      <c r="AI49" s="42">
        <v>25.58258819580078</v>
      </c>
      <c r="AJ49" s="42">
        <v>25.645675659179688</v>
      </c>
      <c r="AK49" s="42">
        <v>25.696666717529297</v>
      </c>
      <c r="AL49" s="42">
        <v>25.74365234375</v>
      </c>
      <c r="AM49" s="42">
        <v>25.78421401977539</v>
      </c>
      <c r="AN49" s="42">
        <v>25.824996948242188</v>
      </c>
      <c r="AO49" s="42">
        <v>25.863584518432617</v>
      </c>
      <c r="AP49" s="42">
        <v>25.89697265625</v>
      </c>
      <c r="AQ49" s="42">
        <v>25.93342399597168</v>
      </c>
      <c r="AR49" s="42">
        <v>25.969934463500977</v>
      </c>
      <c r="AS49" s="43">
        <v>26.00823974609375</v>
      </c>
      <c r="AT49" s="43">
        <v>26.043569564819336</v>
      </c>
      <c r="AU49" s="43">
        <v>26.07765007019043</v>
      </c>
      <c r="AV49" s="43">
        <v>26.108070373535156</v>
      </c>
      <c r="AW49" s="43">
        <v>26.141460418701172</v>
      </c>
      <c r="AX49" s="43">
        <v>26.1754093170166</v>
      </c>
      <c r="AY49" s="43">
        <v>26.211559295654297</v>
      </c>
      <c r="AZ49" s="43">
        <v>26.245389938354492</v>
      </c>
      <c r="BA49" s="43">
        <v>26.278560638427734</v>
      </c>
      <c r="BB49" s="43">
        <v>26.31053924560547</v>
      </c>
      <c r="BC49" s="43">
        <v>26.342729568481445</v>
      </c>
      <c r="BD49" s="43">
        <v>26.374629974365234</v>
      </c>
      <c r="BE49" s="43">
        <v>26.405359268188477</v>
      </c>
      <c r="BF49" s="43">
        <v>26.437299728393555</v>
      </c>
      <c r="BG49" s="43">
        <v>26.469587326049805</v>
      </c>
      <c r="BH49" s="43">
        <v>26.500930786132812</v>
      </c>
      <c r="BI49" s="43">
        <v>26.534910202026367</v>
      </c>
      <c r="BJ49" s="43">
        <v>26.570209503173828</v>
      </c>
      <c r="BK49" s="24"/>
    </row>
    <row r="50" spans="1:63" ht="10.5">
      <c r="A50" t="s">
        <v>794</v>
      </c>
      <c r="B50" t="s">
        <v>495</v>
      </c>
      <c r="C50" s="42">
        <v>7.444186210632324</v>
      </c>
      <c r="D50" s="42">
        <v>7.436705112457275</v>
      </c>
      <c r="E50" s="42">
        <v>7.430708408355713</v>
      </c>
      <c r="F50" s="42">
        <v>7.426276683807373</v>
      </c>
      <c r="G50" s="42">
        <v>7.423191547393799</v>
      </c>
      <c r="H50" s="42">
        <v>7.421532154083252</v>
      </c>
      <c r="I50" s="42">
        <v>7.417619705200195</v>
      </c>
      <c r="J50" s="42">
        <v>7.421571731567383</v>
      </c>
      <c r="K50" s="42">
        <v>7.429708480834961</v>
      </c>
      <c r="L50" s="42">
        <v>7.4487223625183105</v>
      </c>
      <c r="M50" s="42">
        <v>7.460211277008057</v>
      </c>
      <c r="N50" s="42">
        <v>7.470866680145264</v>
      </c>
      <c r="O50" s="42">
        <v>7.479992389678955</v>
      </c>
      <c r="P50" s="42">
        <v>7.489503860473633</v>
      </c>
      <c r="Q50" s="42">
        <v>7.498703479766846</v>
      </c>
      <c r="R50" s="42">
        <v>7.509498596191406</v>
      </c>
      <c r="S50" s="42">
        <v>7.516646862030029</v>
      </c>
      <c r="T50" s="42">
        <v>7.522054195404053</v>
      </c>
      <c r="U50" s="42">
        <v>7.520585060119629</v>
      </c>
      <c r="V50" s="42">
        <v>7.526362895965576</v>
      </c>
      <c r="W50" s="42">
        <v>7.534251689910889</v>
      </c>
      <c r="X50" s="42">
        <v>7.548172950744629</v>
      </c>
      <c r="Y50" s="42">
        <v>7.557343006134033</v>
      </c>
      <c r="Z50" s="42">
        <v>7.565683841705322</v>
      </c>
      <c r="AA50" s="42">
        <v>7.570958137512207</v>
      </c>
      <c r="AB50" s="42">
        <v>7.579317569732666</v>
      </c>
      <c r="AC50" s="42">
        <v>7.58852481842041</v>
      </c>
      <c r="AD50" s="42">
        <v>7.60582971572876</v>
      </c>
      <c r="AE50" s="42">
        <v>7.6112961769104</v>
      </c>
      <c r="AF50" s="42">
        <v>7.612174034118652</v>
      </c>
      <c r="AG50" s="42">
        <v>7.600320339202881</v>
      </c>
      <c r="AH50" s="42">
        <v>7.598127365112305</v>
      </c>
      <c r="AI50" s="42">
        <v>7.597452640533447</v>
      </c>
      <c r="AJ50" s="42">
        <v>7.5957932472229</v>
      </c>
      <c r="AK50" s="42">
        <v>7.600031852722168</v>
      </c>
      <c r="AL50" s="42">
        <v>7.607666015625</v>
      </c>
      <c r="AM50" s="42">
        <v>7.624087333679199</v>
      </c>
      <c r="AN50" s="42">
        <v>7.634467601776123</v>
      </c>
      <c r="AO50" s="42">
        <v>7.644198894500732</v>
      </c>
      <c r="AP50" s="42">
        <v>7.653936862945557</v>
      </c>
      <c r="AQ50" s="42">
        <v>7.66187858581543</v>
      </c>
      <c r="AR50" s="42">
        <v>7.668679237365723</v>
      </c>
      <c r="AS50" s="43">
        <v>7.6722731590271</v>
      </c>
      <c r="AT50" s="43">
        <v>7.678341865539551</v>
      </c>
      <c r="AU50" s="43">
        <v>7.684820175170898</v>
      </c>
      <c r="AV50" s="43">
        <v>7.691967010498047</v>
      </c>
      <c r="AW50" s="43">
        <v>7.699067115783691</v>
      </c>
      <c r="AX50" s="43">
        <v>7.706381797790527</v>
      </c>
      <c r="AY50" s="43">
        <v>7.715041160583496</v>
      </c>
      <c r="AZ50" s="43">
        <v>7.721936225891113</v>
      </c>
      <c r="BA50" s="43">
        <v>7.728196144104004</v>
      </c>
      <c r="BB50" s="43">
        <v>7.732754230499268</v>
      </c>
      <c r="BC50" s="43">
        <v>7.738546848297119</v>
      </c>
      <c r="BD50" s="43">
        <v>7.744505882263184</v>
      </c>
      <c r="BE50" s="43">
        <v>7.750840187072754</v>
      </c>
      <c r="BF50" s="43">
        <v>7.7569780349731445</v>
      </c>
      <c r="BG50" s="43">
        <v>7.763126850128174</v>
      </c>
      <c r="BH50" s="43">
        <v>7.769195079803467</v>
      </c>
      <c r="BI50" s="43">
        <v>7.775436878204346</v>
      </c>
      <c r="BJ50" s="43">
        <v>7.781760215759277</v>
      </c>
      <c r="BK50" s="24"/>
    </row>
    <row r="51" spans="1:63" ht="10.5">
      <c r="A51" t="s">
        <v>795</v>
      </c>
      <c r="B51" t="s">
        <v>497</v>
      </c>
      <c r="C51" s="42">
        <v>13.907801628112793</v>
      </c>
      <c r="D51" s="42">
        <v>13.896474838256836</v>
      </c>
      <c r="E51" s="42">
        <v>13.884523391723633</v>
      </c>
      <c r="F51" s="42">
        <v>13.86552619934082</v>
      </c>
      <c r="G51" s="42">
        <v>13.857136726379395</v>
      </c>
      <c r="H51" s="42">
        <v>13.852936744689941</v>
      </c>
      <c r="I51" s="42">
        <v>13.850584983825684</v>
      </c>
      <c r="J51" s="42">
        <v>13.856518745422363</v>
      </c>
      <c r="K51" s="42">
        <v>13.868396759033203</v>
      </c>
      <c r="L51" s="42">
        <v>13.894746780395508</v>
      </c>
      <c r="M51" s="42">
        <v>13.912117958068848</v>
      </c>
      <c r="N51" s="42">
        <v>13.929036140441895</v>
      </c>
      <c r="O51" s="42">
        <v>13.944647789001465</v>
      </c>
      <c r="P51" s="42">
        <v>13.9613037109375</v>
      </c>
      <c r="Q51" s="42">
        <v>13.978148460388184</v>
      </c>
      <c r="R51" s="42">
        <v>13.997862815856934</v>
      </c>
      <c r="S51" s="42">
        <v>14.013073921203613</v>
      </c>
      <c r="T51" s="42">
        <v>14.02646255493164</v>
      </c>
      <c r="U51" s="42">
        <v>14.035120964050293</v>
      </c>
      <c r="V51" s="42">
        <v>14.047046661376953</v>
      </c>
      <c r="W51" s="42">
        <v>14.059331893920898</v>
      </c>
      <c r="X51" s="42">
        <v>14.070194244384766</v>
      </c>
      <c r="Y51" s="42">
        <v>14.084534645080566</v>
      </c>
      <c r="Z51" s="42">
        <v>14.100571632385254</v>
      </c>
      <c r="AA51" s="42">
        <v>14.12277889251709</v>
      </c>
      <c r="AB51" s="42">
        <v>14.138853073120117</v>
      </c>
      <c r="AC51" s="42">
        <v>14.153267860412598</v>
      </c>
      <c r="AD51" s="42">
        <v>14.173327445983887</v>
      </c>
      <c r="AE51" s="42">
        <v>14.178945541381836</v>
      </c>
      <c r="AF51" s="42">
        <v>14.177427291870117</v>
      </c>
      <c r="AG51" s="42">
        <v>14.166007041931152</v>
      </c>
      <c r="AH51" s="42">
        <v>14.152287483215332</v>
      </c>
      <c r="AI51" s="42">
        <v>14.133504867553711</v>
      </c>
      <c r="AJ51" s="42">
        <v>14.078895568847656</v>
      </c>
      <c r="AK51" s="42">
        <v>14.0730562210083</v>
      </c>
      <c r="AL51" s="42">
        <v>14.085224151611328</v>
      </c>
      <c r="AM51" s="42">
        <v>14.138874053955078</v>
      </c>
      <c r="AN51" s="42">
        <v>14.169451713562012</v>
      </c>
      <c r="AO51" s="42">
        <v>14.200432777404785</v>
      </c>
      <c r="AP51" s="42">
        <v>14.232763290405273</v>
      </c>
      <c r="AQ51" s="42">
        <v>14.263837814331055</v>
      </c>
      <c r="AR51" s="42">
        <v>14.29460334777832</v>
      </c>
      <c r="AS51" s="43">
        <v>14.326279640197754</v>
      </c>
      <c r="AT51" s="43">
        <v>14.355520248413086</v>
      </c>
      <c r="AU51" s="43">
        <v>14.383520126342773</v>
      </c>
      <c r="AV51" s="43">
        <v>14.408459663391113</v>
      </c>
      <c r="AW51" s="43">
        <v>14.43539047241211</v>
      </c>
      <c r="AX51" s="43">
        <v>14.462459564208984</v>
      </c>
      <c r="AY51" s="43">
        <v>14.491310119628906</v>
      </c>
      <c r="AZ51" s="43">
        <v>14.517470359802246</v>
      </c>
      <c r="BA51" s="43">
        <v>14.542570114135742</v>
      </c>
      <c r="BB51" s="43">
        <v>14.566410064697266</v>
      </c>
      <c r="BC51" s="43">
        <v>14.589529991149902</v>
      </c>
      <c r="BD51" s="43">
        <v>14.611740112304688</v>
      </c>
      <c r="BE51" s="43">
        <v>14.632200241088867</v>
      </c>
      <c r="BF51" s="43">
        <v>14.653209686279297</v>
      </c>
      <c r="BG51" s="43">
        <v>14.67393970489502</v>
      </c>
      <c r="BH51" s="43">
        <v>14.694129943847656</v>
      </c>
      <c r="BI51" s="43">
        <v>14.714468955993652</v>
      </c>
      <c r="BJ51" s="43">
        <v>14.734709739685059</v>
      </c>
      <c r="BK51" s="24"/>
    </row>
    <row r="52" spans="1:63" ht="10.5">
      <c r="A52" t="s">
        <v>796</v>
      </c>
      <c r="B52" t="s">
        <v>499</v>
      </c>
      <c r="C52" s="42">
        <v>8.575773239135742</v>
      </c>
      <c r="D52" s="42">
        <v>8.574920654296875</v>
      </c>
      <c r="E52" s="42">
        <v>8.57370662689209</v>
      </c>
      <c r="F52" s="42">
        <v>8.564809799194336</v>
      </c>
      <c r="G52" s="42">
        <v>8.568358421325684</v>
      </c>
      <c r="H52" s="42">
        <v>8.577032089233398</v>
      </c>
      <c r="I52" s="42">
        <v>8.594358444213867</v>
      </c>
      <c r="J52" s="42">
        <v>8.610639572143555</v>
      </c>
      <c r="K52" s="42">
        <v>8.629403114318848</v>
      </c>
      <c r="L52" s="42">
        <v>8.654424667358398</v>
      </c>
      <c r="M52" s="42">
        <v>8.67531681060791</v>
      </c>
      <c r="N52" s="42">
        <v>8.695858001708984</v>
      </c>
      <c r="O52" s="42">
        <v>8.711463928222656</v>
      </c>
      <c r="P52" s="42">
        <v>8.73473834991455</v>
      </c>
      <c r="Q52" s="42">
        <v>8.76109790802002</v>
      </c>
      <c r="R52" s="42">
        <v>8.798487663269043</v>
      </c>
      <c r="S52" s="42">
        <v>8.825057029724121</v>
      </c>
      <c r="T52" s="42">
        <v>8.848753929138184</v>
      </c>
      <c r="U52" s="42">
        <v>8.86365032196045</v>
      </c>
      <c r="V52" s="42">
        <v>8.886043548583984</v>
      </c>
      <c r="W52" s="42">
        <v>8.910006523132324</v>
      </c>
      <c r="X52" s="42">
        <v>8.93810749053955</v>
      </c>
      <c r="Y52" s="42">
        <v>8.963285446166992</v>
      </c>
      <c r="Z52" s="42">
        <v>8.988107681274414</v>
      </c>
      <c r="AA52" s="42">
        <v>9.009373664855957</v>
      </c>
      <c r="AB52" s="42">
        <v>9.035884857177734</v>
      </c>
      <c r="AC52" s="42">
        <v>9.064440727233887</v>
      </c>
      <c r="AD52" s="42">
        <v>9.09998893737793</v>
      </c>
      <c r="AE52" s="42">
        <v>9.128922462463379</v>
      </c>
      <c r="AF52" s="42">
        <v>9.15618896484375</v>
      </c>
      <c r="AG52" s="42">
        <v>9.178202629089355</v>
      </c>
      <c r="AH52" s="42">
        <v>9.204825401306152</v>
      </c>
      <c r="AI52" s="42">
        <v>9.232471466064453</v>
      </c>
      <c r="AJ52" s="42">
        <v>9.26529598236084</v>
      </c>
      <c r="AK52" s="42">
        <v>9.29187297821045</v>
      </c>
      <c r="AL52" s="42">
        <v>9.31635570526123</v>
      </c>
      <c r="AM52" s="42">
        <v>9.3371000289917</v>
      </c>
      <c r="AN52" s="42">
        <v>9.358630180358887</v>
      </c>
      <c r="AO52" s="42">
        <v>9.379301071166992</v>
      </c>
      <c r="AP52" s="42">
        <v>9.398287773132324</v>
      </c>
      <c r="AQ52" s="42">
        <v>9.417858123779297</v>
      </c>
      <c r="AR52" s="42">
        <v>9.437186241149902</v>
      </c>
      <c r="AS52" s="43">
        <v>9.456584930419922</v>
      </c>
      <c r="AT52" s="43">
        <v>9.475199699401855</v>
      </c>
      <c r="AU52" s="43">
        <v>9.493342399597168</v>
      </c>
      <c r="AV52" s="43">
        <v>9.510537147521973</v>
      </c>
      <c r="AW52" s="43">
        <v>9.528088569641113</v>
      </c>
      <c r="AX52" s="43">
        <v>9.545524597167969</v>
      </c>
      <c r="AY52" s="43">
        <v>9.563414573669434</v>
      </c>
      <c r="AZ52" s="43">
        <v>9.58018684387207</v>
      </c>
      <c r="BA52" s="43">
        <v>9.596414566040039</v>
      </c>
      <c r="BB52" s="43">
        <v>9.61141300201416</v>
      </c>
      <c r="BC52" s="43">
        <v>9.627060890197754</v>
      </c>
      <c r="BD52" s="43">
        <v>9.642678260803223</v>
      </c>
      <c r="BE52" s="43">
        <v>9.65830135345459</v>
      </c>
      <c r="BF52" s="43">
        <v>9.673818588256836</v>
      </c>
      <c r="BG52" s="43">
        <v>9.689270973205566</v>
      </c>
      <c r="BH52" s="43">
        <v>9.704427719116211</v>
      </c>
      <c r="BI52" s="43">
        <v>9.719923973083496</v>
      </c>
      <c r="BJ52" s="43">
        <v>9.735527992248535</v>
      </c>
      <c r="BK52" s="24"/>
    </row>
    <row r="53" spans="1:63" ht="10.5">
      <c r="A53" t="s">
        <v>797</v>
      </c>
      <c r="B53" t="s">
        <v>566</v>
      </c>
      <c r="C53" s="42">
        <v>19.522972106933594</v>
      </c>
      <c r="D53" s="42">
        <v>19.5057430267334</v>
      </c>
      <c r="E53" s="42">
        <v>19.488283157348633</v>
      </c>
      <c r="F53" s="42">
        <v>19.462289810180664</v>
      </c>
      <c r="G53" s="42">
        <v>19.450599670410156</v>
      </c>
      <c r="H53" s="42">
        <v>19.44491195678711</v>
      </c>
      <c r="I53" s="42">
        <v>19.44554901123047</v>
      </c>
      <c r="J53" s="42">
        <v>19.451614379882812</v>
      </c>
      <c r="K53" s="42">
        <v>19.463436126708984</v>
      </c>
      <c r="L53" s="42">
        <v>19.48756217956543</v>
      </c>
      <c r="M53" s="42">
        <v>19.505985260009766</v>
      </c>
      <c r="N53" s="42">
        <v>19.525251388549805</v>
      </c>
      <c r="O53" s="42">
        <v>19.54287338256836</v>
      </c>
      <c r="P53" s="42">
        <v>19.565696716308594</v>
      </c>
      <c r="Q53" s="42">
        <v>19.591230392456055</v>
      </c>
      <c r="R53" s="42">
        <v>19.616239547729492</v>
      </c>
      <c r="S53" s="42">
        <v>19.649620056152344</v>
      </c>
      <c r="T53" s="42">
        <v>19.688138961791992</v>
      </c>
      <c r="U53" s="42">
        <v>19.745027542114258</v>
      </c>
      <c r="V53" s="42">
        <v>19.78389549255371</v>
      </c>
      <c r="W53" s="42">
        <v>19.81797981262207</v>
      </c>
      <c r="X53" s="42">
        <v>19.843271255493164</v>
      </c>
      <c r="Y53" s="42">
        <v>19.870792388916016</v>
      </c>
      <c r="Z53" s="42">
        <v>19.89653778076172</v>
      </c>
      <c r="AA53" s="42">
        <v>19.915189743041992</v>
      </c>
      <c r="AB53" s="42">
        <v>19.941364288330078</v>
      </c>
      <c r="AC53" s="42">
        <v>19.969745635986328</v>
      </c>
      <c r="AD53" s="42">
        <v>19.99952507019043</v>
      </c>
      <c r="AE53" s="42">
        <v>20.032926559448242</v>
      </c>
      <c r="AF53" s="42">
        <v>20.06914710998535</v>
      </c>
      <c r="AG53" s="42">
        <v>20.114225387573242</v>
      </c>
      <c r="AH53" s="42">
        <v>20.151540756225586</v>
      </c>
      <c r="AI53" s="42">
        <v>20.187131881713867</v>
      </c>
      <c r="AJ53" s="42">
        <v>20.220598220825195</v>
      </c>
      <c r="AK53" s="42">
        <v>20.253053665161133</v>
      </c>
      <c r="AL53" s="42">
        <v>20.284095764160156</v>
      </c>
      <c r="AM53" s="42">
        <v>20.313596725463867</v>
      </c>
      <c r="AN53" s="42">
        <v>20.341899871826172</v>
      </c>
      <c r="AO53" s="42">
        <v>20.368877410888672</v>
      </c>
      <c r="AP53" s="42">
        <v>20.394304275512695</v>
      </c>
      <c r="AQ53" s="42">
        <v>20.418807983398438</v>
      </c>
      <c r="AR53" s="42">
        <v>20.442167282104492</v>
      </c>
      <c r="AS53" s="43">
        <v>20.464021682739258</v>
      </c>
      <c r="AT53" s="43">
        <v>20.485349655151367</v>
      </c>
      <c r="AU53" s="43">
        <v>20.50579071044922</v>
      </c>
      <c r="AV53" s="43">
        <v>20.524219512939453</v>
      </c>
      <c r="AW53" s="43">
        <v>20.543750762939453</v>
      </c>
      <c r="AX53" s="43">
        <v>20.563270568847656</v>
      </c>
      <c r="AY53" s="43">
        <v>20.583650588989258</v>
      </c>
      <c r="AZ53" s="43">
        <v>20.60243797302246</v>
      </c>
      <c r="BA53" s="43">
        <v>20.620540618896484</v>
      </c>
      <c r="BB53" s="43">
        <v>20.636829376220703</v>
      </c>
      <c r="BC53" s="43">
        <v>20.654369354248047</v>
      </c>
      <c r="BD53" s="43">
        <v>20.672040939331055</v>
      </c>
      <c r="BE53" s="43">
        <v>20.689380645751953</v>
      </c>
      <c r="BF53" s="43">
        <v>20.707670211791992</v>
      </c>
      <c r="BG53" s="43">
        <v>20.726459503173828</v>
      </c>
      <c r="BH53" s="43">
        <v>20.74527931213379</v>
      </c>
      <c r="BI53" s="43">
        <v>20.765380859375</v>
      </c>
      <c r="BJ53" s="43">
        <v>20.78631019592285</v>
      </c>
      <c r="BK53" s="24"/>
    </row>
    <row r="54" spans="1:62" ht="10.5">
      <c r="A54" t="s">
        <v>798</v>
      </c>
      <c r="B54" t="s">
        <v>762</v>
      </c>
      <c r="C54" s="122">
        <f>SUM(C45:C53)</f>
        <v>129.91926860809326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10.5">
      <c r="A56" t="s">
        <v>20</v>
      </c>
      <c r="B56" t="s">
        <v>21</v>
      </c>
      <c r="C56" s="42">
        <v>31</v>
      </c>
      <c r="D56" s="42">
        <v>28</v>
      </c>
      <c r="E56" s="42">
        <v>31</v>
      </c>
      <c r="F56" s="42">
        <v>30</v>
      </c>
      <c r="G56" s="42">
        <v>31</v>
      </c>
      <c r="H56" s="42">
        <v>30</v>
      </c>
      <c r="I56" s="42">
        <v>31</v>
      </c>
      <c r="J56" s="42">
        <v>31</v>
      </c>
      <c r="K56" s="42">
        <v>30</v>
      </c>
      <c r="L56" s="42">
        <v>31</v>
      </c>
      <c r="M56" s="42">
        <v>30</v>
      </c>
      <c r="N56" s="42">
        <v>31</v>
      </c>
      <c r="O56" s="42">
        <v>31</v>
      </c>
      <c r="P56" s="42">
        <v>29</v>
      </c>
      <c r="Q56" s="42">
        <v>31</v>
      </c>
      <c r="R56" s="42">
        <v>30</v>
      </c>
      <c r="S56" s="42">
        <v>31</v>
      </c>
      <c r="T56" s="42">
        <v>30</v>
      </c>
      <c r="U56" s="42">
        <v>31</v>
      </c>
      <c r="V56" s="42">
        <v>31</v>
      </c>
      <c r="W56" s="42">
        <v>30</v>
      </c>
      <c r="X56" s="42">
        <v>31</v>
      </c>
      <c r="Y56" s="42">
        <v>30</v>
      </c>
      <c r="Z56" s="42">
        <v>31</v>
      </c>
      <c r="AA56" s="42">
        <v>31</v>
      </c>
      <c r="AB56" s="42">
        <v>28</v>
      </c>
      <c r="AC56" s="42">
        <v>31</v>
      </c>
      <c r="AD56" s="42">
        <v>30</v>
      </c>
      <c r="AE56" s="42">
        <v>31</v>
      </c>
      <c r="AF56" s="42">
        <v>30</v>
      </c>
      <c r="AG56" s="42">
        <v>31</v>
      </c>
      <c r="AH56" s="42">
        <v>31</v>
      </c>
      <c r="AI56" s="42">
        <v>30</v>
      </c>
      <c r="AJ56" s="42">
        <v>31</v>
      </c>
      <c r="AK56" s="42">
        <v>30</v>
      </c>
      <c r="AL56" s="42">
        <v>31</v>
      </c>
      <c r="AM56" s="42">
        <v>31</v>
      </c>
      <c r="AN56" s="42">
        <v>28</v>
      </c>
      <c r="AO56" s="42">
        <v>31</v>
      </c>
      <c r="AP56" s="42">
        <v>30</v>
      </c>
      <c r="AQ56" s="42">
        <v>31</v>
      </c>
      <c r="AR56" s="42">
        <v>30</v>
      </c>
      <c r="AS56" s="43">
        <v>31</v>
      </c>
      <c r="AT56" s="43">
        <v>31</v>
      </c>
      <c r="AU56" s="43">
        <v>30</v>
      </c>
      <c r="AV56" s="43">
        <v>31</v>
      </c>
      <c r="AW56" s="43">
        <v>30</v>
      </c>
      <c r="AX56" s="43">
        <v>31</v>
      </c>
      <c r="AY56" s="43">
        <v>31</v>
      </c>
      <c r="AZ56" s="43">
        <v>28</v>
      </c>
      <c r="BA56" s="43">
        <v>31</v>
      </c>
      <c r="BB56" s="43">
        <v>30</v>
      </c>
      <c r="BC56" s="43">
        <v>31</v>
      </c>
      <c r="BD56" s="43">
        <v>30</v>
      </c>
      <c r="BE56" s="43">
        <v>31</v>
      </c>
      <c r="BF56" s="43">
        <v>31</v>
      </c>
      <c r="BG56" s="43">
        <v>30</v>
      </c>
      <c r="BH56" s="43">
        <v>31</v>
      </c>
      <c r="BI56" s="43">
        <v>30</v>
      </c>
      <c r="BJ56" s="43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4"/>
    </row>
    <row r="4" spans="3:63" ht="10.5"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2"/>
    </row>
    <row r="5" spans="3:63" ht="10.5"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9"/>
    </row>
    <row r="6" spans="3:63" ht="10.5"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5"/>
    </row>
    <row r="7" spans="3:63" ht="10.5"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5"/>
    </row>
    <row r="8" spans="3:63" ht="10.5"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5"/>
    </row>
    <row r="9" spans="3:63" ht="10.5"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5"/>
    </row>
    <row r="10" spans="3:63" ht="10.5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5"/>
    </row>
    <row r="11" spans="3:63" ht="10.5"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5"/>
    </row>
    <row r="12" spans="3:63" ht="10.5"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24"/>
    </row>
    <row r="13" spans="3:63" ht="10.5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1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7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</row>
    <row r="16" spans="3:63" ht="10.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1"/>
    </row>
    <row r="17" spans="3:63" ht="10.5"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1"/>
    </row>
    <row r="18" spans="3:63" ht="10.5"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4"/>
    </row>
    <row r="19" spans="3:63" ht="10.5"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4"/>
    </row>
    <row r="20" spans="3:63" ht="10.5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1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</row>
    <row r="26" spans="3:63" ht="10.5"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4"/>
    </row>
    <row r="27" spans="3:63" ht="10.5"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7"/>
    </row>
    <row r="28" spans="3:63" ht="10.5"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7"/>
    </row>
    <row r="29" spans="3:63" ht="10.5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1"/>
    </row>
    <row r="30" spans="3:63" ht="10.5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24"/>
    </row>
    <row r="31" spans="3:63" ht="10.5"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5"/>
    </row>
    <row r="32" spans="3:63" ht="10.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1"/>
    </row>
    <row r="33" spans="3:63" ht="10.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1"/>
    </row>
    <row r="34" spans="3:63" ht="10.5"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7"/>
    </row>
    <row r="35" spans="3:63" ht="10.5"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7"/>
    </row>
    <row r="36" spans="3:63" ht="10.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1"/>
    </row>
    <row r="37" spans="3:63" ht="10.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1"/>
    </row>
    <row r="38" spans="3:63" ht="10.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1"/>
    </row>
    <row r="39" spans="3:63" ht="10.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1"/>
    </row>
    <row r="40" spans="3:63" ht="10.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1"/>
    </row>
    <row r="41" spans="3:63" ht="10.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1"/>
    </row>
    <row r="42" spans="3:63" ht="10.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1"/>
    </row>
    <row r="43" spans="3:63" ht="10.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1"/>
    </row>
    <row r="44" spans="3:63" ht="10.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1"/>
    </row>
    <row r="45" spans="3:63" ht="10.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1"/>
    </row>
    <row r="46" spans="3:63" ht="10.5"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3"/>
    </row>
    <row r="47" spans="3:63" ht="10.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1"/>
    </row>
    <row r="48" spans="3:63" ht="10.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1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7"/>
    </row>
    <row r="50" spans="3:63" ht="10.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1"/>
    </row>
    <row r="51" spans="3:63" ht="10.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1"/>
    </row>
    <row r="52" spans="3:63" ht="10.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1"/>
    </row>
    <row r="53" spans="3:63" ht="10.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1"/>
    </row>
    <row r="54" spans="3:63" ht="10.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24"/>
    </row>
    <row r="55" spans="3:63" ht="10.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1"/>
    </row>
    <row r="56" spans="3:63" ht="10.5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24"/>
    </row>
    <row r="57" spans="3:63" ht="10.5"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3"/>
    </row>
    <row r="58" spans="3:63" ht="10.5"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3"/>
    </row>
    <row r="59" spans="3:63" ht="10.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7"/>
    </row>
    <row r="60" spans="3:63" ht="10.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7"/>
    </row>
    <row r="61" spans="3:63" ht="10.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7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</row>
    <row r="63" spans="3:63" ht="10.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7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7"/>
    </row>
    <row r="65" spans="3:63" ht="10.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7"/>
    </row>
    <row r="66" spans="3:63" ht="10.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7"/>
    </row>
    <row r="67" spans="3:63" ht="10.5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24"/>
    </row>
    <row r="68" spans="3:63" ht="10.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1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2"/>
      <c r="D70" s="4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9"/>
      <c r="D71" s="3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4"/>
    </row>
    <row r="73" spans="3:63" ht="10.5"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5"/>
    </row>
    <row r="74" spans="3:63" ht="10.5"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4"/>
    </row>
    <row r="75" spans="3:63" ht="10.5"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4"/>
    </row>
    <row r="76" spans="3:62" ht="10.5">
      <c r="C76" s="42"/>
      <c r="D76" s="4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4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46" max="46" width="9.16015625" style="150" customWidth="1"/>
  </cols>
  <sheetData>
    <row r="1" spans="1:62" ht="15.75">
      <c r="A1" s="89" t="s">
        <v>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8" t="s">
        <v>2</v>
      </c>
      <c r="B4" s="11" t="s">
        <v>3</v>
      </c>
      <c r="C4" s="82">
        <v>200301</v>
      </c>
      <c r="D4" s="83">
        <v>200302</v>
      </c>
      <c r="E4" s="83">
        <v>200303</v>
      </c>
      <c r="F4" s="83">
        <v>200304</v>
      </c>
      <c r="G4" s="83">
        <v>200305</v>
      </c>
      <c r="H4" s="83">
        <v>200306</v>
      </c>
      <c r="I4" s="83">
        <v>200307</v>
      </c>
      <c r="J4" s="83">
        <v>200308</v>
      </c>
      <c r="K4" s="83">
        <v>200309</v>
      </c>
      <c r="L4" s="83">
        <v>200310</v>
      </c>
      <c r="M4" s="83">
        <v>200311</v>
      </c>
      <c r="N4" s="83">
        <v>200312</v>
      </c>
      <c r="O4" s="83">
        <v>200401</v>
      </c>
      <c r="P4" s="83">
        <v>200402</v>
      </c>
      <c r="Q4" s="83">
        <v>200403</v>
      </c>
      <c r="R4" s="83">
        <v>200404</v>
      </c>
      <c r="S4" s="83">
        <v>200405</v>
      </c>
      <c r="T4" s="83">
        <v>200406</v>
      </c>
      <c r="U4" s="83">
        <v>200407</v>
      </c>
      <c r="V4" s="83">
        <v>200408</v>
      </c>
      <c r="W4" s="83">
        <v>200409</v>
      </c>
      <c r="X4" s="83">
        <v>200410</v>
      </c>
      <c r="Y4" s="83">
        <v>200411</v>
      </c>
      <c r="Z4" s="83">
        <v>200412</v>
      </c>
      <c r="AA4" s="83">
        <v>200501</v>
      </c>
      <c r="AB4" s="83">
        <v>200502</v>
      </c>
      <c r="AC4" s="83">
        <v>200503</v>
      </c>
      <c r="AD4" s="83">
        <v>200504</v>
      </c>
      <c r="AE4" s="83">
        <v>200505</v>
      </c>
      <c r="AF4" s="83">
        <v>200506</v>
      </c>
      <c r="AG4" s="83">
        <v>200507</v>
      </c>
      <c r="AH4" s="83">
        <v>200508</v>
      </c>
      <c r="AI4" s="83">
        <v>200509</v>
      </c>
      <c r="AJ4" s="83">
        <v>200510</v>
      </c>
      <c r="AK4" s="83">
        <v>200511</v>
      </c>
      <c r="AL4" s="83">
        <v>200512</v>
      </c>
      <c r="AM4" s="83">
        <v>200601</v>
      </c>
      <c r="AN4" s="83">
        <v>200602</v>
      </c>
      <c r="AO4" s="83">
        <v>200603</v>
      </c>
      <c r="AP4" s="83">
        <v>200604</v>
      </c>
      <c r="AQ4" s="83">
        <v>200605</v>
      </c>
      <c r="AR4" s="83">
        <v>200606</v>
      </c>
      <c r="AS4" s="123">
        <v>200607</v>
      </c>
      <c r="AT4" s="123">
        <v>200608</v>
      </c>
      <c r="AU4" s="123">
        <v>200609</v>
      </c>
      <c r="AV4" s="123">
        <v>200610</v>
      </c>
      <c r="AW4" s="123">
        <v>200611</v>
      </c>
      <c r="AX4" s="123">
        <v>200612</v>
      </c>
      <c r="AY4" s="123">
        <v>200701</v>
      </c>
      <c r="AZ4" s="123">
        <v>200702</v>
      </c>
      <c r="BA4" s="123">
        <v>200703</v>
      </c>
      <c r="BB4" s="123">
        <v>200704</v>
      </c>
      <c r="BC4" s="123">
        <v>200705</v>
      </c>
      <c r="BD4" s="123">
        <v>200706</v>
      </c>
      <c r="BE4" s="123">
        <v>200707</v>
      </c>
      <c r="BF4" s="123">
        <v>200708</v>
      </c>
      <c r="BG4" s="123">
        <v>200709</v>
      </c>
      <c r="BH4" s="123">
        <v>200710</v>
      </c>
      <c r="BI4" s="123">
        <v>200711</v>
      </c>
      <c r="BJ4" s="123">
        <v>200712</v>
      </c>
      <c r="BK4" s="124"/>
    </row>
    <row r="5" spans="1:62" ht="10.5">
      <c r="A5" s="2"/>
      <c r="B5" s="11"/>
      <c r="C5" s="82"/>
      <c r="D5" s="8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7" t="s">
        <v>74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75</v>
      </c>
      <c r="B7" t="s">
        <v>76</v>
      </c>
      <c r="C7" s="125">
        <v>59.87300109863281</v>
      </c>
      <c r="D7" s="28">
        <v>55.5099983215332</v>
      </c>
      <c r="E7" s="28">
        <v>52.79800033569336</v>
      </c>
      <c r="F7" s="28">
        <v>57.80099868774414</v>
      </c>
      <c r="G7" s="28">
        <v>58.999000549316406</v>
      </c>
      <c r="H7" s="28">
        <v>59.231998443603516</v>
      </c>
      <c r="I7" s="28">
        <v>56.5359992980957</v>
      </c>
      <c r="J7" s="28">
        <v>50.3650016784668</v>
      </c>
      <c r="K7" s="28">
        <v>52.564998626708984</v>
      </c>
      <c r="L7" s="28">
        <v>48.30500030517578</v>
      </c>
      <c r="M7" s="28">
        <v>52.09299850463867</v>
      </c>
      <c r="N7" s="28">
        <v>54.58000183105469</v>
      </c>
      <c r="O7" s="28">
        <v>53.875999450683594</v>
      </c>
      <c r="P7" s="28">
        <v>48.89899826049805</v>
      </c>
      <c r="Q7" s="28">
        <v>54.63100051879883</v>
      </c>
      <c r="R7" s="28">
        <v>53.70100021362305</v>
      </c>
      <c r="S7" s="28">
        <v>55.40999984741211</v>
      </c>
      <c r="T7" s="28">
        <v>56.69200134277344</v>
      </c>
      <c r="U7" s="28">
        <v>59.305999755859375</v>
      </c>
      <c r="V7" s="28">
        <v>55.816001892089844</v>
      </c>
      <c r="W7" s="28">
        <v>55.367000579833984</v>
      </c>
      <c r="X7" s="28">
        <v>56.60200119018555</v>
      </c>
      <c r="Y7" s="28">
        <v>57.85499954223633</v>
      </c>
      <c r="Z7" s="28">
        <v>59.81700134277344</v>
      </c>
      <c r="AA7" s="28">
        <v>58.40599822998047</v>
      </c>
      <c r="AB7" s="28">
        <v>61.948001861572266</v>
      </c>
      <c r="AC7" s="28">
        <v>56.74800109863281</v>
      </c>
      <c r="AD7" s="28">
        <v>59.98500061035156</v>
      </c>
      <c r="AE7" s="28">
        <v>61.29199981689453</v>
      </c>
      <c r="AF7" s="28">
        <v>60.17900085449219</v>
      </c>
      <c r="AG7" s="28">
        <v>56.95199966430664</v>
      </c>
      <c r="AH7" s="28">
        <v>50.0099983215332</v>
      </c>
      <c r="AI7" s="28">
        <v>53.43199920654297</v>
      </c>
      <c r="AJ7" s="28">
        <v>52.487998962402344</v>
      </c>
      <c r="AK7" s="28">
        <v>52.755001068115234</v>
      </c>
      <c r="AL7" s="28">
        <v>51.47999954223633</v>
      </c>
      <c r="AM7" s="28">
        <v>55.744998931884766</v>
      </c>
      <c r="AN7" s="28">
        <v>59.2239990234375</v>
      </c>
      <c r="AO7" s="28">
        <v>52.8650016784668</v>
      </c>
      <c r="AP7" s="28">
        <v>52.44900131225586</v>
      </c>
      <c r="AQ7" s="28">
        <v>56.25</v>
      </c>
      <c r="AR7" s="28">
        <v>57.37977981567383</v>
      </c>
      <c r="AS7" s="56">
        <v>56.195011138916016</v>
      </c>
      <c r="AT7" s="56">
        <v>51.35892868041992</v>
      </c>
      <c r="AU7" s="56">
        <v>52.44102096557617</v>
      </c>
      <c r="AV7" s="56">
        <v>51.98421096801758</v>
      </c>
      <c r="AW7" s="56">
        <v>55.9807014465332</v>
      </c>
      <c r="AX7" s="56">
        <v>58.50777816772461</v>
      </c>
      <c r="AY7" s="56">
        <v>60.760459899902344</v>
      </c>
      <c r="AZ7" s="56">
        <v>57.71672821044922</v>
      </c>
      <c r="BA7" s="56">
        <v>57.811981201171875</v>
      </c>
      <c r="BB7" s="56">
        <v>60.29853820800781</v>
      </c>
      <c r="BC7" s="56">
        <v>61.79729080200195</v>
      </c>
      <c r="BD7" s="56">
        <v>62.949440002441406</v>
      </c>
      <c r="BE7" s="56">
        <v>61.90932846069336</v>
      </c>
      <c r="BF7" s="56">
        <v>56.750980377197266</v>
      </c>
      <c r="BG7" s="56">
        <v>57.05376052856445</v>
      </c>
      <c r="BH7" s="56">
        <v>54.44013977050781</v>
      </c>
      <c r="BI7" s="56">
        <v>57.388771057128906</v>
      </c>
      <c r="BJ7" s="56">
        <v>59.634281158447266</v>
      </c>
      <c r="BK7" s="57"/>
    </row>
    <row r="8" spans="1:63" ht="10.5">
      <c r="A8" t="s">
        <v>77</v>
      </c>
      <c r="B8" t="s">
        <v>78</v>
      </c>
      <c r="C8" s="125">
        <v>50.63199996948242</v>
      </c>
      <c r="D8" s="28">
        <v>49.23699951171875</v>
      </c>
      <c r="E8" s="28">
        <v>48.71200180053711</v>
      </c>
      <c r="F8" s="28">
        <v>47.5890007019043</v>
      </c>
      <c r="G8" s="28">
        <v>49.69900131225586</v>
      </c>
      <c r="H8" s="28">
        <v>52.17300033569336</v>
      </c>
      <c r="I8" s="28">
        <v>52.16699981689453</v>
      </c>
      <c r="J8" s="28">
        <v>50.20000076293945</v>
      </c>
      <c r="K8" s="28">
        <v>49.77399826049805</v>
      </c>
      <c r="L8" s="28">
        <v>48.354000091552734</v>
      </c>
      <c r="M8" s="28">
        <v>52.689998626708984</v>
      </c>
      <c r="N8" s="28">
        <v>53.314998626708984</v>
      </c>
      <c r="O8" s="28">
        <v>54.48400115966797</v>
      </c>
      <c r="P8" s="28">
        <v>56.422000885009766</v>
      </c>
      <c r="Q8" s="28">
        <v>51.65999984741211</v>
      </c>
      <c r="R8" s="28">
        <v>49.52999496459961</v>
      </c>
      <c r="S8" s="28">
        <v>51.974998474121094</v>
      </c>
      <c r="T8" s="28">
        <v>52.70500183105469</v>
      </c>
      <c r="U8" s="28">
        <v>52.7760009765625</v>
      </c>
      <c r="V8" s="28">
        <v>52.86800003051758</v>
      </c>
      <c r="W8" s="28">
        <v>50.61800003051758</v>
      </c>
      <c r="X8" s="28">
        <v>50.459999084472656</v>
      </c>
      <c r="Y8" s="28">
        <v>51.4379997253418</v>
      </c>
      <c r="Z8" s="28">
        <v>53.60599899291992</v>
      </c>
      <c r="AA8" s="28">
        <v>56.1349983215332</v>
      </c>
      <c r="AB8" s="28">
        <v>57.3129997253418</v>
      </c>
      <c r="AC8" s="28">
        <v>52.49300003051758</v>
      </c>
      <c r="AD8" s="28">
        <v>51.722999572753906</v>
      </c>
      <c r="AE8" s="28">
        <v>53.145999908447266</v>
      </c>
      <c r="AF8" s="28">
        <v>50.93000030517578</v>
      </c>
      <c r="AG8" s="28">
        <v>51.231998443603516</v>
      </c>
      <c r="AH8" s="28">
        <v>49.4370002746582</v>
      </c>
      <c r="AI8" s="28">
        <v>51.13999938964844</v>
      </c>
      <c r="AJ8" s="28">
        <v>49.71699905395508</v>
      </c>
      <c r="AK8" s="28">
        <v>52.65800094604492</v>
      </c>
      <c r="AL8" s="28">
        <v>53.35499954223633</v>
      </c>
      <c r="AM8" s="28">
        <v>56.20000076293945</v>
      </c>
      <c r="AN8" s="28">
        <v>54.68000030517578</v>
      </c>
      <c r="AO8" s="28">
        <v>54.80699920654297</v>
      </c>
      <c r="AP8" s="28">
        <v>52.159000396728516</v>
      </c>
      <c r="AQ8" s="28">
        <v>51.158714294433594</v>
      </c>
      <c r="AR8" s="28">
        <v>51.35036087036133</v>
      </c>
      <c r="AS8" s="56">
        <v>51.99055862426758</v>
      </c>
      <c r="AT8" s="56">
        <v>50.15684127807617</v>
      </c>
      <c r="AU8" s="56">
        <v>50.92646026611328</v>
      </c>
      <c r="AV8" s="56">
        <v>50.59577178955078</v>
      </c>
      <c r="AW8" s="56">
        <v>52.20542907714844</v>
      </c>
      <c r="AX8" s="56">
        <v>52.637969970703125</v>
      </c>
      <c r="AY8" s="56">
        <v>55.45075988769531</v>
      </c>
      <c r="AZ8" s="56">
        <v>56.119110107421875</v>
      </c>
      <c r="BA8" s="56">
        <v>52.725730895996094</v>
      </c>
      <c r="BB8" s="56">
        <v>52.3814811706543</v>
      </c>
      <c r="BC8" s="56">
        <v>53.2374382019043</v>
      </c>
      <c r="BD8" s="56">
        <v>54.24155044555664</v>
      </c>
      <c r="BE8" s="56">
        <v>54.495609283447266</v>
      </c>
      <c r="BF8" s="56">
        <v>52.22248840332031</v>
      </c>
      <c r="BG8" s="56">
        <v>52.2305908203125</v>
      </c>
      <c r="BH8" s="56">
        <v>51.245849609375</v>
      </c>
      <c r="BI8" s="56">
        <v>52.983760833740234</v>
      </c>
      <c r="BJ8" s="56">
        <v>53.21287155151367</v>
      </c>
      <c r="BK8" s="57"/>
    </row>
    <row r="9" spans="1:63" ht="10.5">
      <c r="A9" t="s">
        <v>79</v>
      </c>
      <c r="B9" t="s">
        <v>80</v>
      </c>
      <c r="C9" s="125">
        <v>60.965999603271484</v>
      </c>
      <c r="D9" s="28">
        <v>61.83300018310547</v>
      </c>
      <c r="E9" s="28">
        <v>60.47200012207031</v>
      </c>
      <c r="F9" s="28">
        <v>61.21500015258789</v>
      </c>
      <c r="G9" s="28">
        <v>62.09600067138672</v>
      </c>
      <c r="H9" s="28">
        <v>60.388999938964844</v>
      </c>
      <c r="I9" s="28">
        <v>59.54899978637695</v>
      </c>
      <c r="J9" s="28">
        <v>59.974998474121094</v>
      </c>
      <c r="K9" s="28">
        <v>62.106998443603516</v>
      </c>
      <c r="L9" s="28">
        <v>62.28099822998047</v>
      </c>
      <c r="M9" s="28">
        <v>62.42900085449219</v>
      </c>
      <c r="N9" s="28">
        <v>60.29899978637695</v>
      </c>
      <c r="O9" s="28">
        <v>61.349998474121094</v>
      </c>
      <c r="P9" s="28">
        <v>64.427001953125</v>
      </c>
      <c r="Q9" s="28">
        <v>59.14799880981445</v>
      </c>
      <c r="R9" s="28">
        <v>63.35499954223633</v>
      </c>
      <c r="S9" s="28">
        <v>63.36600112915039</v>
      </c>
      <c r="T9" s="28">
        <v>62.95399856567383</v>
      </c>
      <c r="U9" s="28">
        <v>62.17300033569336</v>
      </c>
      <c r="V9" s="28">
        <v>60.55099868774414</v>
      </c>
      <c r="W9" s="28">
        <v>61.111000061035156</v>
      </c>
      <c r="X9" s="28">
        <v>61.90700149536133</v>
      </c>
      <c r="Y9" s="28">
        <v>66.31700134277344</v>
      </c>
      <c r="Z9" s="28">
        <v>65.99199676513672</v>
      </c>
      <c r="AA9" s="28">
        <v>65.41799926757812</v>
      </c>
      <c r="AB9" s="28">
        <v>69.09700012207031</v>
      </c>
      <c r="AC9" s="28">
        <v>65.96800231933594</v>
      </c>
      <c r="AD9" s="28">
        <v>64.35700225830078</v>
      </c>
      <c r="AE9" s="28">
        <v>64.03500366210938</v>
      </c>
      <c r="AF9" s="28">
        <v>67.49800109863281</v>
      </c>
      <c r="AG9" s="28">
        <v>62.62099838256836</v>
      </c>
      <c r="AH9" s="28">
        <v>60.457000732421875</v>
      </c>
      <c r="AI9" s="28">
        <v>56.68600082397461</v>
      </c>
      <c r="AJ9" s="28">
        <v>61.64400100708008</v>
      </c>
      <c r="AK9" s="28">
        <v>60.2239990234375</v>
      </c>
      <c r="AL9" s="28">
        <v>64.5270004272461</v>
      </c>
      <c r="AM9" s="28">
        <v>70.09100341796875</v>
      </c>
      <c r="AN9" s="28">
        <v>70.45800018310547</v>
      </c>
      <c r="AO9" s="28">
        <v>64.26000213623047</v>
      </c>
      <c r="AP9" s="28">
        <v>68.69400024414062</v>
      </c>
      <c r="AQ9" s="28">
        <v>66.9472885131836</v>
      </c>
      <c r="AR9" s="28">
        <v>67.00216674804688</v>
      </c>
      <c r="AS9" s="56">
        <v>65.71092224121094</v>
      </c>
      <c r="AT9" s="56">
        <v>64.55988311767578</v>
      </c>
      <c r="AU9" s="56">
        <v>65.69806671142578</v>
      </c>
      <c r="AV9" s="56">
        <v>65.44303894042969</v>
      </c>
      <c r="AW9" s="56">
        <v>66.54448699951172</v>
      </c>
      <c r="AX9" s="56">
        <v>64.97344207763672</v>
      </c>
      <c r="AY9" s="56">
        <v>65.41850280761719</v>
      </c>
      <c r="AZ9" s="56">
        <v>65.92533874511719</v>
      </c>
      <c r="BA9" s="56">
        <v>64.00176239013672</v>
      </c>
      <c r="BB9" s="56">
        <v>65.00849914550781</v>
      </c>
      <c r="BC9" s="56">
        <v>65.88429260253906</v>
      </c>
      <c r="BD9" s="56">
        <v>65.5174789428711</v>
      </c>
      <c r="BE9" s="56">
        <v>63.390621185302734</v>
      </c>
      <c r="BF9" s="56">
        <v>62.38412857055664</v>
      </c>
      <c r="BG9" s="56">
        <v>64.06488800048828</v>
      </c>
      <c r="BH9" s="56">
        <v>64.38841247558594</v>
      </c>
      <c r="BI9" s="56">
        <v>65.1769027709961</v>
      </c>
      <c r="BJ9" s="56">
        <v>63.712223052978516</v>
      </c>
      <c r="BK9" s="57"/>
    </row>
    <row r="10" spans="1:63" ht="10.5">
      <c r="A10" t="s">
        <v>81</v>
      </c>
      <c r="B10" t="s">
        <v>82</v>
      </c>
      <c r="C10" s="125">
        <v>7.934999942779541</v>
      </c>
      <c r="D10" s="28">
        <v>8.090999603271484</v>
      </c>
      <c r="E10" s="28">
        <v>7.620999813079834</v>
      </c>
      <c r="F10" s="28">
        <v>6.968999862670898</v>
      </c>
      <c r="G10" s="28">
        <v>5.968999862670898</v>
      </c>
      <c r="H10" s="28">
        <v>5.291999816894531</v>
      </c>
      <c r="I10" s="28">
        <v>5.223999977111816</v>
      </c>
      <c r="J10" s="28">
        <v>5.303999900817871</v>
      </c>
      <c r="K10" s="28">
        <v>5.980999946594238</v>
      </c>
      <c r="L10" s="28">
        <v>6.188000202178955</v>
      </c>
      <c r="M10" s="28">
        <v>6.622000217437744</v>
      </c>
      <c r="N10" s="28">
        <v>6.631999969482422</v>
      </c>
      <c r="O10" s="28">
        <v>6.853000164031982</v>
      </c>
      <c r="P10" s="28">
        <v>6.379000663757324</v>
      </c>
      <c r="Q10" s="28">
        <v>6.3610005378723145</v>
      </c>
      <c r="R10" s="28">
        <v>5.750999927520752</v>
      </c>
      <c r="S10" s="28">
        <v>6.25</v>
      </c>
      <c r="T10" s="28">
        <v>6.4730000495910645</v>
      </c>
      <c r="U10" s="28">
        <v>6.2360005378723145</v>
      </c>
      <c r="V10" s="28">
        <v>6.284999847412109</v>
      </c>
      <c r="W10" s="28">
        <v>5.8480000495910645</v>
      </c>
      <c r="X10" s="28">
        <v>5.743000030517578</v>
      </c>
      <c r="Y10" s="28">
        <v>5.997000217437744</v>
      </c>
      <c r="Z10" s="28">
        <v>6.664000034332275</v>
      </c>
      <c r="AA10" s="28">
        <v>7.196000099182129</v>
      </c>
      <c r="AB10" s="28">
        <v>7</v>
      </c>
      <c r="AC10" s="28">
        <v>6.375999927520752</v>
      </c>
      <c r="AD10" s="28">
        <v>5.849999904632568</v>
      </c>
      <c r="AE10" s="28">
        <v>6.5139994621276855</v>
      </c>
      <c r="AF10" s="28">
        <v>6.223999977111816</v>
      </c>
      <c r="AG10" s="28">
        <v>5.369999885559082</v>
      </c>
      <c r="AH10" s="28">
        <v>5.11299991607666</v>
      </c>
      <c r="AI10" s="28">
        <v>5.5960001945495605</v>
      </c>
      <c r="AJ10" s="28">
        <v>6.26800012588501</v>
      </c>
      <c r="AK10" s="28">
        <v>6.063000202178955</v>
      </c>
      <c r="AL10" s="28">
        <v>5.915999889373779</v>
      </c>
      <c r="AM10" s="28">
        <v>6.703999996185303</v>
      </c>
      <c r="AN10" s="28">
        <v>6.935999870300293</v>
      </c>
      <c r="AO10" s="28">
        <v>6.091000080108643</v>
      </c>
      <c r="AP10" s="28">
        <v>5.388999938964844</v>
      </c>
      <c r="AQ10" s="28">
        <v>5.676000118255615</v>
      </c>
      <c r="AR10" s="28">
        <v>5.911684989929199</v>
      </c>
      <c r="AS10" s="56">
        <v>5.718947887420654</v>
      </c>
      <c r="AT10" s="56">
        <v>5.5675530433654785</v>
      </c>
      <c r="AU10" s="56">
        <v>5.922454833984375</v>
      </c>
      <c r="AV10" s="56">
        <v>5.908809185028076</v>
      </c>
      <c r="AW10" s="56">
        <v>6.254158973693848</v>
      </c>
      <c r="AX10" s="56">
        <v>6.553213119506836</v>
      </c>
      <c r="AY10" s="56">
        <v>7.205389976501465</v>
      </c>
      <c r="AZ10" s="56">
        <v>7.141682147979736</v>
      </c>
      <c r="BA10" s="56">
        <v>6.777360916137695</v>
      </c>
      <c r="BB10" s="56">
        <v>6.173295021057129</v>
      </c>
      <c r="BC10" s="56">
        <v>6.2102742195129395</v>
      </c>
      <c r="BD10" s="56">
        <v>5.955092906951904</v>
      </c>
      <c r="BE10" s="56">
        <v>5.7019877433776855</v>
      </c>
      <c r="BF10" s="56">
        <v>5.504452228546143</v>
      </c>
      <c r="BG10" s="56">
        <v>5.825005054473877</v>
      </c>
      <c r="BH10" s="56">
        <v>5.7787652015686035</v>
      </c>
      <c r="BI10" s="56">
        <v>6.119029521942139</v>
      </c>
      <c r="BJ10" s="56">
        <v>6.407951831817627</v>
      </c>
      <c r="BK10" s="57"/>
    </row>
    <row r="11" spans="1:63" ht="10.5">
      <c r="A11" t="s">
        <v>83</v>
      </c>
      <c r="B11" t="s">
        <v>84</v>
      </c>
      <c r="C11" s="125">
        <v>32.084999084472656</v>
      </c>
      <c r="D11" s="28">
        <v>28.60099983215332</v>
      </c>
      <c r="E11" s="28">
        <v>30.6299991607666</v>
      </c>
      <c r="F11" s="28">
        <v>33.827999114990234</v>
      </c>
      <c r="G11" s="28">
        <v>31.44300079345703</v>
      </c>
      <c r="H11" s="28">
        <v>29.0310001373291</v>
      </c>
      <c r="I11" s="28">
        <v>28.065000534057617</v>
      </c>
      <c r="J11" s="28">
        <v>27.5049991607666</v>
      </c>
      <c r="K11" s="28">
        <v>28.075000762939453</v>
      </c>
      <c r="L11" s="28">
        <v>27.143999099731445</v>
      </c>
      <c r="M11" s="28">
        <v>30.150999069213867</v>
      </c>
      <c r="N11" s="28">
        <v>32.000999450683594</v>
      </c>
      <c r="O11" s="28">
        <v>33.400001525878906</v>
      </c>
      <c r="P11" s="28">
        <v>28.589000701904297</v>
      </c>
      <c r="Q11" s="28">
        <v>29.07699966430664</v>
      </c>
      <c r="R11" s="28">
        <v>29.07699966430664</v>
      </c>
      <c r="S11" s="28">
        <v>28.398000717163086</v>
      </c>
      <c r="T11" s="28">
        <v>29.645999908447266</v>
      </c>
      <c r="U11" s="28">
        <v>30.93600082397461</v>
      </c>
      <c r="V11" s="28">
        <v>32.70899963378906</v>
      </c>
      <c r="W11" s="28">
        <v>31.790998458862305</v>
      </c>
      <c r="X11" s="28">
        <v>28.761999130249023</v>
      </c>
      <c r="Y11" s="28">
        <v>30.047000885009766</v>
      </c>
      <c r="Z11" s="28">
        <v>31.52199935913086</v>
      </c>
      <c r="AA11" s="28">
        <v>31.768999099731445</v>
      </c>
      <c r="AB11" s="28">
        <v>31.67300033569336</v>
      </c>
      <c r="AC11" s="28">
        <v>30.15399932861328</v>
      </c>
      <c r="AD11" s="28">
        <v>31.11400032043457</v>
      </c>
      <c r="AE11" s="28">
        <v>30.513999938964844</v>
      </c>
      <c r="AF11" s="28">
        <v>31.3700008392334</v>
      </c>
      <c r="AG11" s="28">
        <v>31.174999237060547</v>
      </c>
      <c r="AH11" s="28">
        <v>29.0310001373291</v>
      </c>
      <c r="AI11" s="28">
        <v>29.597002029418945</v>
      </c>
      <c r="AJ11" s="28">
        <v>28.884000778198242</v>
      </c>
      <c r="AK11" s="28">
        <v>29.857999801635742</v>
      </c>
      <c r="AL11" s="28">
        <v>31.72100067138672</v>
      </c>
      <c r="AM11" s="28">
        <v>33.409000396728516</v>
      </c>
      <c r="AN11" s="28">
        <v>34.332000732421875</v>
      </c>
      <c r="AO11" s="28">
        <v>31.52400016784668</v>
      </c>
      <c r="AP11" s="28">
        <v>28.777997970581055</v>
      </c>
      <c r="AQ11" s="28">
        <v>30.148427963256836</v>
      </c>
      <c r="AR11" s="28">
        <v>31.448362350463867</v>
      </c>
      <c r="AS11" s="56">
        <v>31.326669692993164</v>
      </c>
      <c r="AT11" s="56">
        <v>30.47854995727539</v>
      </c>
      <c r="AU11" s="56">
        <v>31.192340850830078</v>
      </c>
      <c r="AV11" s="56">
        <v>30.477109909057617</v>
      </c>
      <c r="AW11" s="56">
        <v>31.30792999267578</v>
      </c>
      <c r="AX11" s="56">
        <v>31.79237937927246</v>
      </c>
      <c r="AY11" s="56">
        <v>32.96303939819336</v>
      </c>
      <c r="AZ11" s="56">
        <v>30.23370933532715</v>
      </c>
      <c r="BA11" s="56">
        <v>29.724760055541992</v>
      </c>
      <c r="BB11" s="56">
        <v>30.733930587768555</v>
      </c>
      <c r="BC11" s="56">
        <v>31.03325080871582</v>
      </c>
      <c r="BD11" s="56">
        <v>30.19230079650879</v>
      </c>
      <c r="BE11" s="56">
        <v>30.06723976135254</v>
      </c>
      <c r="BF11" s="56">
        <v>29.370019912719727</v>
      </c>
      <c r="BG11" s="56">
        <v>29.994970321655273</v>
      </c>
      <c r="BH11" s="56">
        <v>29.299320220947266</v>
      </c>
      <c r="BI11" s="56">
        <v>30.68317985534668</v>
      </c>
      <c r="BJ11" s="56">
        <v>31.20507049560547</v>
      </c>
      <c r="BK11" s="57"/>
    </row>
    <row r="12" spans="1:63" ht="10.5">
      <c r="A12" t="s">
        <v>61</v>
      </c>
      <c r="B12" t="s">
        <v>62</v>
      </c>
      <c r="C12" s="125">
        <v>211.49099731445312</v>
      </c>
      <c r="D12" s="28">
        <v>203.27200317382812</v>
      </c>
      <c r="E12" s="28">
        <v>200.23300170898438</v>
      </c>
      <c r="F12" s="28">
        <v>207.40199279785156</v>
      </c>
      <c r="G12" s="28">
        <v>208.20599365234375</v>
      </c>
      <c r="H12" s="28">
        <v>206.11700439453125</v>
      </c>
      <c r="I12" s="28">
        <v>201.54100036621094</v>
      </c>
      <c r="J12" s="28">
        <v>193.3489990234375</v>
      </c>
      <c r="K12" s="28">
        <v>198.5019989013672</v>
      </c>
      <c r="L12" s="28">
        <v>192.27200317382812</v>
      </c>
      <c r="M12" s="28">
        <v>203.98500061035156</v>
      </c>
      <c r="N12" s="28">
        <v>206.82699584960938</v>
      </c>
      <c r="O12" s="28">
        <v>209.96299743652344</v>
      </c>
      <c r="P12" s="28">
        <v>204.71600341796875</v>
      </c>
      <c r="Q12" s="28">
        <v>200.8769989013672</v>
      </c>
      <c r="R12" s="28">
        <v>201.41400146484375</v>
      </c>
      <c r="S12" s="28">
        <v>205.3990020751953</v>
      </c>
      <c r="T12" s="28">
        <v>208.47000122070312</v>
      </c>
      <c r="U12" s="28">
        <v>211.427001953125</v>
      </c>
      <c r="V12" s="28">
        <v>208.22900390625</v>
      </c>
      <c r="W12" s="28">
        <v>204.73500061035156</v>
      </c>
      <c r="X12" s="28">
        <v>203.4739990234375</v>
      </c>
      <c r="Y12" s="28">
        <v>211.6540069580078</v>
      </c>
      <c r="Z12" s="28">
        <v>217.6009979248047</v>
      </c>
      <c r="AA12" s="28">
        <v>218.9239959716797</v>
      </c>
      <c r="AB12" s="28">
        <v>227.031005859375</v>
      </c>
      <c r="AC12" s="28">
        <v>211.73899841308594</v>
      </c>
      <c r="AD12" s="28">
        <v>213.0290069580078</v>
      </c>
      <c r="AE12" s="28">
        <v>215.50100708007812</v>
      </c>
      <c r="AF12" s="28">
        <v>216.2010040283203</v>
      </c>
      <c r="AG12" s="28">
        <v>207.35000610351562</v>
      </c>
      <c r="AH12" s="28">
        <v>194.04800415039062</v>
      </c>
      <c r="AI12" s="28">
        <v>196.4510040283203</v>
      </c>
      <c r="AJ12" s="28">
        <v>199.00100708007812</v>
      </c>
      <c r="AK12" s="28">
        <v>201.55799865722656</v>
      </c>
      <c r="AL12" s="28">
        <v>206.99899291992188</v>
      </c>
      <c r="AM12" s="28">
        <v>222.1490020751953</v>
      </c>
      <c r="AN12" s="28">
        <v>225.6300048828125</v>
      </c>
      <c r="AO12" s="28">
        <v>209.5469970703125</v>
      </c>
      <c r="AP12" s="28">
        <v>207.468994140625</v>
      </c>
      <c r="AQ12" s="28">
        <v>210.18043518066406</v>
      </c>
      <c r="AR12" s="28">
        <v>213.09234619140625</v>
      </c>
      <c r="AS12" s="56">
        <v>210.9420928955078</v>
      </c>
      <c r="AT12" s="56">
        <v>202.12179565429688</v>
      </c>
      <c r="AU12" s="56">
        <v>206.1802978515625</v>
      </c>
      <c r="AV12" s="56">
        <v>204.40890502929688</v>
      </c>
      <c r="AW12" s="56">
        <v>212.29269409179688</v>
      </c>
      <c r="AX12" s="56">
        <v>214.4647979736328</v>
      </c>
      <c r="AY12" s="56">
        <v>221.798095703125</v>
      </c>
      <c r="AZ12" s="56">
        <v>217.1365966796875</v>
      </c>
      <c r="BA12" s="56">
        <v>211.04159545898438</v>
      </c>
      <c r="BB12" s="56">
        <v>214.595703125</v>
      </c>
      <c r="BC12" s="56">
        <v>218.16259765625</v>
      </c>
      <c r="BD12" s="56">
        <v>218.85589599609375</v>
      </c>
      <c r="BE12" s="56">
        <v>215.56480407714844</v>
      </c>
      <c r="BF12" s="56">
        <v>206.2321014404297</v>
      </c>
      <c r="BG12" s="56">
        <v>209.16920471191406</v>
      </c>
      <c r="BH12" s="56">
        <v>205.15249633789062</v>
      </c>
      <c r="BI12" s="56">
        <v>212.35159301757812</v>
      </c>
      <c r="BJ12" s="56">
        <v>214.17239379882812</v>
      </c>
      <c r="BK12" s="57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7" t="s">
        <v>85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86</v>
      </c>
      <c r="B15" t="s">
        <v>76</v>
      </c>
      <c r="C15" s="125">
        <v>52.20600128173828</v>
      </c>
      <c r="D15" s="28">
        <v>48.444000244140625</v>
      </c>
      <c r="E15" s="28">
        <v>44.005001068115234</v>
      </c>
      <c r="F15" s="28">
        <v>49.80400085449219</v>
      </c>
      <c r="G15" s="28">
        <v>50.999000549316406</v>
      </c>
      <c r="H15" s="28">
        <v>50.172000885009766</v>
      </c>
      <c r="I15" s="28">
        <v>49.749000549316406</v>
      </c>
      <c r="J15" s="28">
        <v>44.70000076293945</v>
      </c>
      <c r="K15" s="28">
        <v>46.071998596191406</v>
      </c>
      <c r="L15" s="28">
        <v>42.499000549316406</v>
      </c>
      <c r="M15" s="28">
        <v>44.37900161743164</v>
      </c>
      <c r="N15" s="28">
        <v>45.323001861572266</v>
      </c>
      <c r="O15" s="28">
        <v>41.12300109863281</v>
      </c>
      <c r="P15" s="28">
        <v>35.07500076293945</v>
      </c>
      <c r="Q15" s="28">
        <v>39.327999114990234</v>
      </c>
      <c r="R15" s="28">
        <v>37.7400016784668</v>
      </c>
      <c r="S15" s="28">
        <v>40.5</v>
      </c>
      <c r="T15" s="28">
        <v>42.487998962402344</v>
      </c>
      <c r="U15" s="28">
        <v>44.064998626708984</v>
      </c>
      <c r="V15" s="28">
        <v>41.766998291015625</v>
      </c>
      <c r="W15" s="28">
        <v>42.4370002746582</v>
      </c>
      <c r="X15" s="28">
        <v>44.85200119018555</v>
      </c>
      <c r="Y15" s="28">
        <v>45.090999603271484</v>
      </c>
      <c r="Z15" s="28">
        <v>45.073001861572266</v>
      </c>
      <c r="AA15" s="28">
        <v>44.5989990234375</v>
      </c>
      <c r="AB15" s="28">
        <v>46.03099822998047</v>
      </c>
      <c r="AC15" s="28">
        <v>42.20000076293945</v>
      </c>
      <c r="AD15" s="28">
        <v>45.479000091552734</v>
      </c>
      <c r="AE15" s="28">
        <v>45.74300003051758</v>
      </c>
      <c r="AF15" s="28">
        <v>45.39200210571289</v>
      </c>
      <c r="AG15" s="28">
        <v>41.683998107910156</v>
      </c>
      <c r="AH15" s="28">
        <v>35.98500061035156</v>
      </c>
      <c r="AI15" s="28">
        <v>39.11199951171875</v>
      </c>
      <c r="AJ15" s="28">
        <v>40.21900177001953</v>
      </c>
      <c r="AK15" s="28">
        <v>41.2859992980957</v>
      </c>
      <c r="AL15" s="28">
        <v>38.96200180053711</v>
      </c>
      <c r="AM15" s="28">
        <v>41.59600067138672</v>
      </c>
      <c r="AN15" s="28">
        <v>42.95600128173828</v>
      </c>
      <c r="AO15" s="28">
        <v>34.55400085449219</v>
      </c>
      <c r="AP15" s="28">
        <v>28.125</v>
      </c>
      <c r="AQ15" s="28">
        <v>30.729999542236328</v>
      </c>
      <c r="AR15" s="28">
        <v>31.358381271362305</v>
      </c>
      <c r="AS15" s="56">
        <v>30.83576011657715</v>
      </c>
      <c r="AT15" s="56">
        <v>27.099170684814453</v>
      </c>
      <c r="AU15" s="56">
        <v>28.656538009643555</v>
      </c>
      <c r="AV15" s="56">
        <v>29.335290908813477</v>
      </c>
      <c r="AW15" s="56">
        <v>33.11513137817383</v>
      </c>
      <c r="AX15" s="56">
        <v>35.01408004760742</v>
      </c>
      <c r="AY15" s="56">
        <v>35.97806167602539</v>
      </c>
      <c r="AZ15" s="56">
        <v>32.543949127197266</v>
      </c>
      <c r="BA15" s="56">
        <v>31.800579071044922</v>
      </c>
      <c r="BB15" s="56">
        <v>35.310001373291016</v>
      </c>
      <c r="BC15" s="56">
        <v>37.23072814941406</v>
      </c>
      <c r="BD15" s="56">
        <v>38.43077850341797</v>
      </c>
      <c r="BE15" s="56">
        <v>37.88621139526367</v>
      </c>
      <c r="BF15" s="56">
        <v>33.790809631347656</v>
      </c>
      <c r="BG15" s="56">
        <v>34.45499038696289</v>
      </c>
      <c r="BH15" s="56">
        <v>32.886661529541016</v>
      </c>
      <c r="BI15" s="56">
        <v>35.2311897277832</v>
      </c>
      <c r="BJ15" s="56">
        <v>37.10166931152344</v>
      </c>
      <c r="BK15" s="57"/>
    </row>
    <row r="16" spans="1:63" ht="10.5">
      <c r="A16" t="s">
        <v>87</v>
      </c>
      <c r="B16" t="s">
        <v>78</v>
      </c>
      <c r="C16" s="125">
        <v>39.07099914550781</v>
      </c>
      <c r="D16" s="28">
        <v>37.92599868774414</v>
      </c>
      <c r="E16" s="28">
        <v>36.0989990234375</v>
      </c>
      <c r="F16" s="28">
        <v>35.78499984741211</v>
      </c>
      <c r="G16" s="28">
        <v>37.667999267578125</v>
      </c>
      <c r="H16" s="28">
        <v>39.51100158691406</v>
      </c>
      <c r="I16" s="28">
        <v>39.4109992980957</v>
      </c>
      <c r="J16" s="28">
        <v>38.00400161743164</v>
      </c>
      <c r="K16" s="28">
        <v>38.33599853515625</v>
      </c>
      <c r="L16" s="28">
        <v>36.70600128173828</v>
      </c>
      <c r="M16" s="28">
        <v>40.35100173950195</v>
      </c>
      <c r="N16" s="28">
        <v>40.78200149536133</v>
      </c>
      <c r="O16" s="28">
        <v>40.22800064086914</v>
      </c>
      <c r="P16" s="28">
        <v>40.05400085449219</v>
      </c>
      <c r="Q16" s="28">
        <v>37.858001708984375</v>
      </c>
      <c r="R16" s="28">
        <v>35.48699951171875</v>
      </c>
      <c r="S16" s="28">
        <v>37.154998779296875</v>
      </c>
      <c r="T16" s="28">
        <v>37.9379997253418</v>
      </c>
      <c r="U16" s="28">
        <v>38.055999755859375</v>
      </c>
      <c r="V16" s="28">
        <v>38.327999114990234</v>
      </c>
      <c r="W16" s="28">
        <v>37.53200149536133</v>
      </c>
      <c r="X16" s="28">
        <v>36.53099822998047</v>
      </c>
      <c r="Y16" s="28">
        <v>37.03799819946289</v>
      </c>
      <c r="Z16" s="28">
        <v>39.67900085449219</v>
      </c>
      <c r="AA16" s="28">
        <v>41.099998474121094</v>
      </c>
      <c r="AB16" s="28">
        <v>40.60499954223633</v>
      </c>
      <c r="AC16" s="28">
        <v>37.525001525878906</v>
      </c>
      <c r="AD16" s="28">
        <v>36.68299865722656</v>
      </c>
      <c r="AE16" s="28">
        <v>37.34199905395508</v>
      </c>
      <c r="AF16" s="28">
        <v>36.36600112915039</v>
      </c>
      <c r="AG16" s="28">
        <v>36.15399932861328</v>
      </c>
      <c r="AH16" s="28">
        <v>33.90599822998047</v>
      </c>
      <c r="AI16" s="28">
        <v>37.43199920654297</v>
      </c>
      <c r="AJ16" s="28">
        <v>35.612998962402344</v>
      </c>
      <c r="AK16" s="28">
        <v>38.481998443603516</v>
      </c>
      <c r="AL16" s="28">
        <v>39.18299865722656</v>
      </c>
      <c r="AM16" s="28">
        <v>40.22100067138672</v>
      </c>
      <c r="AN16" s="28">
        <v>38.28300094604492</v>
      </c>
      <c r="AO16" s="28">
        <v>37.43000030517578</v>
      </c>
      <c r="AP16" s="28">
        <v>35.084999084472656</v>
      </c>
      <c r="AQ16" s="28">
        <v>35.727569580078125</v>
      </c>
      <c r="AR16" s="28">
        <v>36.55027389526367</v>
      </c>
      <c r="AS16" s="56">
        <v>37.218040466308594</v>
      </c>
      <c r="AT16" s="56">
        <v>35.8598518371582</v>
      </c>
      <c r="AU16" s="56">
        <v>36.667301177978516</v>
      </c>
      <c r="AV16" s="56">
        <v>36.65085983276367</v>
      </c>
      <c r="AW16" s="56">
        <v>37.962501525878906</v>
      </c>
      <c r="AX16" s="56">
        <v>38.754581451416016</v>
      </c>
      <c r="AY16" s="56">
        <v>40.68383026123047</v>
      </c>
      <c r="AZ16" s="56">
        <v>40.669921875</v>
      </c>
      <c r="BA16" s="56">
        <v>37.66014862060547</v>
      </c>
      <c r="BB16" s="56">
        <v>36.914310455322266</v>
      </c>
      <c r="BC16" s="56">
        <v>37.40985870361328</v>
      </c>
      <c r="BD16" s="56">
        <v>38.44520950317383</v>
      </c>
      <c r="BE16" s="56">
        <v>38.999908447265625</v>
      </c>
      <c r="BF16" s="56">
        <v>37.518741607666016</v>
      </c>
      <c r="BG16" s="56">
        <v>37.59172058105469</v>
      </c>
      <c r="BH16" s="56">
        <v>36.89973831176758</v>
      </c>
      <c r="BI16" s="56">
        <v>38.27769088745117</v>
      </c>
      <c r="BJ16" s="56">
        <v>38.83998107910156</v>
      </c>
      <c r="BK16" s="57"/>
    </row>
    <row r="17" spans="1:63" ht="10.5">
      <c r="A17" t="s">
        <v>88</v>
      </c>
      <c r="B17" t="s">
        <v>80</v>
      </c>
      <c r="C17" s="125">
        <v>44.83399963378906</v>
      </c>
      <c r="D17" s="28">
        <v>45.18600082397461</v>
      </c>
      <c r="E17" s="28">
        <v>43.625999450683594</v>
      </c>
      <c r="F17" s="28">
        <v>43.12799835205078</v>
      </c>
      <c r="G17" s="28">
        <v>44.93299865722656</v>
      </c>
      <c r="H17" s="28">
        <v>43.999000549316406</v>
      </c>
      <c r="I17" s="28">
        <v>42.599998474121094</v>
      </c>
      <c r="J17" s="28">
        <v>43.29600143432617</v>
      </c>
      <c r="K17" s="28">
        <v>43.56399917602539</v>
      </c>
      <c r="L17" s="28">
        <v>45.01100158691406</v>
      </c>
      <c r="M17" s="28">
        <v>44.60900115966797</v>
      </c>
      <c r="N17" s="28">
        <v>44.143001556396484</v>
      </c>
      <c r="O17" s="28">
        <v>43.555999755859375</v>
      </c>
      <c r="P17" s="28">
        <v>44.993995666503906</v>
      </c>
      <c r="Q17" s="28">
        <v>40.66699981689453</v>
      </c>
      <c r="R17" s="28">
        <v>45.64200210571289</v>
      </c>
      <c r="S17" s="28">
        <v>44.584999084472656</v>
      </c>
      <c r="T17" s="28">
        <v>44.31900405883789</v>
      </c>
      <c r="U17" s="28">
        <v>43.715999603271484</v>
      </c>
      <c r="V17" s="28">
        <v>43.04800033569336</v>
      </c>
      <c r="W17" s="28">
        <v>42.06999969482422</v>
      </c>
      <c r="X17" s="28">
        <v>44.084999084472656</v>
      </c>
      <c r="Y17" s="28">
        <v>45.59400177001953</v>
      </c>
      <c r="Z17" s="28">
        <v>44.869998931884766</v>
      </c>
      <c r="AA17" s="28">
        <v>45.10900115966797</v>
      </c>
      <c r="AB17" s="28">
        <v>48.520999908447266</v>
      </c>
      <c r="AC17" s="28">
        <v>43.46900177001953</v>
      </c>
      <c r="AD17" s="28">
        <v>44.428001403808594</v>
      </c>
      <c r="AE17" s="28">
        <v>43.02199935913086</v>
      </c>
      <c r="AF17" s="28">
        <v>45.617000579833984</v>
      </c>
      <c r="AG17" s="28">
        <v>43.07699966430664</v>
      </c>
      <c r="AH17" s="28">
        <v>41.6870002746582</v>
      </c>
      <c r="AI17" s="28">
        <v>37.87300109863281</v>
      </c>
      <c r="AJ17" s="28">
        <v>41.047000885009766</v>
      </c>
      <c r="AK17" s="28">
        <v>40.87200164794922</v>
      </c>
      <c r="AL17" s="28">
        <v>43.81800079345703</v>
      </c>
      <c r="AM17" s="28">
        <v>48.19900131225586</v>
      </c>
      <c r="AN17" s="28">
        <v>46.27199935913086</v>
      </c>
      <c r="AO17" s="28">
        <v>38.941001892089844</v>
      </c>
      <c r="AP17" s="28">
        <v>39.893001556396484</v>
      </c>
      <c r="AQ17" s="28">
        <v>39.894287109375</v>
      </c>
      <c r="AR17" s="28">
        <v>39.83784103393555</v>
      </c>
      <c r="AS17" s="56">
        <v>38.694610595703125</v>
      </c>
      <c r="AT17" s="56">
        <v>38.443538665771484</v>
      </c>
      <c r="AU17" s="56">
        <v>39.37160873413086</v>
      </c>
      <c r="AV17" s="56">
        <v>40.467750549316406</v>
      </c>
      <c r="AW17" s="56">
        <v>41.67763900756836</v>
      </c>
      <c r="AX17" s="56">
        <v>41.31132125854492</v>
      </c>
      <c r="AY17" s="56">
        <v>40.75687026977539</v>
      </c>
      <c r="AZ17" s="56">
        <v>40.391319274902344</v>
      </c>
      <c r="BA17" s="56">
        <v>38.333560943603516</v>
      </c>
      <c r="BB17" s="56">
        <v>39.405460357666016</v>
      </c>
      <c r="BC17" s="56">
        <v>40.600189208984375</v>
      </c>
      <c r="BD17" s="56">
        <v>41.10451126098633</v>
      </c>
      <c r="BE17" s="56">
        <v>39.39316940307617</v>
      </c>
      <c r="BF17" s="56">
        <v>39.18088150024414</v>
      </c>
      <c r="BG17" s="56">
        <v>40.53628921508789</v>
      </c>
      <c r="BH17" s="56">
        <v>41.22148132324219</v>
      </c>
      <c r="BI17" s="56">
        <v>42.224178314208984</v>
      </c>
      <c r="BJ17" s="56">
        <v>41.645729064941406</v>
      </c>
      <c r="BK17" s="57"/>
    </row>
    <row r="18" spans="1:63" ht="10.5">
      <c r="A18" t="s">
        <v>89</v>
      </c>
      <c r="B18" t="s">
        <v>82</v>
      </c>
      <c r="C18" s="125">
        <v>5.5960001945495605</v>
      </c>
      <c r="D18" s="28">
        <v>5.715000152587891</v>
      </c>
      <c r="E18" s="28">
        <v>5.598999977111816</v>
      </c>
      <c r="F18" s="28">
        <v>5.320000171661377</v>
      </c>
      <c r="G18" s="28">
        <v>4.554999828338623</v>
      </c>
      <c r="H18" s="28">
        <v>3.9719998836517334</v>
      </c>
      <c r="I18" s="28">
        <v>3.930000066757202</v>
      </c>
      <c r="J18" s="28">
        <v>4.0289998054504395</v>
      </c>
      <c r="K18" s="28">
        <v>4.348999977111816</v>
      </c>
      <c r="L18" s="28">
        <v>4.415999889373779</v>
      </c>
      <c r="M18" s="28">
        <v>4.796000003814697</v>
      </c>
      <c r="N18" s="28">
        <v>4.785999774932861</v>
      </c>
      <c r="O18" s="28">
        <v>5.078999996185303</v>
      </c>
      <c r="P18" s="28">
        <v>4.63100004196167</v>
      </c>
      <c r="Q18" s="28">
        <v>4.639999866485596</v>
      </c>
      <c r="R18" s="28">
        <v>4.28000020980835</v>
      </c>
      <c r="S18" s="28">
        <v>4.489999771118164</v>
      </c>
      <c r="T18" s="28">
        <v>4.873000144958496</v>
      </c>
      <c r="U18" s="28">
        <v>4.677999973297119</v>
      </c>
      <c r="V18" s="28">
        <v>4.8460001945495605</v>
      </c>
      <c r="W18" s="28">
        <v>4.526000022888184</v>
      </c>
      <c r="X18" s="28">
        <v>4.4170002937316895</v>
      </c>
      <c r="Y18" s="28">
        <v>4.51200008392334</v>
      </c>
      <c r="Z18" s="28">
        <v>4.660999774932861</v>
      </c>
      <c r="AA18" s="28">
        <v>5.081999778747559</v>
      </c>
      <c r="AB18" s="28">
        <v>4.889999866485596</v>
      </c>
      <c r="AC18" s="28">
        <v>4.691999912261963</v>
      </c>
      <c r="AD18" s="28">
        <v>4.056000232696533</v>
      </c>
      <c r="AE18" s="28">
        <v>4.703999996185303</v>
      </c>
      <c r="AF18" s="28">
        <v>4.513999938964844</v>
      </c>
      <c r="AG18" s="28">
        <v>3.953000068664551</v>
      </c>
      <c r="AH18" s="28">
        <v>4.059999942779541</v>
      </c>
      <c r="AI18" s="28">
        <v>4.247000217437744</v>
      </c>
      <c r="AJ18" s="28">
        <v>4.908999919891357</v>
      </c>
      <c r="AK18" s="28">
        <v>4.46999979019165</v>
      </c>
      <c r="AL18" s="28">
        <v>4.335999965667725</v>
      </c>
      <c r="AM18" s="28">
        <v>4.747000217437744</v>
      </c>
      <c r="AN18" s="28">
        <v>4.948999881744385</v>
      </c>
      <c r="AO18" s="28">
        <v>4.413000106811523</v>
      </c>
      <c r="AP18" s="28">
        <v>3.875999927520752</v>
      </c>
      <c r="AQ18" s="28">
        <v>4.240428447723389</v>
      </c>
      <c r="AR18" s="28">
        <v>4.497772216796875</v>
      </c>
      <c r="AS18" s="56">
        <v>4.462677955627441</v>
      </c>
      <c r="AT18" s="56">
        <v>4.400443077087402</v>
      </c>
      <c r="AU18" s="56">
        <v>4.5821709632873535</v>
      </c>
      <c r="AV18" s="56">
        <v>4.472722053527832</v>
      </c>
      <c r="AW18" s="56">
        <v>4.574936866760254</v>
      </c>
      <c r="AX18" s="56">
        <v>4.6865458488464355</v>
      </c>
      <c r="AY18" s="56">
        <v>5.115805149078369</v>
      </c>
      <c r="AZ18" s="56">
        <v>5.075571537017822</v>
      </c>
      <c r="BA18" s="56">
        <v>4.998455047607422</v>
      </c>
      <c r="BB18" s="56">
        <v>4.71530818939209</v>
      </c>
      <c r="BC18" s="56">
        <v>4.684433937072754</v>
      </c>
      <c r="BD18" s="56">
        <v>4.461653232574463</v>
      </c>
      <c r="BE18" s="56">
        <v>4.406054973602295</v>
      </c>
      <c r="BF18" s="56">
        <v>4.319863796234131</v>
      </c>
      <c r="BG18" s="56">
        <v>4.483395099639893</v>
      </c>
      <c r="BH18" s="56">
        <v>4.359043121337891</v>
      </c>
      <c r="BI18" s="56">
        <v>4.466989040374756</v>
      </c>
      <c r="BJ18" s="56">
        <v>4.576629161834717</v>
      </c>
      <c r="BK18" s="57"/>
    </row>
    <row r="19" spans="1:63" ht="10.5">
      <c r="A19" t="s">
        <v>90</v>
      </c>
      <c r="B19" t="s">
        <v>84</v>
      </c>
      <c r="C19" s="125">
        <v>15.5</v>
      </c>
      <c r="D19" s="28">
        <v>13.810999870300293</v>
      </c>
      <c r="E19" s="28">
        <v>15.35099983215332</v>
      </c>
      <c r="F19" s="28">
        <v>17.39299964904785</v>
      </c>
      <c r="G19" s="28">
        <v>17.052000045776367</v>
      </c>
      <c r="H19" s="28">
        <v>15.343999862670898</v>
      </c>
      <c r="I19" s="28">
        <v>14.36299991607666</v>
      </c>
      <c r="J19" s="28">
        <v>15.182999610900879</v>
      </c>
      <c r="K19" s="28">
        <v>13.79699993133545</v>
      </c>
      <c r="L19" s="28">
        <v>11.765999794006348</v>
      </c>
      <c r="M19" s="28">
        <v>12.145000457763672</v>
      </c>
      <c r="N19" s="28">
        <v>11.850000381469727</v>
      </c>
      <c r="O19" s="28">
        <v>8.663999557495117</v>
      </c>
      <c r="P19" s="28">
        <v>8.744999885559082</v>
      </c>
      <c r="Q19" s="28">
        <v>9.595999717712402</v>
      </c>
      <c r="R19" s="28">
        <v>9.977999687194824</v>
      </c>
      <c r="S19" s="28">
        <v>10.470000267028809</v>
      </c>
      <c r="T19" s="28">
        <v>10.600000381469727</v>
      </c>
      <c r="U19" s="28">
        <v>10.010000228881836</v>
      </c>
      <c r="V19" s="28">
        <v>9.956000328063965</v>
      </c>
      <c r="W19" s="28">
        <v>9.126999855041504</v>
      </c>
      <c r="X19" s="28">
        <v>8.53499984741211</v>
      </c>
      <c r="Y19" s="28">
        <v>9.23900032043457</v>
      </c>
      <c r="Z19" s="28">
        <v>8.920999526977539</v>
      </c>
      <c r="AA19" s="28">
        <v>8.95199966430664</v>
      </c>
      <c r="AB19" s="28">
        <v>8.388999938964844</v>
      </c>
      <c r="AC19" s="28">
        <v>9.892999649047852</v>
      </c>
      <c r="AD19" s="28">
        <v>10.956999778747559</v>
      </c>
      <c r="AE19" s="28">
        <v>10.184000015258789</v>
      </c>
      <c r="AF19" s="28">
        <v>10.038999557495117</v>
      </c>
      <c r="AG19" s="28">
        <v>10.206000328063965</v>
      </c>
      <c r="AH19" s="28">
        <v>9.376999855041504</v>
      </c>
      <c r="AI19" s="28">
        <v>9.454999923706055</v>
      </c>
      <c r="AJ19" s="28">
        <v>8.182999610900879</v>
      </c>
      <c r="AK19" s="28">
        <v>7.806000232696533</v>
      </c>
      <c r="AL19" s="28">
        <v>8.470999717712402</v>
      </c>
      <c r="AM19" s="28">
        <v>8.503000259399414</v>
      </c>
      <c r="AN19" s="28">
        <v>8.359999656677246</v>
      </c>
      <c r="AO19" s="28">
        <v>9.125</v>
      </c>
      <c r="AP19" s="28">
        <v>8.824999809265137</v>
      </c>
      <c r="AQ19" s="28">
        <v>9.853571891784668</v>
      </c>
      <c r="AR19" s="28">
        <v>9.858692169189453</v>
      </c>
      <c r="AS19" s="56">
        <v>9.609658241271973</v>
      </c>
      <c r="AT19" s="56">
        <v>9.278178215026855</v>
      </c>
      <c r="AU19" s="56">
        <v>9.638760566711426</v>
      </c>
      <c r="AV19" s="56">
        <v>9.115387916564941</v>
      </c>
      <c r="AW19" s="56">
        <v>9.737184524536133</v>
      </c>
      <c r="AX19" s="56">
        <v>10.078289985656738</v>
      </c>
      <c r="AY19" s="56">
        <v>9.307809829711914</v>
      </c>
      <c r="AZ19" s="56">
        <v>7.968947887420654</v>
      </c>
      <c r="BA19" s="56">
        <v>8.3649263381958</v>
      </c>
      <c r="BB19" s="56">
        <v>9.806391716003418</v>
      </c>
      <c r="BC19" s="56">
        <v>10.112870216369629</v>
      </c>
      <c r="BD19" s="56">
        <v>9.765986442565918</v>
      </c>
      <c r="BE19" s="56">
        <v>9.313382148742676</v>
      </c>
      <c r="BF19" s="56">
        <v>8.941434860229492</v>
      </c>
      <c r="BG19" s="56">
        <v>9.139059066772461</v>
      </c>
      <c r="BH19" s="56">
        <v>8.471510887145996</v>
      </c>
      <c r="BI19" s="56">
        <v>9.48119831085205</v>
      </c>
      <c r="BJ19" s="56">
        <v>9.717763900756836</v>
      </c>
      <c r="BK19" s="57"/>
    </row>
    <row r="20" spans="1:63" ht="10.5">
      <c r="A20" t="s">
        <v>56</v>
      </c>
      <c r="B20" t="s">
        <v>57</v>
      </c>
      <c r="C20" s="125">
        <v>157.20700073242188</v>
      </c>
      <c r="D20" s="28">
        <v>151.08200073242188</v>
      </c>
      <c r="E20" s="28">
        <v>144.67999267578125</v>
      </c>
      <c r="F20" s="28">
        <v>151.42999267578125</v>
      </c>
      <c r="G20" s="28">
        <v>155.20700073242188</v>
      </c>
      <c r="H20" s="28">
        <v>152.9980010986328</v>
      </c>
      <c r="I20" s="28">
        <v>150.05299377441406</v>
      </c>
      <c r="J20" s="28">
        <v>145.21200561523438</v>
      </c>
      <c r="K20" s="28">
        <v>146.1179962158203</v>
      </c>
      <c r="L20" s="28">
        <v>140.3979949951172</v>
      </c>
      <c r="M20" s="28">
        <v>146.27999877929688</v>
      </c>
      <c r="N20" s="28">
        <v>146.88400268554688</v>
      </c>
      <c r="O20" s="28">
        <v>138.64999389648438</v>
      </c>
      <c r="P20" s="28">
        <v>133.49899291992188</v>
      </c>
      <c r="Q20" s="28">
        <v>132.08900451660156</v>
      </c>
      <c r="R20" s="28">
        <v>133.1269989013672</v>
      </c>
      <c r="S20" s="28">
        <v>137.1999969482422</v>
      </c>
      <c r="T20" s="28">
        <v>140.21800231933594</v>
      </c>
      <c r="U20" s="28">
        <v>140.52499389648438</v>
      </c>
      <c r="V20" s="28">
        <v>137.94500732421875</v>
      </c>
      <c r="W20" s="28">
        <v>135.69200134277344</v>
      </c>
      <c r="X20" s="28">
        <v>138.4199981689453</v>
      </c>
      <c r="Y20" s="28">
        <v>141.4739990234375</v>
      </c>
      <c r="Z20" s="28">
        <v>143.20399475097656</v>
      </c>
      <c r="AA20" s="28">
        <v>144.8419952392578</v>
      </c>
      <c r="AB20" s="28">
        <v>148.43600463867188</v>
      </c>
      <c r="AC20" s="28">
        <v>137.7790069580078</v>
      </c>
      <c r="AD20" s="28">
        <v>141.60299682617188</v>
      </c>
      <c r="AE20" s="28">
        <v>140.9949951171875</v>
      </c>
      <c r="AF20" s="28">
        <v>141.92799377441406</v>
      </c>
      <c r="AG20" s="28">
        <v>135.07400512695312</v>
      </c>
      <c r="AH20" s="28">
        <v>125.01499938964844</v>
      </c>
      <c r="AI20" s="28">
        <v>128.11900329589844</v>
      </c>
      <c r="AJ20" s="28">
        <v>129.9709930419922</v>
      </c>
      <c r="AK20" s="28">
        <v>132.91600036621094</v>
      </c>
      <c r="AL20" s="28">
        <v>134.77000427246094</v>
      </c>
      <c r="AM20" s="28">
        <v>143.26600646972656</v>
      </c>
      <c r="AN20" s="28">
        <v>140.82000732421875</v>
      </c>
      <c r="AO20" s="28">
        <v>124.46299743652344</v>
      </c>
      <c r="AP20" s="28">
        <v>115.80400085449219</v>
      </c>
      <c r="AQ20" s="28">
        <v>120.44585418701172</v>
      </c>
      <c r="AR20" s="28">
        <v>122.10296630859375</v>
      </c>
      <c r="AS20" s="56">
        <v>120.82080078125</v>
      </c>
      <c r="AT20" s="56">
        <v>115.0811996459961</v>
      </c>
      <c r="AU20" s="56">
        <v>118.91639709472656</v>
      </c>
      <c r="AV20" s="56">
        <v>120.04199981689453</v>
      </c>
      <c r="AW20" s="56">
        <v>127.06739807128906</v>
      </c>
      <c r="AX20" s="56">
        <v>129.8448028564453</v>
      </c>
      <c r="AY20" s="56">
        <v>131.8424072265625</v>
      </c>
      <c r="AZ20" s="56">
        <v>126.64969635009766</v>
      </c>
      <c r="BA20" s="56">
        <v>121.15769958496094</v>
      </c>
      <c r="BB20" s="56">
        <v>126.15149688720703</v>
      </c>
      <c r="BC20" s="56">
        <v>130.03810119628906</v>
      </c>
      <c r="BD20" s="56">
        <v>132.20809936523438</v>
      </c>
      <c r="BE20" s="56">
        <v>129.9987030029297</v>
      </c>
      <c r="BF20" s="56">
        <v>123.75170135498047</v>
      </c>
      <c r="BG20" s="56">
        <v>126.20549774169922</v>
      </c>
      <c r="BH20" s="56">
        <v>123.8384017944336</v>
      </c>
      <c r="BI20" s="56">
        <v>129.6811981201172</v>
      </c>
      <c r="BJ20" s="56">
        <v>131.88180541992188</v>
      </c>
      <c r="BK20" s="57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7" t="s">
        <v>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92</v>
      </c>
      <c r="B23" t="s">
        <v>76</v>
      </c>
      <c r="C23" s="125">
        <v>7.6670002937316895</v>
      </c>
      <c r="D23" s="28">
        <v>7.065999507904053</v>
      </c>
      <c r="E23" s="28">
        <v>8.793000221252441</v>
      </c>
      <c r="F23" s="28">
        <v>7.997000217437744</v>
      </c>
      <c r="G23" s="28">
        <v>8</v>
      </c>
      <c r="H23" s="28">
        <v>9.0600004196167</v>
      </c>
      <c r="I23" s="28">
        <v>6.7870001792907715</v>
      </c>
      <c r="J23" s="28">
        <v>5.664999961853027</v>
      </c>
      <c r="K23" s="28">
        <v>6.493000507354736</v>
      </c>
      <c r="L23" s="28">
        <v>5.806000232696533</v>
      </c>
      <c r="M23" s="28">
        <v>7.714000225067139</v>
      </c>
      <c r="N23" s="28">
        <v>9.256999969482422</v>
      </c>
      <c r="O23" s="28">
        <v>12.753000259399414</v>
      </c>
      <c r="P23" s="28">
        <v>13.823999404907227</v>
      </c>
      <c r="Q23" s="28">
        <v>15.303000450134277</v>
      </c>
      <c r="R23" s="28">
        <v>15.961000442504883</v>
      </c>
      <c r="S23" s="28">
        <v>14.90999984741211</v>
      </c>
      <c r="T23" s="28">
        <v>14.204000473022461</v>
      </c>
      <c r="U23" s="28">
        <v>15.241000175476074</v>
      </c>
      <c r="V23" s="28">
        <v>14.048999786376953</v>
      </c>
      <c r="W23" s="28">
        <v>12.930001258850098</v>
      </c>
      <c r="X23" s="28">
        <v>11.75</v>
      </c>
      <c r="Y23" s="28">
        <v>12.763998985290527</v>
      </c>
      <c r="Z23" s="28">
        <v>14.744000434875488</v>
      </c>
      <c r="AA23" s="28">
        <v>13.807000160217285</v>
      </c>
      <c r="AB23" s="28">
        <v>15.916999816894531</v>
      </c>
      <c r="AC23" s="28">
        <v>14.54800033569336</v>
      </c>
      <c r="AD23" s="28">
        <v>14.505999565124512</v>
      </c>
      <c r="AE23" s="28">
        <v>15.548999786376953</v>
      </c>
      <c r="AF23" s="28">
        <v>14.786999702453613</v>
      </c>
      <c r="AG23" s="28">
        <v>15.267999649047852</v>
      </c>
      <c r="AH23" s="28">
        <v>14.024999618530273</v>
      </c>
      <c r="AI23" s="28">
        <v>14.319998741149902</v>
      </c>
      <c r="AJ23" s="28">
        <v>12.269000053405762</v>
      </c>
      <c r="AK23" s="28">
        <v>11.468999862670898</v>
      </c>
      <c r="AL23" s="28">
        <v>12.517999649047852</v>
      </c>
      <c r="AM23" s="28">
        <v>14.14900016784668</v>
      </c>
      <c r="AN23" s="28">
        <v>16.26799964904785</v>
      </c>
      <c r="AO23" s="28">
        <v>18.31100082397461</v>
      </c>
      <c r="AP23" s="28">
        <v>24.323999404907227</v>
      </c>
      <c r="AQ23" s="28">
        <v>25.520000457763672</v>
      </c>
      <c r="AR23" s="28">
        <v>26.021394729614258</v>
      </c>
      <c r="AS23" s="56">
        <v>25.359249114990234</v>
      </c>
      <c r="AT23" s="56">
        <v>24.2597599029541</v>
      </c>
      <c r="AU23" s="56">
        <v>23.78447914123535</v>
      </c>
      <c r="AV23" s="56">
        <v>22.6489200592041</v>
      </c>
      <c r="AW23" s="56">
        <v>22.865570068359375</v>
      </c>
      <c r="AX23" s="56">
        <v>23.49370002746582</v>
      </c>
      <c r="AY23" s="56">
        <v>24.782400131225586</v>
      </c>
      <c r="AZ23" s="56">
        <v>25.17276954650879</v>
      </c>
      <c r="BA23" s="56">
        <v>26.01140022277832</v>
      </c>
      <c r="BB23" s="56">
        <v>24.988542556762695</v>
      </c>
      <c r="BC23" s="56">
        <v>24.566560745239258</v>
      </c>
      <c r="BD23" s="56">
        <v>24.518659591674805</v>
      </c>
      <c r="BE23" s="56">
        <v>24.023120880126953</v>
      </c>
      <c r="BF23" s="56">
        <v>22.96017074584961</v>
      </c>
      <c r="BG23" s="56">
        <v>22.598779678344727</v>
      </c>
      <c r="BH23" s="56">
        <v>21.55348014831543</v>
      </c>
      <c r="BI23" s="56">
        <v>22.157569885253906</v>
      </c>
      <c r="BJ23" s="56">
        <v>22.532609939575195</v>
      </c>
      <c r="BK23" s="57"/>
    </row>
    <row r="24" spans="1:63" ht="10.5">
      <c r="A24" t="s">
        <v>93</v>
      </c>
      <c r="B24" t="s">
        <v>78</v>
      </c>
      <c r="C24" s="125">
        <v>11.560999870300293</v>
      </c>
      <c r="D24" s="28">
        <v>11.310999870300293</v>
      </c>
      <c r="E24" s="28">
        <v>12.61299991607666</v>
      </c>
      <c r="F24" s="28">
        <v>11.803999900817871</v>
      </c>
      <c r="G24" s="28">
        <v>12.031000137329102</v>
      </c>
      <c r="H24" s="28">
        <v>12.661999702453613</v>
      </c>
      <c r="I24" s="28">
        <v>12.755999565124512</v>
      </c>
      <c r="J24" s="28">
        <v>12.196000099182129</v>
      </c>
      <c r="K24" s="28">
        <v>11.437999725341797</v>
      </c>
      <c r="L24" s="28">
        <v>11.64799976348877</v>
      </c>
      <c r="M24" s="28">
        <v>12.33899974822998</v>
      </c>
      <c r="N24" s="28">
        <v>12.532999992370605</v>
      </c>
      <c r="O24" s="28">
        <v>14.255999565124512</v>
      </c>
      <c r="P24" s="28">
        <v>16.368000030517578</v>
      </c>
      <c r="Q24" s="28">
        <v>13.802000045776367</v>
      </c>
      <c r="R24" s="28">
        <v>14.043000221252441</v>
      </c>
      <c r="S24" s="28">
        <v>14.819999694824219</v>
      </c>
      <c r="T24" s="28">
        <v>14.767000198364258</v>
      </c>
      <c r="U24" s="28">
        <v>14.720000267028809</v>
      </c>
      <c r="V24" s="28">
        <v>14.539999961853027</v>
      </c>
      <c r="W24" s="28">
        <v>13.086000442504883</v>
      </c>
      <c r="X24" s="28">
        <v>13.928999900817871</v>
      </c>
      <c r="Y24" s="28">
        <v>14.399999618530273</v>
      </c>
      <c r="Z24" s="28">
        <v>13.927000045776367</v>
      </c>
      <c r="AA24" s="28">
        <v>15.03499984741211</v>
      </c>
      <c r="AB24" s="28">
        <v>16.70800018310547</v>
      </c>
      <c r="AC24" s="28">
        <v>14.968000411987305</v>
      </c>
      <c r="AD24" s="28">
        <v>15.039999961853027</v>
      </c>
      <c r="AE24" s="28">
        <v>15.803999900817871</v>
      </c>
      <c r="AF24" s="28">
        <v>14.564000129699707</v>
      </c>
      <c r="AG24" s="28">
        <v>15.07800006866455</v>
      </c>
      <c r="AH24" s="28">
        <v>15.531000137329102</v>
      </c>
      <c r="AI24" s="28">
        <v>13.707999229431152</v>
      </c>
      <c r="AJ24" s="28">
        <v>14.104000091552734</v>
      </c>
      <c r="AK24" s="28">
        <v>14.175999641418457</v>
      </c>
      <c r="AL24" s="28">
        <v>14.17199993133545</v>
      </c>
      <c r="AM24" s="28">
        <v>15.979000091552734</v>
      </c>
      <c r="AN24" s="28">
        <v>16.39699935913086</v>
      </c>
      <c r="AO24" s="28">
        <v>17.37700080871582</v>
      </c>
      <c r="AP24" s="28">
        <v>17.073999404907227</v>
      </c>
      <c r="AQ24" s="28">
        <v>15.431142807006836</v>
      </c>
      <c r="AR24" s="28">
        <v>14.800087928771973</v>
      </c>
      <c r="AS24" s="56">
        <v>14.772520065307617</v>
      </c>
      <c r="AT24" s="56">
        <v>14.296990394592285</v>
      </c>
      <c r="AU24" s="56">
        <v>14.259160041809082</v>
      </c>
      <c r="AV24" s="56">
        <v>13.944910049438477</v>
      </c>
      <c r="AW24" s="56">
        <v>14.24293041229248</v>
      </c>
      <c r="AX24" s="56">
        <v>13.883390426635742</v>
      </c>
      <c r="AY24" s="56">
        <v>14.76692008972168</v>
      </c>
      <c r="AZ24" s="56">
        <v>15.449179649353027</v>
      </c>
      <c r="BA24" s="56">
        <v>15.065580368041992</v>
      </c>
      <c r="BB24" s="56">
        <v>15.467169761657715</v>
      </c>
      <c r="BC24" s="56">
        <v>15.827589988708496</v>
      </c>
      <c r="BD24" s="56">
        <v>15.796339988708496</v>
      </c>
      <c r="BE24" s="56">
        <v>15.49569034576416</v>
      </c>
      <c r="BF24" s="56">
        <v>14.703749656677246</v>
      </c>
      <c r="BG24" s="56">
        <v>14.638870239257812</v>
      </c>
      <c r="BH24" s="56">
        <v>14.34611988067627</v>
      </c>
      <c r="BI24" s="56">
        <v>14.706080436706543</v>
      </c>
      <c r="BJ24" s="56">
        <v>14.372900009155273</v>
      </c>
      <c r="BK24" s="57"/>
    </row>
    <row r="25" spans="1:63" ht="10.5">
      <c r="A25" t="s">
        <v>94</v>
      </c>
      <c r="B25" t="s">
        <v>80</v>
      </c>
      <c r="C25" s="125">
        <v>16.131999969482422</v>
      </c>
      <c r="D25" s="28">
        <v>16.64699935913086</v>
      </c>
      <c r="E25" s="28">
        <v>16.84600067138672</v>
      </c>
      <c r="F25" s="28">
        <v>18.086999893188477</v>
      </c>
      <c r="G25" s="28">
        <v>17.163000106811523</v>
      </c>
      <c r="H25" s="28">
        <v>16.389999389648438</v>
      </c>
      <c r="I25" s="28">
        <v>16.948999404907227</v>
      </c>
      <c r="J25" s="28">
        <v>16.679000854492188</v>
      </c>
      <c r="K25" s="28">
        <v>18.542999267578125</v>
      </c>
      <c r="L25" s="28">
        <v>17.270000457763672</v>
      </c>
      <c r="M25" s="28">
        <v>17.81999969482422</v>
      </c>
      <c r="N25" s="28">
        <v>16.1560001373291</v>
      </c>
      <c r="O25" s="28">
        <v>17.79400062561035</v>
      </c>
      <c r="P25" s="28">
        <v>19.433000564575195</v>
      </c>
      <c r="Q25" s="28">
        <v>18.481000900268555</v>
      </c>
      <c r="R25" s="28">
        <v>17.71299934387207</v>
      </c>
      <c r="S25" s="28">
        <v>18.7810001373291</v>
      </c>
      <c r="T25" s="28">
        <v>18.635000228881836</v>
      </c>
      <c r="U25" s="28">
        <v>18.456998825073242</v>
      </c>
      <c r="V25" s="28">
        <v>17.503000259399414</v>
      </c>
      <c r="W25" s="28">
        <v>19.040998458862305</v>
      </c>
      <c r="X25" s="28">
        <v>17.82200050354004</v>
      </c>
      <c r="Y25" s="28">
        <v>20.722999572753906</v>
      </c>
      <c r="Z25" s="28">
        <v>21.121999740600586</v>
      </c>
      <c r="AA25" s="28">
        <v>20.30900001525879</v>
      </c>
      <c r="AB25" s="28">
        <v>20.576000213623047</v>
      </c>
      <c r="AC25" s="28">
        <v>22.499000549316406</v>
      </c>
      <c r="AD25" s="28">
        <v>19.928998947143555</v>
      </c>
      <c r="AE25" s="28">
        <v>21.01300048828125</v>
      </c>
      <c r="AF25" s="28">
        <v>21.881000518798828</v>
      </c>
      <c r="AG25" s="28">
        <v>19.54400062561035</v>
      </c>
      <c r="AH25" s="28">
        <v>18.770000457763672</v>
      </c>
      <c r="AI25" s="28">
        <v>18.812999725341797</v>
      </c>
      <c r="AJ25" s="28">
        <v>20.597000122070312</v>
      </c>
      <c r="AK25" s="28">
        <v>19.351999282836914</v>
      </c>
      <c r="AL25" s="28">
        <v>20.708999633789062</v>
      </c>
      <c r="AM25" s="28">
        <v>21.892000198364258</v>
      </c>
      <c r="AN25" s="28">
        <v>24.18600082397461</v>
      </c>
      <c r="AO25" s="28">
        <v>25.319002151489258</v>
      </c>
      <c r="AP25" s="28">
        <v>28.801000595092773</v>
      </c>
      <c r="AQ25" s="28">
        <v>27.05299949645996</v>
      </c>
      <c r="AR25" s="28">
        <v>27.164325714111328</v>
      </c>
      <c r="AS25" s="56">
        <v>27.01630973815918</v>
      </c>
      <c r="AT25" s="56">
        <v>26.116329193115234</v>
      </c>
      <c r="AU25" s="56">
        <v>26.326459884643555</v>
      </c>
      <c r="AV25" s="56">
        <v>24.975290298461914</v>
      </c>
      <c r="AW25" s="56">
        <v>24.866840362548828</v>
      </c>
      <c r="AX25" s="56">
        <v>23.662120819091797</v>
      </c>
      <c r="AY25" s="56">
        <v>24.661630630493164</v>
      </c>
      <c r="AZ25" s="56">
        <v>25.53401756286621</v>
      </c>
      <c r="BA25" s="56">
        <v>25.668209075927734</v>
      </c>
      <c r="BB25" s="56">
        <v>25.60304069519043</v>
      </c>
      <c r="BC25" s="56">
        <v>25.284099578857422</v>
      </c>
      <c r="BD25" s="56">
        <v>24.4129695892334</v>
      </c>
      <c r="BE25" s="56">
        <v>23.99744987487793</v>
      </c>
      <c r="BF25" s="56">
        <v>23.203250885009766</v>
      </c>
      <c r="BG25" s="56">
        <v>23.528600692749023</v>
      </c>
      <c r="BH25" s="56">
        <v>23.166929244995117</v>
      </c>
      <c r="BI25" s="56">
        <v>22.952709197998047</v>
      </c>
      <c r="BJ25" s="56">
        <v>22.06648063659668</v>
      </c>
      <c r="BK25" s="57"/>
    </row>
    <row r="26" spans="1:63" ht="10.5">
      <c r="A26" t="s">
        <v>95</v>
      </c>
      <c r="B26" t="s">
        <v>82</v>
      </c>
      <c r="C26" s="125">
        <v>2.3389999866485596</v>
      </c>
      <c r="D26" s="28">
        <v>2.375999927520752</v>
      </c>
      <c r="E26" s="28">
        <v>2.0220000743865967</v>
      </c>
      <c r="F26" s="28">
        <v>1.6490000486373901</v>
      </c>
      <c r="G26" s="28">
        <v>1.4140000343322754</v>
      </c>
      <c r="H26" s="28">
        <v>1.3200000524520874</v>
      </c>
      <c r="I26" s="28">
        <v>1.2940000295639038</v>
      </c>
      <c r="J26" s="28">
        <v>1.274999976158142</v>
      </c>
      <c r="K26" s="28">
        <v>1.6319999694824219</v>
      </c>
      <c r="L26" s="28">
        <v>1.7719999551773071</v>
      </c>
      <c r="M26" s="28">
        <v>1.8259999752044678</v>
      </c>
      <c r="N26" s="28">
        <v>1.8459999561309814</v>
      </c>
      <c r="O26" s="28">
        <v>1.7740000486373901</v>
      </c>
      <c r="P26" s="28">
        <v>1.7480000257492065</v>
      </c>
      <c r="Q26" s="28">
        <v>1.7209999561309814</v>
      </c>
      <c r="R26" s="28">
        <v>1.4709999561309814</v>
      </c>
      <c r="S26" s="28">
        <v>1.7599999904632568</v>
      </c>
      <c r="T26" s="28">
        <v>1.600000023841858</v>
      </c>
      <c r="U26" s="28">
        <v>1.5579999685287476</v>
      </c>
      <c r="V26" s="28">
        <v>1.4390000104904175</v>
      </c>
      <c r="W26" s="28">
        <v>1.3220000267028809</v>
      </c>
      <c r="X26" s="28">
        <v>1.3259999752044678</v>
      </c>
      <c r="Y26" s="28">
        <v>1.4850000143051147</v>
      </c>
      <c r="Z26" s="28">
        <v>2.003000020980835</v>
      </c>
      <c r="AA26" s="28">
        <v>2.114000082015991</v>
      </c>
      <c r="AB26" s="28">
        <v>2.109999895095825</v>
      </c>
      <c r="AC26" s="28">
        <v>1.6840001344680786</v>
      </c>
      <c r="AD26" s="28">
        <v>1.7940000295639038</v>
      </c>
      <c r="AE26" s="28">
        <v>1.809999942779541</v>
      </c>
      <c r="AF26" s="28">
        <v>1.7100001573562622</v>
      </c>
      <c r="AG26" s="28">
        <v>1.4170000553131104</v>
      </c>
      <c r="AH26" s="28">
        <v>1.0529999732971191</v>
      </c>
      <c r="AI26" s="28">
        <v>1.349000096321106</v>
      </c>
      <c r="AJ26" s="28">
        <v>1.3589999675750732</v>
      </c>
      <c r="AK26" s="28">
        <v>1.593000054359436</v>
      </c>
      <c r="AL26" s="28">
        <v>1.5800000429153442</v>
      </c>
      <c r="AM26" s="28">
        <v>1.9570000171661377</v>
      </c>
      <c r="AN26" s="28">
        <v>1.9870001077651978</v>
      </c>
      <c r="AO26" s="28">
        <v>1.6779999732971191</v>
      </c>
      <c r="AP26" s="28">
        <v>1.5130000114440918</v>
      </c>
      <c r="AQ26" s="28">
        <v>1.4355714321136475</v>
      </c>
      <c r="AR26" s="28">
        <v>1.4139126539230347</v>
      </c>
      <c r="AS26" s="56">
        <v>1.2562700510025024</v>
      </c>
      <c r="AT26" s="56">
        <v>1.1671099662780762</v>
      </c>
      <c r="AU26" s="56">
        <v>1.340283989906311</v>
      </c>
      <c r="AV26" s="56">
        <v>1.4360870122909546</v>
      </c>
      <c r="AW26" s="56">
        <v>1.6792219877243042</v>
      </c>
      <c r="AX26" s="56">
        <v>1.8666670322418213</v>
      </c>
      <c r="AY26" s="56">
        <v>2.089585065841675</v>
      </c>
      <c r="AZ26" s="56">
        <v>2.0661110877990723</v>
      </c>
      <c r="BA26" s="56">
        <v>1.7789050340652466</v>
      </c>
      <c r="BB26" s="56">
        <v>1.4579880237579346</v>
      </c>
      <c r="BC26" s="56">
        <v>1.5258409976959229</v>
      </c>
      <c r="BD26" s="56">
        <v>1.49344003200531</v>
      </c>
      <c r="BE26" s="56">
        <v>1.2959330081939697</v>
      </c>
      <c r="BF26" s="56">
        <v>1.1845879554748535</v>
      </c>
      <c r="BG26" s="56">
        <v>1.3416099548339844</v>
      </c>
      <c r="BH26" s="56">
        <v>1.4197219610214233</v>
      </c>
      <c r="BI26" s="56">
        <v>1.652040958404541</v>
      </c>
      <c r="BJ26" s="56">
        <v>1.8313230276107788</v>
      </c>
      <c r="BK26" s="57"/>
    </row>
    <row r="27" spans="1:63" ht="10.5">
      <c r="A27" t="s">
        <v>96</v>
      </c>
      <c r="B27" t="s">
        <v>84</v>
      </c>
      <c r="C27" s="125">
        <v>16.584999084472656</v>
      </c>
      <c r="D27" s="28">
        <v>14.789999961853027</v>
      </c>
      <c r="E27" s="28">
        <v>15.279000282287598</v>
      </c>
      <c r="F27" s="28">
        <v>16.434999465942383</v>
      </c>
      <c r="G27" s="28">
        <v>14.390999794006348</v>
      </c>
      <c r="H27" s="28">
        <v>13.687000274658203</v>
      </c>
      <c r="I27" s="28">
        <v>13.70199966430664</v>
      </c>
      <c r="J27" s="28">
        <v>12.321999549865723</v>
      </c>
      <c r="K27" s="28">
        <v>14.277999877929688</v>
      </c>
      <c r="L27" s="28">
        <v>15.378000259399414</v>
      </c>
      <c r="M27" s="28">
        <v>18.006000518798828</v>
      </c>
      <c r="N27" s="28">
        <v>20.150999069213867</v>
      </c>
      <c r="O27" s="28">
        <v>24.736000061035156</v>
      </c>
      <c r="P27" s="28">
        <v>19.8439998626709</v>
      </c>
      <c r="Q27" s="28">
        <v>19.481000900268555</v>
      </c>
      <c r="R27" s="28">
        <v>19.099000930786133</v>
      </c>
      <c r="S27" s="28">
        <v>17.92799949645996</v>
      </c>
      <c r="T27" s="28">
        <v>19.04599952697754</v>
      </c>
      <c r="U27" s="28">
        <v>20.926000595092773</v>
      </c>
      <c r="V27" s="28">
        <v>22.753000259399414</v>
      </c>
      <c r="W27" s="28">
        <v>22.663999557495117</v>
      </c>
      <c r="X27" s="28">
        <v>20.226999282836914</v>
      </c>
      <c r="Y27" s="28">
        <v>20.808000564575195</v>
      </c>
      <c r="Z27" s="28">
        <v>22.60099983215332</v>
      </c>
      <c r="AA27" s="28">
        <v>22.816999435424805</v>
      </c>
      <c r="AB27" s="28">
        <v>23.284000396728516</v>
      </c>
      <c r="AC27" s="28">
        <v>20.26099967956543</v>
      </c>
      <c r="AD27" s="28">
        <v>20.156999588012695</v>
      </c>
      <c r="AE27" s="28">
        <v>20.329999923706055</v>
      </c>
      <c r="AF27" s="28">
        <v>21.33099937438965</v>
      </c>
      <c r="AG27" s="28">
        <v>20.9689998626709</v>
      </c>
      <c r="AH27" s="28">
        <v>19.65399932861328</v>
      </c>
      <c r="AI27" s="28">
        <v>20.142000198364258</v>
      </c>
      <c r="AJ27" s="28">
        <v>20.701000213623047</v>
      </c>
      <c r="AK27" s="28">
        <v>22.052000045776367</v>
      </c>
      <c r="AL27" s="28">
        <v>23.25</v>
      </c>
      <c r="AM27" s="28">
        <v>24.9060001373291</v>
      </c>
      <c r="AN27" s="28">
        <v>25.972000122070312</v>
      </c>
      <c r="AO27" s="28">
        <v>22.39900016784668</v>
      </c>
      <c r="AP27" s="28">
        <v>19.952999114990234</v>
      </c>
      <c r="AQ27" s="28">
        <v>20.294857025146484</v>
      </c>
      <c r="AR27" s="28">
        <v>21.58966827392578</v>
      </c>
      <c r="AS27" s="56">
        <v>21.717008590698242</v>
      </c>
      <c r="AT27" s="56">
        <v>21.20037078857422</v>
      </c>
      <c r="AU27" s="56">
        <v>21.553579330444336</v>
      </c>
      <c r="AV27" s="56">
        <v>21.361719131469727</v>
      </c>
      <c r="AW27" s="56">
        <v>21.57073974609375</v>
      </c>
      <c r="AX27" s="56">
        <v>21.71409034729004</v>
      </c>
      <c r="AY27" s="56">
        <v>23.655229568481445</v>
      </c>
      <c r="AZ27" s="56">
        <v>22.2647705078125</v>
      </c>
      <c r="BA27" s="56">
        <v>21.359840393066406</v>
      </c>
      <c r="BB27" s="56">
        <v>20.92753028869629</v>
      </c>
      <c r="BC27" s="56">
        <v>20.920377731323242</v>
      </c>
      <c r="BD27" s="56">
        <v>20.426319122314453</v>
      </c>
      <c r="BE27" s="56">
        <v>20.75385093688965</v>
      </c>
      <c r="BF27" s="56">
        <v>20.428579330444336</v>
      </c>
      <c r="BG27" s="56">
        <v>20.85590934753418</v>
      </c>
      <c r="BH27" s="56">
        <v>20.827810287475586</v>
      </c>
      <c r="BI27" s="56">
        <v>21.201982498168945</v>
      </c>
      <c r="BJ27" s="56">
        <v>21.4873104095459</v>
      </c>
      <c r="BK27" s="57"/>
    </row>
    <row r="28" spans="1:63" ht="10.5">
      <c r="A28" t="s">
        <v>59</v>
      </c>
      <c r="B28" t="s">
        <v>60</v>
      </c>
      <c r="C28" s="125">
        <v>54.284000396728516</v>
      </c>
      <c r="D28" s="28">
        <v>52.189998626708984</v>
      </c>
      <c r="E28" s="28">
        <v>55.553001403808594</v>
      </c>
      <c r="F28" s="28">
        <v>55.97200012207031</v>
      </c>
      <c r="G28" s="28">
        <v>52.999000549316406</v>
      </c>
      <c r="H28" s="28">
        <v>53.11899948120117</v>
      </c>
      <c r="I28" s="28">
        <v>51.487998962402344</v>
      </c>
      <c r="J28" s="28">
        <v>48.137001037597656</v>
      </c>
      <c r="K28" s="28">
        <v>52.38399887084961</v>
      </c>
      <c r="L28" s="28">
        <v>51.874000549316406</v>
      </c>
      <c r="M28" s="28">
        <v>57.70500183105469</v>
      </c>
      <c r="N28" s="28">
        <v>59.94300079345703</v>
      </c>
      <c r="O28" s="28">
        <v>71.31300354003906</v>
      </c>
      <c r="P28" s="28">
        <v>71.21700286865234</v>
      </c>
      <c r="Q28" s="28">
        <v>68.78800201416016</v>
      </c>
      <c r="R28" s="28">
        <v>68.28700256347656</v>
      </c>
      <c r="S28" s="28">
        <v>68.1989974975586</v>
      </c>
      <c r="T28" s="28">
        <v>68.25199890136719</v>
      </c>
      <c r="U28" s="28">
        <v>70.9020004272461</v>
      </c>
      <c r="V28" s="28">
        <v>70.28399658203125</v>
      </c>
      <c r="W28" s="28">
        <v>69.04299926757812</v>
      </c>
      <c r="X28" s="28">
        <v>65.05400085449219</v>
      </c>
      <c r="Y28" s="28">
        <v>70.18000030517578</v>
      </c>
      <c r="Z28" s="28">
        <v>74.39700317382812</v>
      </c>
      <c r="AA28" s="28">
        <v>74.08200073242188</v>
      </c>
      <c r="AB28" s="28">
        <v>78.59500122070312</v>
      </c>
      <c r="AC28" s="28">
        <v>73.95999908447266</v>
      </c>
      <c r="AD28" s="28">
        <v>71.4260025024414</v>
      </c>
      <c r="AE28" s="28">
        <v>74.50599670410156</v>
      </c>
      <c r="AF28" s="28">
        <v>74.27300262451172</v>
      </c>
      <c r="AG28" s="28">
        <v>72.2760009765625</v>
      </c>
      <c r="AH28" s="28">
        <v>69.03299713134766</v>
      </c>
      <c r="AI28" s="28">
        <v>68.33200073242188</v>
      </c>
      <c r="AJ28" s="28">
        <v>69.02999877929688</v>
      </c>
      <c r="AK28" s="28">
        <v>68.64199829101562</v>
      </c>
      <c r="AL28" s="28">
        <v>72.22899627685547</v>
      </c>
      <c r="AM28" s="28">
        <v>78.88300323486328</v>
      </c>
      <c r="AN28" s="28">
        <v>84.80999755859375</v>
      </c>
      <c r="AO28" s="28">
        <v>85.08399963378906</v>
      </c>
      <c r="AP28" s="28">
        <v>91.66500091552734</v>
      </c>
      <c r="AQ28" s="28">
        <v>89.73457336425781</v>
      </c>
      <c r="AR28" s="28">
        <v>90.98938751220703</v>
      </c>
      <c r="AS28" s="56">
        <v>90.12135314941406</v>
      </c>
      <c r="AT28" s="56">
        <v>87.04055786132812</v>
      </c>
      <c r="AU28" s="56">
        <v>87.26396942138672</v>
      </c>
      <c r="AV28" s="56">
        <v>84.3669204711914</v>
      </c>
      <c r="AW28" s="56">
        <v>85.22531127929688</v>
      </c>
      <c r="AX28" s="56">
        <v>84.6199722290039</v>
      </c>
      <c r="AY28" s="56">
        <v>89.95575714111328</v>
      </c>
      <c r="AZ28" s="56">
        <v>90.48684692382812</v>
      </c>
      <c r="BA28" s="56">
        <v>89.88392639160156</v>
      </c>
      <c r="BB28" s="56">
        <v>88.44428253173828</v>
      </c>
      <c r="BC28" s="56">
        <v>88.12447357177734</v>
      </c>
      <c r="BD28" s="56">
        <v>86.6477279663086</v>
      </c>
      <c r="BE28" s="56">
        <v>85.56604766845703</v>
      </c>
      <c r="BF28" s="56">
        <v>82.48033905029297</v>
      </c>
      <c r="BG28" s="56">
        <v>82.96376037597656</v>
      </c>
      <c r="BH28" s="56">
        <v>81.31404876708984</v>
      </c>
      <c r="BI28" s="56">
        <v>82.6703872680664</v>
      </c>
      <c r="BJ28" s="56">
        <v>82.29061889648438</v>
      </c>
      <c r="BK28" s="57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7" t="s">
        <v>97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98</v>
      </c>
      <c r="B31" t="s">
        <v>76</v>
      </c>
      <c r="C31" s="125">
        <v>102.69999694824219</v>
      </c>
      <c r="D31" s="28">
        <v>116</v>
      </c>
      <c r="E31" s="28">
        <v>119.5</v>
      </c>
      <c r="F31" s="28">
        <v>110.4000015258789</v>
      </c>
      <c r="G31" s="28">
        <v>100.5</v>
      </c>
      <c r="H31" s="28">
        <v>99.69999694824219</v>
      </c>
      <c r="I31" s="28">
        <v>103.19999694824219</v>
      </c>
      <c r="J31" s="28">
        <v>113.4000015258789</v>
      </c>
      <c r="K31" s="28">
        <v>117</v>
      </c>
      <c r="L31" s="28">
        <v>108.5</v>
      </c>
      <c r="M31" s="28">
        <v>103.9000015258789</v>
      </c>
      <c r="N31" s="28">
        <v>102.80000305175781</v>
      </c>
      <c r="O31" s="28">
        <v>113.4000015258789</v>
      </c>
      <c r="P31" s="28">
        <v>119.19999694824219</v>
      </c>
      <c r="Q31" s="28">
        <v>125.9000015258789</v>
      </c>
      <c r="R31" s="28">
        <v>130.5</v>
      </c>
      <c r="S31" s="28">
        <v>149</v>
      </c>
      <c r="T31" s="28">
        <v>149.5</v>
      </c>
      <c r="U31" s="28">
        <v>143.5</v>
      </c>
      <c r="V31" s="28">
        <v>140.5</v>
      </c>
      <c r="W31" s="28">
        <v>139.60000610351562</v>
      </c>
      <c r="X31" s="28">
        <v>152.3000030517578</v>
      </c>
      <c r="Y31" s="28">
        <v>149.8000030517578</v>
      </c>
      <c r="Z31" s="28">
        <v>137.60000610351562</v>
      </c>
      <c r="AA31" s="28">
        <v>137.3000030517578</v>
      </c>
      <c r="AB31" s="28">
        <v>142.89999389648438</v>
      </c>
      <c r="AC31" s="28">
        <v>157.6999969482422</v>
      </c>
      <c r="AD31" s="28">
        <v>173.60000610351562</v>
      </c>
      <c r="AE31" s="28">
        <v>165.6999969482422</v>
      </c>
      <c r="AF31" s="28">
        <v>167.8000030517578</v>
      </c>
      <c r="AG31" s="28">
        <v>180.8000030517578</v>
      </c>
      <c r="AH31" s="28">
        <v>203.10000610351562</v>
      </c>
      <c r="AI31" s="28">
        <v>246.1999969482422</v>
      </c>
      <c r="AJ31" s="28">
        <v>225.39999389648438</v>
      </c>
      <c r="AK31" s="28">
        <v>177.5</v>
      </c>
      <c r="AL31" s="28">
        <v>171.6999969482422</v>
      </c>
      <c r="AM31" s="28">
        <v>188</v>
      </c>
      <c r="AN31" s="28">
        <v>180.3000030517578</v>
      </c>
      <c r="AO31" s="28">
        <v>193.3000030517578</v>
      </c>
      <c r="AP31" s="28">
        <v>227.14833068847656</v>
      </c>
      <c r="AQ31" s="28">
        <v>242.5111083984375</v>
      </c>
      <c r="AR31" s="28">
        <v>239.74647521972656</v>
      </c>
      <c r="AS31" s="56">
        <v>246.82359313964844</v>
      </c>
      <c r="AT31" s="56">
        <v>248.53219604492188</v>
      </c>
      <c r="AU31" s="56">
        <v>229.43910217285156</v>
      </c>
      <c r="AV31" s="56">
        <v>215.97610473632812</v>
      </c>
      <c r="AW31" s="56">
        <v>207.70579528808594</v>
      </c>
      <c r="AX31" s="56">
        <v>202.4207000732422</v>
      </c>
      <c r="AY31" s="56">
        <v>198.28359985351562</v>
      </c>
      <c r="AZ31" s="56">
        <v>197.89779663085938</v>
      </c>
      <c r="BA31" s="56">
        <v>204.10110473632812</v>
      </c>
      <c r="BB31" s="56">
        <v>218.72909545898438</v>
      </c>
      <c r="BC31" s="56">
        <v>228.78750610351562</v>
      </c>
      <c r="BD31" s="56">
        <v>224.13499450683594</v>
      </c>
      <c r="BE31" s="56">
        <v>217.52980041503906</v>
      </c>
      <c r="BF31" s="56">
        <v>213.8052978515625</v>
      </c>
      <c r="BG31" s="56">
        <v>212.91839599609375</v>
      </c>
      <c r="BH31" s="56">
        <v>204.81019592285156</v>
      </c>
      <c r="BI31" s="56">
        <v>198.73779296875</v>
      </c>
      <c r="BJ31" s="56">
        <v>195.98480224609375</v>
      </c>
      <c r="BK31" s="57"/>
    </row>
    <row r="32" spans="1:63" ht="10.5">
      <c r="A32" t="s">
        <v>99</v>
      </c>
      <c r="B32" t="s">
        <v>78</v>
      </c>
      <c r="C32" s="125">
        <v>103.4000015258789</v>
      </c>
      <c r="D32" s="28">
        <v>120.30000305175781</v>
      </c>
      <c r="E32" s="28">
        <v>121.0999984741211</v>
      </c>
      <c r="F32" s="28">
        <v>107.30000305175781</v>
      </c>
      <c r="G32" s="28">
        <v>103.30000305175781</v>
      </c>
      <c r="H32" s="28">
        <v>106.0999984741211</v>
      </c>
      <c r="I32" s="28">
        <v>106.69999694824219</v>
      </c>
      <c r="J32" s="28">
        <v>119</v>
      </c>
      <c r="K32" s="28">
        <v>116.4000015258789</v>
      </c>
      <c r="L32" s="28">
        <v>109.30000305175781</v>
      </c>
      <c r="M32" s="28">
        <v>104.30000305175781</v>
      </c>
      <c r="N32" s="28">
        <v>101.5</v>
      </c>
      <c r="O32" s="28">
        <v>114.19999694824219</v>
      </c>
      <c r="P32" s="28">
        <v>120.5</v>
      </c>
      <c r="Q32" s="28">
        <v>126.30000305175781</v>
      </c>
      <c r="R32" s="28">
        <v>134.6999969482422</v>
      </c>
      <c r="S32" s="28">
        <v>152.89999389648438</v>
      </c>
      <c r="T32" s="28">
        <v>144.1999969482422</v>
      </c>
      <c r="U32" s="28">
        <v>141.5</v>
      </c>
      <c r="V32" s="28">
        <v>140.1999969482422</v>
      </c>
      <c r="W32" s="28">
        <v>140.10000610351562</v>
      </c>
      <c r="X32" s="28">
        <v>153.10000610351562</v>
      </c>
      <c r="Y32" s="28">
        <v>146</v>
      </c>
      <c r="Z32" s="28">
        <v>131</v>
      </c>
      <c r="AA32" s="28">
        <v>137.3000030517578</v>
      </c>
      <c r="AB32" s="28">
        <v>144.6999969482422</v>
      </c>
      <c r="AC32" s="28">
        <v>162.39999389648438</v>
      </c>
      <c r="AD32" s="28">
        <v>173.39999389648438</v>
      </c>
      <c r="AE32" s="28">
        <v>160.3000030517578</v>
      </c>
      <c r="AF32" s="28">
        <v>167.6999969482422</v>
      </c>
      <c r="AG32" s="28">
        <v>179</v>
      </c>
      <c r="AH32" s="28">
        <v>206.6999969482422</v>
      </c>
      <c r="AI32" s="28">
        <v>237.39999389648438</v>
      </c>
      <c r="AJ32" s="28">
        <v>215.89999389648438</v>
      </c>
      <c r="AK32" s="28">
        <v>169.5</v>
      </c>
      <c r="AL32" s="28">
        <v>172.10000610351562</v>
      </c>
      <c r="AM32" s="28">
        <v>183.1999969482422</v>
      </c>
      <c r="AN32" s="28">
        <v>177.5</v>
      </c>
      <c r="AO32" s="28">
        <v>198.6999969482422</v>
      </c>
      <c r="AP32" s="28">
        <v>226.22332763671875</v>
      </c>
      <c r="AQ32" s="28">
        <v>234.9311065673828</v>
      </c>
      <c r="AR32" s="28">
        <v>236.12982177734375</v>
      </c>
      <c r="AS32" s="56">
        <v>242.7530059814453</v>
      </c>
      <c r="AT32" s="56">
        <v>244.3917999267578</v>
      </c>
      <c r="AU32" s="56">
        <v>224.50379943847656</v>
      </c>
      <c r="AV32" s="56">
        <v>214.10409545898438</v>
      </c>
      <c r="AW32" s="56">
        <v>205.5883026123047</v>
      </c>
      <c r="AX32" s="56">
        <v>198.0756072998047</v>
      </c>
      <c r="AY32" s="56">
        <v>195.6157989501953</v>
      </c>
      <c r="AZ32" s="56">
        <v>198.56320190429688</v>
      </c>
      <c r="BA32" s="56">
        <v>206.43780517578125</v>
      </c>
      <c r="BB32" s="56">
        <v>219.76910400390625</v>
      </c>
      <c r="BC32" s="56">
        <v>227.83050537109375</v>
      </c>
      <c r="BD32" s="56">
        <v>222.24789428710938</v>
      </c>
      <c r="BE32" s="56">
        <v>215.6569061279297</v>
      </c>
      <c r="BF32" s="56">
        <v>215.1844024658203</v>
      </c>
      <c r="BG32" s="56">
        <v>213.30050659179688</v>
      </c>
      <c r="BH32" s="56">
        <v>205.44659423828125</v>
      </c>
      <c r="BI32" s="56">
        <v>197.9261932373047</v>
      </c>
      <c r="BJ32" s="56">
        <v>194.6802978515625</v>
      </c>
      <c r="BK32" s="57"/>
    </row>
    <row r="33" spans="1:63" ht="10.5">
      <c r="A33" t="s">
        <v>100</v>
      </c>
      <c r="B33" t="s">
        <v>80</v>
      </c>
      <c r="C33" s="125">
        <v>100.19999694824219</v>
      </c>
      <c r="D33" s="28">
        <v>114.5</v>
      </c>
      <c r="E33" s="28">
        <v>116.69999694824219</v>
      </c>
      <c r="F33" s="28">
        <v>105.4000015258789</v>
      </c>
      <c r="G33" s="28">
        <v>96.0999984741211</v>
      </c>
      <c r="H33" s="28">
        <v>97.0999984741211</v>
      </c>
      <c r="I33" s="28">
        <v>101.80000305175781</v>
      </c>
      <c r="J33" s="28">
        <v>111.4000015258789</v>
      </c>
      <c r="K33" s="28">
        <v>109.0999984741211</v>
      </c>
      <c r="L33" s="28">
        <v>100.4000015258789</v>
      </c>
      <c r="M33" s="28">
        <v>97.9000015258789</v>
      </c>
      <c r="N33" s="28">
        <v>98.4000015258789</v>
      </c>
      <c r="O33" s="28">
        <v>110</v>
      </c>
      <c r="P33" s="28">
        <v>114.80000305175781</v>
      </c>
      <c r="Q33" s="28">
        <v>121.5999984741211</v>
      </c>
      <c r="R33" s="28">
        <v>128.10000610351562</v>
      </c>
      <c r="S33" s="28">
        <v>145.1999969482422</v>
      </c>
      <c r="T33" s="28">
        <v>143.3000030517578</v>
      </c>
      <c r="U33" s="28">
        <v>138.1999969482422</v>
      </c>
      <c r="V33" s="28">
        <v>136.8000030517578</v>
      </c>
      <c r="W33" s="28">
        <v>136.5</v>
      </c>
      <c r="X33" s="28">
        <v>147.39999389648438</v>
      </c>
      <c r="Y33" s="28">
        <v>143.8000030517578</v>
      </c>
      <c r="Z33" s="28">
        <v>130.1999969482422</v>
      </c>
      <c r="AA33" s="28">
        <v>133.1999969482422</v>
      </c>
      <c r="AB33" s="28">
        <v>138.89999389648438</v>
      </c>
      <c r="AC33" s="28">
        <v>156.5</v>
      </c>
      <c r="AD33" s="28">
        <v>172.10000610351562</v>
      </c>
      <c r="AE33" s="28">
        <v>161.60000610351562</v>
      </c>
      <c r="AF33" s="28">
        <v>164.89999389648438</v>
      </c>
      <c r="AG33" s="28">
        <v>176.39999389648438</v>
      </c>
      <c r="AH33" s="28">
        <v>202.89999389648438</v>
      </c>
      <c r="AI33" s="28">
        <v>234.39999389648438</v>
      </c>
      <c r="AJ33" s="28">
        <v>225.5</v>
      </c>
      <c r="AK33" s="28">
        <v>177.89999389648438</v>
      </c>
      <c r="AL33" s="28">
        <v>171.3000030517578</v>
      </c>
      <c r="AM33" s="28">
        <v>184.60000610351562</v>
      </c>
      <c r="AN33" s="28">
        <v>178.5</v>
      </c>
      <c r="AO33" s="28">
        <v>197</v>
      </c>
      <c r="AP33" s="28">
        <v>232.50502014160156</v>
      </c>
      <c r="AQ33" s="28">
        <v>239.8333282470703</v>
      </c>
      <c r="AR33" s="28">
        <v>237.1911163330078</v>
      </c>
      <c r="AS33" s="56">
        <v>244.13079833984375</v>
      </c>
      <c r="AT33" s="56">
        <v>244.79820251464844</v>
      </c>
      <c r="AU33" s="56">
        <v>224.8936004638672</v>
      </c>
      <c r="AV33" s="56">
        <v>211.5164031982422</v>
      </c>
      <c r="AW33" s="56">
        <v>202.9832000732422</v>
      </c>
      <c r="AX33" s="56">
        <v>196.6490936279297</v>
      </c>
      <c r="AY33" s="56">
        <v>193.45599365234375</v>
      </c>
      <c r="AZ33" s="56">
        <v>194.93409729003906</v>
      </c>
      <c r="BA33" s="56">
        <v>200.93299865722656</v>
      </c>
      <c r="BB33" s="56">
        <v>215.41299438476562</v>
      </c>
      <c r="BC33" s="56">
        <v>225.64300537109375</v>
      </c>
      <c r="BD33" s="56">
        <v>219.43930053710938</v>
      </c>
      <c r="BE33" s="56">
        <v>212.53509521484375</v>
      </c>
      <c r="BF33" s="56">
        <v>210.24090576171875</v>
      </c>
      <c r="BG33" s="56">
        <v>208.21128845214844</v>
      </c>
      <c r="BH33" s="56">
        <v>201.38729858398438</v>
      </c>
      <c r="BI33" s="56">
        <v>194.7454071044922</v>
      </c>
      <c r="BJ33" s="56">
        <v>190.77740478515625</v>
      </c>
      <c r="BK33" s="57"/>
    </row>
    <row r="34" spans="1:63" ht="10.5">
      <c r="A34" t="s">
        <v>101</v>
      </c>
      <c r="B34" t="s">
        <v>82</v>
      </c>
      <c r="C34" s="125">
        <v>102</v>
      </c>
      <c r="D34" s="28">
        <v>117</v>
      </c>
      <c r="E34" s="28">
        <v>123.5999984741211</v>
      </c>
      <c r="F34" s="28">
        <v>115</v>
      </c>
      <c r="G34" s="28">
        <v>107.5999984741211</v>
      </c>
      <c r="H34" s="28">
        <v>106.5</v>
      </c>
      <c r="I34" s="28">
        <v>110</v>
      </c>
      <c r="J34" s="28">
        <v>121.0999984741211</v>
      </c>
      <c r="K34" s="28">
        <v>123.5</v>
      </c>
      <c r="L34" s="28">
        <v>113.4000015258789</v>
      </c>
      <c r="M34" s="28">
        <v>109.4000015258789</v>
      </c>
      <c r="N34" s="28">
        <v>105</v>
      </c>
      <c r="O34" s="28">
        <v>109.4000015258789</v>
      </c>
      <c r="P34" s="28">
        <v>115.19999694824219</v>
      </c>
      <c r="Q34" s="28">
        <v>128.10000610351562</v>
      </c>
      <c r="R34" s="28">
        <v>138.10000610351562</v>
      </c>
      <c r="S34" s="28">
        <v>153.10000610351562</v>
      </c>
      <c r="T34" s="28">
        <v>151</v>
      </c>
      <c r="U34" s="28">
        <v>147.39999389648438</v>
      </c>
      <c r="V34" s="28">
        <v>146.1999969482422</v>
      </c>
      <c r="W34" s="28">
        <v>144.8000030517578</v>
      </c>
      <c r="X34" s="28">
        <v>151.8000030517578</v>
      </c>
      <c r="Y34" s="28">
        <v>150.89999389648438</v>
      </c>
      <c r="Z34" s="28">
        <v>140.10000610351562</v>
      </c>
      <c r="AA34" s="28">
        <v>134.6999969482422</v>
      </c>
      <c r="AB34" s="28">
        <v>140.39999389648438</v>
      </c>
      <c r="AC34" s="28">
        <v>159.10000610351562</v>
      </c>
      <c r="AD34" s="28">
        <v>176</v>
      </c>
      <c r="AE34" s="28">
        <v>172.60000610351562</v>
      </c>
      <c r="AF34" s="28">
        <v>169.6999969482422</v>
      </c>
      <c r="AG34" s="28">
        <v>179.39999389648438</v>
      </c>
      <c r="AH34" s="28">
        <v>199.39999389648438</v>
      </c>
      <c r="AI34" s="28">
        <v>241.39999389648438</v>
      </c>
      <c r="AJ34" s="28">
        <v>226.8000030517578</v>
      </c>
      <c r="AK34" s="28">
        <v>183.39999389648438</v>
      </c>
      <c r="AL34" s="28">
        <v>165.5</v>
      </c>
      <c r="AM34" s="28">
        <v>175.3000030517578</v>
      </c>
      <c r="AN34" s="28">
        <v>177.60000610351562</v>
      </c>
      <c r="AO34" s="28">
        <v>188.6999969482422</v>
      </c>
      <c r="AP34" s="28">
        <v>209.36997985839844</v>
      </c>
      <c r="AQ34" s="28">
        <v>236.7866668701172</v>
      </c>
      <c r="AR34" s="28">
        <v>238.4005584716797</v>
      </c>
      <c r="AS34" s="56">
        <v>245.25430297851562</v>
      </c>
      <c r="AT34" s="56">
        <v>246.3571014404297</v>
      </c>
      <c r="AU34" s="56">
        <v>236.34959411621094</v>
      </c>
      <c r="AV34" s="56">
        <v>224.71690368652344</v>
      </c>
      <c r="AW34" s="56">
        <v>214.05670166015625</v>
      </c>
      <c r="AX34" s="56">
        <v>204.48170471191406</v>
      </c>
      <c r="AY34" s="56">
        <v>198.70159912109375</v>
      </c>
      <c r="AZ34" s="56">
        <v>198.09950256347656</v>
      </c>
      <c r="BA34" s="56">
        <v>205.03829956054688</v>
      </c>
      <c r="BB34" s="56">
        <v>219.2104034423828</v>
      </c>
      <c r="BC34" s="56">
        <v>228.47439575195312</v>
      </c>
      <c r="BD34" s="56">
        <v>226.96742248535156</v>
      </c>
      <c r="BE34" s="56">
        <v>222.4669952392578</v>
      </c>
      <c r="BF34" s="56">
        <v>220.72850036621094</v>
      </c>
      <c r="BG34" s="56">
        <v>219.79620361328125</v>
      </c>
      <c r="BH34" s="56">
        <v>213.00270080566406</v>
      </c>
      <c r="BI34" s="56">
        <v>205.23667907714844</v>
      </c>
      <c r="BJ34" s="56">
        <v>198.58889770507812</v>
      </c>
      <c r="BK34" s="57"/>
    </row>
    <row r="35" spans="1:63" ht="10.5">
      <c r="A35" t="s">
        <v>102</v>
      </c>
      <c r="B35" t="s">
        <v>84</v>
      </c>
      <c r="C35" s="125">
        <v>105</v>
      </c>
      <c r="D35" s="28">
        <v>125.80000305175781</v>
      </c>
      <c r="E35" s="28">
        <v>149.8000030517578</v>
      </c>
      <c r="F35" s="28">
        <v>141.39999389648438</v>
      </c>
      <c r="G35" s="28">
        <v>124.5</v>
      </c>
      <c r="H35" s="28">
        <v>121.69999694824219</v>
      </c>
      <c r="I35" s="28">
        <v>119.80000305175781</v>
      </c>
      <c r="J35" s="28">
        <v>137.60000610351562</v>
      </c>
      <c r="K35" s="28">
        <v>143.3000030517578</v>
      </c>
      <c r="L35" s="28">
        <v>124.69999694824219</v>
      </c>
      <c r="M35" s="28">
        <v>118.5</v>
      </c>
      <c r="N35" s="28">
        <v>113.5999984741211</v>
      </c>
      <c r="O35" s="28">
        <v>119.9000015258789</v>
      </c>
      <c r="P35" s="28">
        <v>137.89999389648438</v>
      </c>
      <c r="Q35" s="28">
        <v>152</v>
      </c>
      <c r="R35" s="28">
        <v>157.8000030517578</v>
      </c>
      <c r="S35" s="28">
        <v>174.5</v>
      </c>
      <c r="T35" s="28">
        <v>170.1999969482422</v>
      </c>
      <c r="U35" s="28">
        <v>159.60000610351562</v>
      </c>
      <c r="V35" s="28">
        <v>154.10000610351562</v>
      </c>
      <c r="W35" s="28">
        <v>156.60000610351562</v>
      </c>
      <c r="X35" s="28">
        <v>173.89999389648438</v>
      </c>
      <c r="Y35" s="28">
        <v>170.60000610351562</v>
      </c>
      <c r="Z35" s="28">
        <v>150.6999969482422</v>
      </c>
      <c r="AA35" s="28">
        <v>143.1999969482422</v>
      </c>
      <c r="AB35" s="28">
        <v>156.8000030517578</v>
      </c>
      <c r="AC35" s="28">
        <v>175.5</v>
      </c>
      <c r="AD35" s="28">
        <v>199.10000610351562</v>
      </c>
      <c r="AE35" s="28">
        <v>190.1999969482422</v>
      </c>
      <c r="AF35" s="28">
        <v>183.60000610351562</v>
      </c>
      <c r="AG35" s="28">
        <v>197.39999389648438</v>
      </c>
      <c r="AH35" s="28">
        <v>216.3000030517578</v>
      </c>
      <c r="AI35" s="28">
        <v>244.5</v>
      </c>
      <c r="AJ35" s="28">
        <v>230.6999969482422</v>
      </c>
      <c r="AK35" s="28">
        <v>196.6999969482422</v>
      </c>
      <c r="AL35" s="28">
        <v>174.8000030517578</v>
      </c>
      <c r="AM35" s="28">
        <v>187.1999969482422</v>
      </c>
      <c r="AN35" s="28">
        <v>191.6999969482422</v>
      </c>
      <c r="AO35" s="28">
        <v>201.60000610351562</v>
      </c>
      <c r="AP35" s="28">
        <v>232.17166137695312</v>
      </c>
      <c r="AQ35" s="28">
        <v>270.9822082519531</v>
      </c>
      <c r="AR35" s="28">
        <v>264.52630615234375</v>
      </c>
      <c r="AS35" s="56">
        <v>268.018310546875</v>
      </c>
      <c r="AT35" s="56">
        <v>267.431884765625</v>
      </c>
      <c r="AU35" s="56">
        <v>252.0229949951172</v>
      </c>
      <c r="AV35" s="56">
        <v>237.85780334472656</v>
      </c>
      <c r="AW35" s="56">
        <v>228.0048065185547</v>
      </c>
      <c r="AX35" s="56">
        <v>215.74490356445312</v>
      </c>
      <c r="AY35" s="56">
        <v>210.93809509277344</v>
      </c>
      <c r="AZ35" s="56">
        <v>212.61239624023438</v>
      </c>
      <c r="BA35" s="56">
        <v>224.58990478515625</v>
      </c>
      <c r="BB35" s="56">
        <v>238.00669860839844</v>
      </c>
      <c r="BC35" s="56">
        <v>246.1627960205078</v>
      </c>
      <c r="BD35" s="56">
        <v>242.59979248046875</v>
      </c>
      <c r="BE35" s="56">
        <v>234.62950134277344</v>
      </c>
      <c r="BF35" s="56">
        <v>230.47459411621094</v>
      </c>
      <c r="BG35" s="56">
        <v>230.69850158691406</v>
      </c>
      <c r="BH35" s="56">
        <v>224.68190002441406</v>
      </c>
      <c r="BI35" s="56">
        <v>216.30369567871094</v>
      </c>
      <c r="BJ35" s="56">
        <v>206.98440551757812</v>
      </c>
      <c r="BK35" s="57"/>
    </row>
    <row r="36" spans="1:63" ht="10.5">
      <c r="A36" t="s">
        <v>103</v>
      </c>
      <c r="B36" t="s">
        <v>104</v>
      </c>
      <c r="C36" s="125">
        <v>102.9000015258789</v>
      </c>
      <c r="D36" s="28">
        <v>118.5999984741211</v>
      </c>
      <c r="E36" s="28">
        <v>123.69999694824219</v>
      </c>
      <c r="F36" s="28">
        <v>112.69999694824219</v>
      </c>
      <c r="G36" s="28">
        <v>104.19999694824219</v>
      </c>
      <c r="H36" s="28">
        <v>104.69999694824219</v>
      </c>
      <c r="I36" s="28">
        <v>106.69999694824219</v>
      </c>
      <c r="J36" s="28">
        <v>118.5</v>
      </c>
      <c r="K36" s="28">
        <v>119.5</v>
      </c>
      <c r="L36" s="28">
        <v>110</v>
      </c>
      <c r="M36" s="28">
        <v>105.30000305175781</v>
      </c>
      <c r="N36" s="28">
        <v>103.19999694824219</v>
      </c>
      <c r="O36" s="28">
        <v>113.9000015258789</v>
      </c>
      <c r="P36" s="28">
        <v>121.4000015258789</v>
      </c>
      <c r="Q36" s="28">
        <v>129</v>
      </c>
      <c r="R36" s="28">
        <v>135.39999389648438</v>
      </c>
      <c r="S36" s="28">
        <v>153.1999969482422</v>
      </c>
      <c r="T36" s="28">
        <v>149.5</v>
      </c>
      <c r="U36" s="28">
        <v>144.3000030517578</v>
      </c>
      <c r="V36" s="28">
        <v>141.8000030517578</v>
      </c>
      <c r="W36" s="28">
        <v>141.8000030517578</v>
      </c>
      <c r="X36" s="28">
        <v>155.10000610351562</v>
      </c>
      <c r="Y36" s="28">
        <v>150.8000030517578</v>
      </c>
      <c r="Z36" s="28">
        <v>136.3000030517578</v>
      </c>
      <c r="AA36" s="28">
        <v>137.5</v>
      </c>
      <c r="AB36" s="28">
        <v>144.89999389648438</v>
      </c>
      <c r="AC36" s="28">
        <v>161.8000030517578</v>
      </c>
      <c r="AD36" s="28">
        <v>177.1999969482422</v>
      </c>
      <c r="AE36" s="28">
        <v>167.10000610351562</v>
      </c>
      <c r="AF36" s="28">
        <v>169.6999969482422</v>
      </c>
      <c r="AG36" s="28">
        <v>181.89999389648438</v>
      </c>
      <c r="AH36" s="28">
        <v>206.10000610351562</v>
      </c>
      <c r="AI36" s="28">
        <v>241.10000610351562</v>
      </c>
      <c r="AJ36" s="28">
        <v>223.1999969482422</v>
      </c>
      <c r="AK36" s="28">
        <v>177.89999389648438</v>
      </c>
      <c r="AL36" s="28">
        <v>172</v>
      </c>
      <c r="AM36" s="28">
        <v>185.39999389648438</v>
      </c>
      <c r="AN36" s="28">
        <v>180.6999969482422</v>
      </c>
      <c r="AO36" s="28">
        <v>196.6999969482422</v>
      </c>
      <c r="AP36" s="28">
        <v>227.788330078125</v>
      </c>
      <c r="AQ36" s="28">
        <v>244.1844482421875</v>
      </c>
      <c r="AR36" s="28">
        <v>242.22259521484375</v>
      </c>
      <c r="AS36" s="56">
        <v>248.8798065185547</v>
      </c>
      <c r="AT36" s="56">
        <v>250.0030059814453</v>
      </c>
      <c r="AU36" s="56">
        <v>231.56260681152344</v>
      </c>
      <c r="AV36" s="56">
        <v>218.86849975585938</v>
      </c>
      <c r="AW36" s="56">
        <v>210.09080505371094</v>
      </c>
      <c r="AX36" s="56">
        <v>202.65809631347656</v>
      </c>
      <c r="AY36" s="56">
        <v>199.0496063232422</v>
      </c>
      <c r="AZ36" s="56">
        <v>200.2677001953125</v>
      </c>
      <c r="BA36" s="56">
        <v>207.91110229492188</v>
      </c>
      <c r="BB36" s="56">
        <v>221.8343963623047</v>
      </c>
      <c r="BC36" s="56">
        <v>231.0323944091797</v>
      </c>
      <c r="BD36" s="56">
        <v>226.25669860839844</v>
      </c>
      <c r="BE36" s="56">
        <v>219.38980102539062</v>
      </c>
      <c r="BF36" s="56">
        <v>216.80889892578125</v>
      </c>
      <c r="BG36" s="56">
        <v>215.6938018798828</v>
      </c>
      <c r="BH36" s="56">
        <v>208.21409606933594</v>
      </c>
      <c r="BI36" s="56">
        <v>201.1416015625</v>
      </c>
      <c r="BJ36" s="56">
        <v>196.80320739746094</v>
      </c>
      <c r="BK36" s="57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7" t="s">
        <v>105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106</v>
      </c>
      <c r="B39" t="s">
        <v>76</v>
      </c>
      <c r="C39" s="125">
        <v>146.1999969482422</v>
      </c>
      <c r="D39" s="28">
        <v>159.25</v>
      </c>
      <c r="E39" s="28">
        <v>163.5800018310547</v>
      </c>
      <c r="F39" s="28">
        <v>155.02499389648438</v>
      </c>
      <c r="G39" s="28">
        <v>146.0500030517578</v>
      </c>
      <c r="H39" s="28">
        <v>144.8000030517578</v>
      </c>
      <c r="I39" s="28">
        <v>148.39999389648438</v>
      </c>
      <c r="J39" s="28">
        <v>157.5500030517578</v>
      </c>
      <c r="K39" s="28">
        <v>166.1999969482422</v>
      </c>
      <c r="L39" s="28">
        <v>156.6999969482422</v>
      </c>
      <c r="M39" s="28">
        <v>151.22500610351562</v>
      </c>
      <c r="N39" s="28">
        <v>148.8800048828125</v>
      </c>
      <c r="O39" s="28">
        <v>157.89999389648438</v>
      </c>
      <c r="P39" s="28">
        <v>164.0500030517578</v>
      </c>
      <c r="Q39" s="28">
        <v>170.66000366210938</v>
      </c>
      <c r="R39" s="28">
        <v>175.10000610351562</v>
      </c>
      <c r="S39" s="28">
        <v>194.8800048828125</v>
      </c>
      <c r="T39" s="28">
        <v>198.1750030517578</v>
      </c>
      <c r="U39" s="28">
        <v>191.1999969482422</v>
      </c>
      <c r="V39" s="28">
        <v>186.9199981689453</v>
      </c>
      <c r="W39" s="28">
        <v>185.875</v>
      </c>
      <c r="X39" s="28">
        <v>197.75</v>
      </c>
      <c r="Y39" s="28">
        <v>197.5399932861328</v>
      </c>
      <c r="Z39" s="28">
        <v>186.9499969482422</v>
      </c>
      <c r="AA39" s="28">
        <v>184.3000030517578</v>
      </c>
      <c r="AB39" s="28">
        <v>189.64999389648438</v>
      </c>
      <c r="AC39" s="28">
        <v>203.9499969482422</v>
      </c>
      <c r="AD39" s="28">
        <v>220.6750030517578</v>
      </c>
      <c r="AE39" s="28">
        <v>215.05999755859375</v>
      </c>
      <c r="AF39" s="28">
        <v>214.64999389648438</v>
      </c>
      <c r="AG39" s="28">
        <v>228.6750030517578</v>
      </c>
      <c r="AH39" s="28">
        <v>247.72000122070312</v>
      </c>
      <c r="AI39" s="28">
        <v>299</v>
      </c>
      <c r="AJ39" s="28">
        <v>274.94000244140625</v>
      </c>
      <c r="AK39" s="28">
        <v>226.22500610351562</v>
      </c>
      <c r="AL39" s="28">
        <v>218.8000030517578</v>
      </c>
      <c r="AM39" s="28">
        <v>236.0800018310547</v>
      </c>
      <c r="AN39" s="28">
        <v>229.72500610351562</v>
      </c>
      <c r="AO39" s="28">
        <v>240.3249969482422</v>
      </c>
      <c r="AP39" s="28">
        <v>275.32501220703125</v>
      </c>
      <c r="AQ39" s="28">
        <v>290.7200012207031</v>
      </c>
      <c r="AR39" s="28">
        <v>287.54998779296875</v>
      </c>
      <c r="AS39" s="56">
        <v>296.7995910644531</v>
      </c>
      <c r="AT39" s="56">
        <v>298.044189453125</v>
      </c>
      <c r="AU39" s="56">
        <v>278.97589111328125</v>
      </c>
      <c r="AV39" s="56">
        <v>265.9070129394531</v>
      </c>
      <c r="AW39" s="56">
        <v>257.5096130371094</v>
      </c>
      <c r="AX39" s="56">
        <v>252.29209899902344</v>
      </c>
      <c r="AY39" s="56">
        <v>245.43389892578125</v>
      </c>
      <c r="AZ39" s="56">
        <v>244.939697265625</v>
      </c>
      <c r="BA39" s="56">
        <v>251.05490112304688</v>
      </c>
      <c r="BB39" s="56">
        <v>266.3659973144531</v>
      </c>
      <c r="BC39" s="56">
        <v>278.1842041015625</v>
      </c>
      <c r="BD39" s="56">
        <v>274.1777038574219</v>
      </c>
      <c r="BE39" s="56">
        <v>267.1216125488281</v>
      </c>
      <c r="BF39" s="56">
        <v>262.7691955566406</v>
      </c>
      <c r="BG39" s="56">
        <v>262.4562072753906</v>
      </c>
      <c r="BH39" s="56">
        <v>254.90330505371094</v>
      </c>
      <c r="BI39" s="56">
        <v>248.77020263671875</v>
      </c>
      <c r="BJ39" s="56">
        <v>246.16110229492188</v>
      </c>
      <c r="BK39" s="57"/>
    </row>
    <row r="40" spans="1:63" ht="10.5">
      <c r="A40" t="s">
        <v>107</v>
      </c>
      <c r="B40" t="s">
        <v>78</v>
      </c>
      <c r="C40" s="125">
        <v>143.9499969482422</v>
      </c>
      <c r="D40" s="28">
        <v>160.47500610351562</v>
      </c>
      <c r="E40" s="28">
        <v>163.17999267578125</v>
      </c>
      <c r="F40" s="28">
        <v>148.4499969482422</v>
      </c>
      <c r="G40" s="28">
        <v>144.125</v>
      </c>
      <c r="H40" s="28">
        <v>147.33999633789062</v>
      </c>
      <c r="I40" s="28">
        <v>148.125</v>
      </c>
      <c r="J40" s="28">
        <v>160.625</v>
      </c>
      <c r="K40" s="28">
        <v>161.24000549316406</v>
      </c>
      <c r="L40" s="28">
        <v>152.5500030517578</v>
      </c>
      <c r="M40" s="28">
        <v>148.02499389648438</v>
      </c>
      <c r="N40" s="28">
        <v>143.4199981689453</v>
      </c>
      <c r="O40" s="28">
        <v>155.97500610351562</v>
      </c>
      <c r="P40" s="28">
        <v>161.77499389648438</v>
      </c>
      <c r="Q40" s="28">
        <v>167.97999572753906</v>
      </c>
      <c r="R40" s="28">
        <v>175.4499969482422</v>
      </c>
      <c r="S40" s="28">
        <v>195.63999938964844</v>
      </c>
      <c r="T40" s="28">
        <v>187.1999969482422</v>
      </c>
      <c r="U40" s="28">
        <v>185.22500610351562</v>
      </c>
      <c r="V40" s="28">
        <v>184.47999572753906</v>
      </c>
      <c r="W40" s="28">
        <v>183.75</v>
      </c>
      <c r="X40" s="28">
        <v>195</v>
      </c>
      <c r="Y40" s="28">
        <v>190.77999877929688</v>
      </c>
      <c r="Z40" s="28">
        <v>174.8249969482422</v>
      </c>
      <c r="AA40" s="28">
        <v>181.0800018310547</v>
      </c>
      <c r="AB40" s="28">
        <v>188.85000610351562</v>
      </c>
      <c r="AC40" s="28">
        <v>207.9499969482422</v>
      </c>
      <c r="AD40" s="28">
        <v>218.9499969482422</v>
      </c>
      <c r="AE40" s="28">
        <v>206.63999938964844</v>
      </c>
      <c r="AF40" s="28">
        <v>211.4499969482422</v>
      </c>
      <c r="AG40" s="28">
        <v>224.39999389648438</v>
      </c>
      <c r="AH40" s="28">
        <v>245.8000030517578</v>
      </c>
      <c r="AI40" s="28">
        <v>283.1000061035156</v>
      </c>
      <c r="AJ40" s="28">
        <v>260.6199951171875</v>
      </c>
      <c r="AK40" s="28">
        <v>213.75</v>
      </c>
      <c r="AL40" s="28">
        <v>217.6999969482422</v>
      </c>
      <c r="AM40" s="28">
        <v>229.0800018310547</v>
      </c>
      <c r="AN40" s="28">
        <v>222.375</v>
      </c>
      <c r="AO40" s="28">
        <v>243.39999389648438</v>
      </c>
      <c r="AP40" s="28">
        <v>271.375</v>
      </c>
      <c r="AQ40" s="28">
        <v>279.8399963378906</v>
      </c>
      <c r="AR40" s="28">
        <v>281.04998779296875</v>
      </c>
      <c r="AS40" s="56">
        <v>288.7095031738281</v>
      </c>
      <c r="AT40" s="56">
        <v>290.3216857910156</v>
      </c>
      <c r="AU40" s="56">
        <v>270.28271484375</v>
      </c>
      <c r="AV40" s="56">
        <v>259.9017028808594</v>
      </c>
      <c r="AW40" s="56">
        <v>251.61549377441406</v>
      </c>
      <c r="AX40" s="56">
        <v>243.5001983642578</v>
      </c>
      <c r="AY40" s="56">
        <v>240.56170654296875</v>
      </c>
      <c r="AZ40" s="56">
        <v>243.52560424804688</v>
      </c>
      <c r="BA40" s="56">
        <v>251.3195037841797</v>
      </c>
      <c r="BB40" s="56">
        <v>265.3128967285156</v>
      </c>
      <c r="BC40" s="56">
        <v>273.9808044433594</v>
      </c>
      <c r="BD40" s="56">
        <v>268.2742919921875</v>
      </c>
      <c r="BE40" s="56">
        <v>261.56829833984375</v>
      </c>
      <c r="BF40" s="56">
        <v>261.02911376953125</v>
      </c>
      <c r="BG40" s="56">
        <v>259.3359069824219</v>
      </c>
      <c r="BH40" s="56">
        <v>251.5489959716797</v>
      </c>
      <c r="BI40" s="56">
        <v>244.27720642089844</v>
      </c>
      <c r="BJ40" s="56">
        <v>240.50970458984375</v>
      </c>
      <c r="BK40" s="57"/>
    </row>
    <row r="41" spans="1:63" ht="10.5">
      <c r="A41" t="s">
        <v>108</v>
      </c>
      <c r="B41" t="s">
        <v>80</v>
      </c>
      <c r="C41" s="125">
        <v>140.52499389648438</v>
      </c>
      <c r="D41" s="28">
        <v>154.77499389648438</v>
      </c>
      <c r="E41" s="28">
        <v>158.6199951171875</v>
      </c>
      <c r="F41" s="28">
        <v>147.8249969482422</v>
      </c>
      <c r="G41" s="28">
        <v>137.85000610351562</v>
      </c>
      <c r="H41" s="28">
        <v>138.47999572753906</v>
      </c>
      <c r="I41" s="28">
        <v>142.75</v>
      </c>
      <c r="J41" s="28">
        <v>151.3000030517578</v>
      </c>
      <c r="K41" s="28">
        <v>153.0399932861328</v>
      </c>
      <c r="L41" s="28">
        <v>142.5</v>
      </c>
      <c r="M41" s="28">
        <v>139.77499389648438</v>
      </c>
      <c r="N41" s="28">
        <v>139.60000610351562</v>
      </c>
      <c r="O41" s="28">
        <v>149.9250030517578</v>
      </c>
      <c r="P41" s="28">
        <v>155.5</v>
      </c>
      <c r="Q41" s="28">
        <v>161.5</v>
      </c>
      <c r="R41" s="28">
        <v>168.22500610351562</v>
      </c>
      <c r="S41" s="28">
        <v>185.75999450683594</v>
      </c>
      <c r="T41" s="28">
        <v>185.97500610351562</v>
      </c>
      <c r="U41" s="28">
        <v>180.3249969482422</v>
      </c>
      <c r="V41" s="28">
        <v>178.72000122070312</v>
      </c>
      <c r="W41" s="28">
        <v>176.97500610351562</v>
      </c>
      <c r="X41" s="28">
        <v>188.8000030517578</v>
      </c>
      <c r="Y41" s="28">
        <v>187.44000244140625</v>
      </c>
      <c r="Z41" s="28">
        <v>174.8000030517578</v>
      </c>
      <c r="AA41" s="28">
        <v>174.94000244140625</v>
      </c>
      <c r="AB41" s="28">
        <v>181.9250030517578</v>
      </c>
      <c r="AC41" s="28">
        <v>199.22500610351562</v>
      </c>
      <c r="AD41" s="28">
        <v>215.625</v>
      </c>
      <c r="AE41" s="28">
        <v>206.17999267578125</v>
      </c>
      <c r="AF41" s="28">
        <v>206.625</v>
      </c>
      <c r="AG41" s="28">
        <v>219.60000610351562</v>
      </c>
      <c r="AH41" s="28">
        <v>240.6999969482422</v>
      </c>
      <c r="AI41" s="28">
        <v>277.6000061035156</v>
      </c>
      <c r="AJ41" s="28">
        <v>270.8399963378906</v>
      </c>
      <c r="AK41" s="28">
        <v>220.8249969482422</v>
      </c>
      <c r="AL41" s="28">
        <v>213.3249969482422</v>
      </c>
      <c r="AM41" s="28">
        <v>225.66000366210938</v>
      </c>
      <c r="AN41" s="28">
        <v>219.85000610351562</v>
      </c>
      <c r="AO41" s="28">
        <v>236.75</v>
      </c>
      <c r="AP41" s="28">
        <v>273.2250061035156</v>
      </c>
      <c r="AQ41" s="28">
        <v>280.44000244140625</v>
      </c>
      <c r="AR41" s="28">
        <v>277.54998779296875</v>
      </c>
      <c r="AS41" s="56">
        <v>289.5071105957031</v>
      </c>
      <c r="AT41" s="56">
        <v>289.7334899902344</v>
      </c>
      <c r="AU41" s="56">
        <v>269.6435852050781</v>
      </c>
      <c r="AV41" s="56">
        <v>255.80889892578125</v>
      </c>
      <c r="AW41" s="56">
        <v>247.38839721679688</v>
      </c>
      <c r="AX41" s="56">
        <v>241.13519287109375</v>
      </c>
      <c r="AY41" s="56">
        <v>237.49630737304688</v>
      </c>
      <c r="AZ41" s="56">
        <v>239.3529052734375</v>
      </c>
      <c r="BA41" s="56">
        <v>245.01400756835938</v>
      </c>
      <c r="BB41" s="56">
        <v>260.37420654296875</v>
      </c>
      <c r="BC41" s="56">
        <v>270.9848937988281</v>
      </c>
      <c r="BD41" s="56">
        <v>265.3680114746094</v>
      </c>
      <c r="BE41" s="56">
        <v>257.82049560546875</v>
      </c>
      <c r="BF41" s="56">
        <v>253.9781951904297</v>
      </c>
      <c r="BG41" s="56">
        <v>253.41000366210938</v>
      </c>
      <c r="BH41" s="56">
        <v>246.36549377441406</v>
      </c>
      <c r="BI41" s="56">
        <v>239.90469360351562</v>
      </c>
      <c r="BJ41" s="56">
        <v>236.1031951904297</v>
      </c>
      <c r="BK41" s="57"/>
    </row>
    <row r="42" spans="1:63" ht="10.5">
      <c r="A42" t="s">
        <v>109</v>
      </c>
      <c r="B42" t="s">
        <v>82</v>
      </c>
      <c r="C42" s="125">
        <v>141.89999389648438</v>
      </c>
      <c r="D42" s="28">
        <v>157.14999389648438</v>
      </c>
      <c r="E42" s="28">
        <v>166.22000122070312</v>
      </c>
      <c r="F42" s="28">
        <v>158.625</v>
      </c>
      <c r="G42" s="28">
        <v>151.10000610351562</v>
      </c>
      <c r="H42" s="28">
        <v>150.22000122070312</v>
      </c>
      <c r="I42" s="28">
        <v>153.8000030517578</v>
      </c>
      <c r="J42" s="28">
        <v>164.0500030517578</v>
      </c>
      <c r="K42" s="28">
        <v>170.39999389648438</v>
      </c>
      <c r="L42" s="28">
        <v>158.25</v>
      </c>
      <c r="M42" s="28">
        <v>155.10000610351562</v>
      </c>
      <c r="N42" s="28">
        <v>149.89999389648438</v>
      </c>
      <c r="O42" s="28">
        <v>153.10000610351562</v>
      </c>
      <c r="P42" s="28">
        <v>158.25</v>
      </c>
      <c r="Q42" s="28">
        <v>171.8000030517578</v>
      </c>
      <c r="R42" s="28">
        <v>183.0500030517578</v>
      </c>
      <c r="S42" s="28">
        <v>197.55999755859375</v>
      </c>
      <c r="T42" s="28">
        <v>196.5</v>
      </c>
      <c r="U42" s="28">
        <v>191.39999389648438</v>
      </c>
      <c r="V42" s="28">
        <v>189.8800048828125</v>
      </c>
      <c r="W42" s="28">
        <v>188.375</v>
      </c>
      <c r="X42" s="28">
        <v>196.75</v>
      </c>
      <c r="Y42" s="28">
        <v>196.89999389648438</v>
      </c>
      <c r="Z42" s="28">
        <v>186.75</v>
      </c>
      <c r="AA42" s="28">
        <v>179.44000244140625</v>
      </c>
      <c r="AB42" s="28">
        <v>187.22500610351562</v>
      </c>
      <c r="AC42" s="28">
        <v>205.77499389648438</v>
      </c>
      <c r="AD42" s="28">
        <v>223.25</v>
      </c>
      <c r="AE42" s="28">
        <v>222.02000427246094</v>
      </c>
      <c r="AF42" s="28">
        <v>216.35000610351562</v>
      </c>
      <c r="AG42" s="28">
        <v>226.875</v>
      </c>
      <c r="AH42" s="28">
        <v>243.32000732421875</v>
      </c>
      <c r="AI42" s="28">
        <v>291.3500061035156</v>
      </c>
      <c r="AJ42" s="28">
        <v>276.2200012207031</v>
      </c>
      <c r="AK42" s="28">
        <v>231.125</v>
      </c>
      <c r="AL42" s="28">
        <v>211.3249969482422</v>
      </c>
      <c r="AM42" s="28">
        <v>219.63999938964844</v>
      </c>
      <c r="AN42" s="28">
        <v>223.1999969482422</v>
      </c>
      <c r="AO42" s="28">
        <v>234.14999389648438</v>
      </c>
      <c r="AP42" s="28">
        <v>254.5</v>
      </c>
      <c r="AQ42" s="28">
        <v>282.17999267578125</v>
      </c>
      <c r="AR42" s="28">
        <v>283.7250061035156</v>
      </c>
      <c r="AS42" s="56">
        <v>290.99591064453125</v>
      </c>
      <c r="AT42" s="56">
        <v>291.73480224609375</v>
      </c>
      <c r="AU42" s="56">
        <v>282.5538024902344</v>
      </c>
      <c r="AV42" s="56">
        <v>270.7005920410156</v>
      </c>
      <c r="AW42" s="56">
        <v>260.5165100097656</v>
      </c>
      <c r="AX42" s="56">
        <v>250.63360595703125</v>
      </c>
      <c r="AY42" s="56">
        <v>244.13819885253906</v>
      </c>
      <c r="AZ42" s="56">
        <v>242.9709014892578</v>
      </c>
      <c r="BA42" s="56">
        <v>250.1031036376953</v>
      </c>
      <c r="BB42" s="56">
        <v>265.5707092285156</v>
      </c>
      <c r="BC42" s="56">
        <v>274.38519287109375</v>
      </c>
      <c r="BD42" s="56">
        <v>273.66229248046875</v>
      </c>
      <c r="BE42" s="56">
        <v>268.89349365234375</v>
      </c>
      <c r="BF42" s="56">
        <v>266.7904052734375</v>
      </c>
      <c r="BG42" s="56">
        <v>266.6871032714844</v>
      </c>
      <c r="BH42" s="56">
        <v>259.6744079589844</v>
      </c>
      <c r="BI42" s="56">
        <v>252.38540649414062</v>
      </c>
      <c r="BJ42" s="56">
        <v>245.43040466308594</v>
      </c>
      <c r="BK42" s="57"/>
    </row>
    <row r="43" spans="1:63" ht="10.5">
      <c r="A43" t="s">
        <v>110</v>
      </c>
      <c r="B43" t="s">
        <v>84</v>
      </c>
      <c r="C43" s="125">
        <v>153.375</v>
      </c>
      <c r="D43" s="28">
        <v>173.02499389648438</v>
      </c>
      <c r="E43" s="28">
        <v>200.47999572753906</v>
      </c>
      <c r="F43" s="28">
        <v>194.10000610351562</v>
      </c>
      <c r="G43" s="28">
        <v>176.375</v>
      </c>
      <c r="H43" s="28">
        <v>171.39999389648438</v>
      </c>
      <c r="I43" s="28">
        <v>170.25</v>
      </c>
      <c r="J43" s="28">
        <v>183.10000610351562</v>
      </c>
      <c r="K43" s="28">
        <v>196.61997985839844</v>
      </c>
      <c r="L43" s="28">
        <v>175.10000610351562</v>
      </c>
      <c r="M43" s="28">
        <v>166.8249969482422</v>
      </c>
      <c r="N43" s="28">
        <v>161.24000549316406</v>
      </c>
      <c r="O43" s="28">
        <v>165.47500610351562</v>
      </c>
      <c r="P43" s="28">
        <v>181.52499389648438</v>
      </c>
      <c r="Q43" s="28">
        <v>201.36000061035156</v>
      </c>
      <c r="R43" s="28">
        <v>207.35000610351562</v>
      </c>
      <c r="S43" s="28">
        <v>222.1199951171875</v>
      </c>
      <c r="T43" s="28">
        <v>222.35000610351562</v>
      </c>
      <c r="U43" s="28">
        <v>211.60000610351562</v>
      </c>
      <c r="V43" s="28">
        <v>203.72000122070312</v>
      </c>
      <c r="W43" s="28">
        <v>204.14999389648438</v>
      </c>
      <c r="X43" s="28">
        <v>224.3249969482422</v>
      </c>
      <c r="Y43" s="28">
        <v>221.67999267578125</v>
      </c>
      <c r="Z43" s="28">
        <v>203.375</v>
      </c>
      <c r="AA43" s="28">
        <v>192.25999450683594</v>
      </c>
      <c r="AB43" s="28">
        <v>206.60000610351562</v>
      </c>
      <c r="AC43" s="28">
        <v>224.4499969482422</v>
      </c>
      <c r="AD43" s="28">
        <v>249.35000610351562</v>
      </c>
      <c r="AE43" s="28">
        <v>243.66000366210938</v>
      </c>
      <c r="AF43" s="28">
        <v>233.14999389648438</v>
      </c>
      <c r="AG43" s="28">
        <v>247.0749969482422</v>
      </c>
      <c r="AH43" s="28">
        <v>263.9800109863281</v>
      </c>
      <c r="AI43" s="28">
        <v>297.375</v>
      </c>
      <c r="AJ43" s="28">
        <v>285.1600036621094</v>
      </c>
      <c r="AK43" s="28">
        <v>249.8000030517578</v>
      </c>
      <c r="AL43" s="28">
        <v>225.5500030517578</v>
      </c>
      <c r="AM43" s="28">
        <v>234.4600067138672</v>
      </c>
      <c r="AN43" s="28">
        <v>243.1750030517578</v>
      </c>
      <c r="AO43" s="28">
        <v>251.97500610351562</v>
      </c>
      <c r="AP43" s="28">
        <v>281.875</v>
      </c>
      <c r="AQ43" s="28">
        <v>321.5</v>
      </c>
      <c r="AR43" s="28">
        <v>314.7250061035156</v>
      </c>
      <c r="AS43" s="56">
        <v>320.5083312988281</v>
      </c>
      <c r="AT43" s="56">
        <v>317.7890930175781</v>
      </c>
      <c r="AU43" s="56">
        <v>304.6098937988281</v>
      </c>
      <c r="AV43" s="56">
        <v>290.27789306640625</v>
      </c>
      <c r="AW43" s="56">
        <v>280.1969909667969</v>
      </c>
      <c r="AX43" s="56">
        <v>268.13958740234375</v>
      </c>
      <c r="AY43" s="56">
        <v>261.143310546875</v>
      </c>
      <c r="AZ43" s="56">
        <v>262.7149963378906</v>
      </c>
      <c r="BA43" s="56">
        <v>275.6141052246094</v>
      </c>
      <c r="BB43" s="56">
        <v>290.4198913574219</v>
      </c>
      <c r="BC43" s="56">
        <v>299.3594970703125</v>
      </c>
      <c r="BD43" s="56">
        <v>295.9751892089844</v>
      </c>
      <c r="BE43" s="56">
        <v>288.1282958984375</v>
      </c>
      <c r="BF43" s="56">
        <v>281.8540344238281</v>
      </c>
      <c r="BG43" s="56">
        <v>284.2488098144531</v>
      </c>
      <c r="BH43" s="56">
        <v>278.0347900390625</v>
      </c>
      <c r="BI43" s="56">
        <v>269.4231872558594</v>
      </c>
      <c r="BJ43" s="56">
        <v>260.2952880859375</v>
      </c>
      <c r="BK43" s="57"/>
    </row>
    <row r="44" spans="1:63" ht="10.5">
      <c r="A44" t="s">
        <v>32</v>
      </c>
      <c r="B44" t="s">
        <v>104</v>
      </c>
      <c r="C44" s="125">
        <v>145.75</v>
      </c>
      <c r="D44" s="28">
        <v>161.3000030517578</v>
      </c>
      <c r="E44" s="28">
        <v>169.3000030517578</v>
      </c>
      <c r="F44" s="28">
        <v>158.89999389648438</v>
      </c>
      <c r="G44" s="28">
        <v>149.72500610351562</v>
      </c>
      <c r="H44" s="28">
        <v>149.27999877929688</v>
      </c>
      <c r="I44" s="28">
        <v>151.25</v>
      </c>
      <c r="J44" s="28">
        <v>162.02499389648438</v>
      </c>
      <c r="K44" s="28">
        <v>167.88002014160156</v>
      </c>
      <c r="L44" s="28">
        <v>156.35000610351562</v>
      </c>
      <c r="M44" s="28">
        <v>151.1999969482422</v>
      </c>
      <c r="N44" s="28">
        <v>147.8800048828125</v>
      </c>
      <c r="O44" s="28">
        <v>157.1750030517578</v>
      </c>
      <c r="P44" s="28">
        <v>164.75</v>
      </c>
      <c r="Q44" s="28">
        <v>173.60000610351562</v>
      </c>
      <c r="R44" s="28">
        <v>179.77499389648438</v>
      </c>
      <c r="S44" s="28">
        <v>198.33999633789062</v>
      </c>
      <c r="T44" s="28">
        <v>196.9250030517578</v>
      </c>
      <c r="U44" s="28">
        <v>191.125</v>
      </c>
      <c r="V44" s="28">
        <v>187.8000030517578</v>
      </c>
      <c r="W44" s="28">
        <v>186.97500610351562</v>
      </c>
      <c r="X44" s="28">
        <v>199.9499969482422</v>
      </c>
      <c r="Y44" s="28">
        <v>197.94000244140625</v>
      </c>
      <c r="Z44" s="28">
        <v>184.10000610351562</v>
      </c>
      <c r="AA44" s="28">
        <v>183.0800018310547</v>
      </c>
      <c r="AB44" s="28">
        <v>191</v>
      </c>
      <c r="AC44" s="28">
        <v>207.9250030517578</v>
      </c>
      <c r="AD44" s="28">
        <v>224.25</v>
      </c>
      <c r="AE44" s="28">
        <v>216.1199951171875</v>
      </c>
      <c r="AF44" s="28">
        <v>215.5500030517578</v>
      </c>
      <c r="AG44" s="28">
        <v>229</v>
      </c>
      <c r="AH44" s="28">
        <v>248.6199951171875</v>
      </c>
      <c r="AI44" s="28">
        <v>290.32501220703125</v>
      </c>
      <c r="AJ44" s="28">
        <v>271.67999267578125</v>
      </c>
      <c r="AK44" s="28">
        <v>225.6750030517578</v>
      </c>
      <c r="AL44" s="28">
        <v>218.5</v>
      </c>
      <c r="AM44" s="28">
        <v>231.55999755859375</v>
      </c>
      <c r="AN44" s="28">
        <v>228</v>
      </c>
      <c r="AO44" s="28">
        <v>242.47500610351562</v>
      </c>
      <c r="AP44" s="28">
        <v>274.20001220703125</v>
      </c>
      <c r="AQ44" s="28">
        <v>290.67999267578125</v>
      </c>
      <c r="AR44" s="28">
        <v>288.45001220703125</v>
      </c>
      <c r="AS44" s="56">
        <v>297.2826843261719</v>
      </c>
      <c r="AT44" s="56">
        <v>297.80499267578125</v>
      </c>
      <c r="AU44" s="56">
        <v>279.6534118652344</v>
      </c>
      <c r="AV44" s="56">
        <v>267.0786437988281</v>
      </c>
      <c r="AW44" s="56">
        <v>258.36029052734375</v>
      </c>
      <c r="AX44" s="56">
        <v>250.8415069580078</v>
      </c>
      <c r="AY44" s="56">
        <v>245.55889892578125</v>
      </c>
      <c r="AZ44" s="56">
        <v>246.7178955078125</v>
      </c>
      <c r="BA44" s="56">
        <v>254.42970275878906</v>
      </c>
      <c r="BB44" s="56">
        <v>269.293212890625</v>
      </c>
      <c r="BC44" s="56">
        <v>279.4429016113281</v>
      </c>
      <c r="BD44" s="56">
        <v>274.9397277832031</v>
      </c>
      <c r="BE44" s="56">
        <v>267.8627624511719</v>
      </c>
      <c r="BF44" s="56">
        <v>264.439697265625</v>
      </c>
      <c r="BG44" s="56">
        <v>264.15460205078125</v>
      </c>
      <c r="BH44" s="56">
        <v>256.8489074707031</v>
      </c>
      <c r="BI44" s="56">
        <v>249.8813018798828</v>
      </c>
      <c r="BJ44" s="56">
        <v>245.51620483398438</v>
      </c>
      <c r="BK44" s="57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1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50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111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2</v>
      </c>
      <c r="B3" s="11" t="s">
        <v>3</v>
      </c>
      <c r="C3" s="82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1:63" ht="10.5">
      <c r="A4" t="s">
        <v>4</v>
      </c>
      <c r="B4" t="s">
        <v>5</v>
      </c>
      <c r="C4" s="52">
        <v>30.51999855041504</v>
      </c>
      <c r="D4" s="52">
        <v>33</v>
      </c>
      <c r="E4" s="38">
        <v>30.649999618530273</v>
      </c>
      <c r="F4" s="38">
        <v>26.020000457763672</v>
      </c>
      <c r="G4" s="38">
        <v>25.739999771118164</v>
      </c>
      <c r="H4" s="38">
        <v>27.920000076293945</v>
      </c>
      <c r="I4" s="38">
        <v>28.549999237060547</v>
      </c>
      <c r="J4" s="38">
        <v>29.14999771118164</v>
      </c>
      <c r="K4" s="38">
        <v>26.39000129699707</v>
      </c>
      <c r="L4" s="38">
        <v>27.750001907348633</v>
      </c>
      <c r="M4" s="38">
        <v>28.280000686645508</v>
      </c>
      <c r="N4" s="38">
        <v>29.279998779296875</v>
      </c>
      <c r="O4" s="38">
        <v>30.919998168945312</v>
      </c>
      <c r="P4" s="38">
        <v>31.719999313354492</v>
      </c>
      <c r="Q4" s="38">
        <v>33.09000015258789</v>
      </c>
      <c r="R4" s="38">
        <v>33.459999084472656</v>
      </c>
      <c r="S4" s="38">
        <v>36.310001373291016</v>
      </c>
      <c r="T4" s="38">
        <v>34.650001525878906</v>
      </c>
      <c r="U4" s="38">
        <v>36.66999816894531</v>
      </c>
      <c r="V4" s="38">
        <v>40.290000915527344</v>
      </c>
      <c r="W4" s="38">
        <v>41.34000015258789</v>
      </c>
      <c r="X4" s="38">
        <v>46.1199951171875</v>
      </c>
      <c r="Y4" s="38">
        <v>41.7599983215332</v>
      </c>
      <c r="Z4" s="38">
        <v>36.61000061035156</v>
      </c>
      <c r="AA4" s="38">
        <v>39.25</v>
      </c>
      <c r="AB4" s="38">
        <v>41.04999923706055</v>
      </c>
      <c r="AC4" s="38">
        <v>46.77000045776367</v>
      </c>
      <c r="AD4" s="38">
        <v>46.630001068115234</v>
      </c>
      <c r="AE4" s="38">
        <v>44.7400016784668</v>
      </c>
      <c r="AF4" s="38">
        <v>50.29999542236328</v>
      </c>
      <c r="AG4" s="38">
        <v>53.87999725341797</v>
      </c>
      <c r="AH4" s="38">
        <v>59.290000915527344</v>
      </c>
      <c r="AI4" s="38">
        <v>60.18000030517578</v>
      </c>
      <c r="AJ4" s="38">
        <v>57.2599983215332</v>
      </c>
      <c r="AK4" s="38">
        <v>52.130001068115234</v>
      </c>
      <c r="AL4" s="38">
        <v>52.5099983215332</v>
      </c>
      <c r="AM4" s="38">
        <v>57.31999969482422</v>
      </c>
      <c r="AN4" s="38">
        <v>54.85000228881836</v>
      </c>
      <c r="AO4" s="38">
        <v>56.369998931884766</v>
      </c>
      <c r="AP4" s="38">
        <v>62.7400016784668</v>
      </c>
      <c r="AQ4" s="38">
        <v>65</v>
      </c>
      <c r="AR4" s="38">
        <v>65.44999694824219</v>
      </c>
      <c r="AS4" s="53">
        <v>68.25</v>
      </c>
      <c r="AT4" s="53">
        <v>68.25</v>
      </c>
      <c r="AU4" s="53">
        <v>66</v>
      </c>
      <c r="AV4" s="53">
        <v>65</v>
      </c>
      <c r="AW4" s="53">
        <v>63.500003814697266</v>
      </c>
      <c r="AX4" s="53">
        <v>62.499996185302734</v>
      </c>
      <c r="AY4" s="53">
        <v>62.5</v>
      </c>
      <c r="AZ4" s="53">
        <v>61.000003814697266</v>
      </c>
      <c r="BA4" s="53">
        <v>61.499996185302734</v>
      </c>
      <c r="BB4" s="53">
        <v>63</v>
      </c>
      <c r="BC4" s="53">
        <v>65</v>
      </c>
      <c r="BD4" s="53">
        <v>64</v>
      </c>
      <c r="BE4" s="53">
        <v>63</v>
      </c>
      <c r="BF4" s="53">
        <v>64</v>
      </c>
      <c r="BG4" s="53">
        <v>64.5</v>
      </c>
      <c r="BH4" s="53">
        <v>63.500003814697266</v>
      </c>
      <c r="BI4" s="53">
        <v>61.499996185302734</v>
      </c>
      <c r="BJ4" s="53">
        <v>60.999996185302734</v>
      </c>
      <c r="BK4" s="54"/>
    </row>
    <row r="5" spans="1:63" ht="10.5">
      <c r="A5" t="s">
        <v>8</v>
      </c>
      <c r="B5" t="s">
        <v>9</v>
      </c>
      <c r="C5" s="68">
        <v>10117.07421875</v>
      </c>
      <c r="D5" s="68">
        <v>10136.7861328125</v>
      </c>
      <c r="E5" s="69">
        <v>10161.9404296875</v>
      </c>
      <c r="F5" s="69">
        <v>10186.6591796875</v>
      </c>
      <c r="G5" s="69">
        <v>10227.115234375</v>
      </c>
      <c r="H5" s="69">
        <v>10277.42578125</v>
      </c>
      <c r="I5" s="69">
        <v>10363.888671875</v>
      </c>
      <c r="J5" s="69">
        <v>10414.1884765625</v>
      </c>
      <c r="K5" s="69">
        <v>10454.6220703125</v>
      </c>
      <c r="L5" s="69">
        <v>10469.3369140625</v>
      </c>
      <c r="M5" s="69">
        <v>10501.92578125</v>
      </c>
      <c r="N5" s="69">
        <v>10536.537109375</v>
      </c>
      <c r="O5" s="69">
        <v>10578.5791015625</v>
      </c>
      <c r="P5" s="69">
        <v>10613.177734375</v>
      </c>
      <c r="Q5" s="69">
        <v>10645.744140625</v>
      </c>
      <c r="R5" s="69">
        <v>10671.611328125</v>
      </c>
      <c r="S5" s="69">
        <v>10703.611328125</v>
      </c>
      <c r="T5" s="69">
        <v>10737.078125</v>
      </c>
      <c r="U5" s="69">
        <v>10776.42578125</v>
      </c>
      <c r="V5" s="69">
        <v>10809.5146484375</v>
      </c>
      <c r="W5" s="69">
        <v>10840.7587890625</v>
      </c>
      <c r="X5" s="69">
        <v>10865.6259765625</v>
      </c>
      <c r="Y5" s="69">
        <v>10896.5810546875</v>
      </c>
      <c r="Z5" s="69">
        <v>10929.0927734375</v>
      </c>
      <c r="AA5" s="69">
        <v>10967.0556640625</v>
      </c>
      <c r="AB5" s="69">
        <v>10999.755859375</v>
      </c>
      <c r="AC5" s="69">
        <v>11031.0888671875</v>
      </c>
      <c r="AD5" s="69">
        <v>11055.7958984375</v>
      </c>
      <c r="AE5" s="69">
        <v>11088.3408203125</v>
      </c>
      <c r="AF5" s="69">
        <v>11123.462890625</v>
      </c>
      <c r="AG5" s="69">
        <v>11174.541015625</v>
      </c>
      <c r="AH5" s="69">
        <v>11204.78515625</v>
      </c>
      <c r="AI5" s="69">
        <v>11227.57421875</v>
      </c>
      <c r="AJ5" s="69">
        <v>11218.0927734375</v>
      </c>
      <c r="AK5" s="69">
        <v>11244.5810546875</v>
      </c>
      <c r="AL5" s="69">
        <v>11282.2255859375</v>
      </c>
      <c r="AM5" s="69">
        <v>11355.892578125</v>
      </c>
      <c r="AN5" s="69">
        <v>11397.1982421875</v>
      </c>
      <c r="AO5" s="69">
        <v>11431.0087890625</v>
      </c>
      <c r="AP5" s="69">
        <v>11446.3544921875</v>
      </c>
      <c r="AQ5" s="69">
        <v>11473.4052734375</v>
      </c>
      <c r="AR5" s="69">
        <v>11501.1904296875</v>
      </c>
      <c r="AS5" s="94">
        <v>11532.5</v>
      </c>
      <c r="AT5" s="94">
        <v>11559.66015625</v>
      </c>
      <c r="AU5" s="94">
        <v>11585.4599609375</v>
      </c>
      <c r="AV5" s="94">
        <v>11610.1103515625</v>
      </c>
      <c r="AW5" s="94">
        <v>11633.0302734375</v>
      </c>
      <c r="AX5" s="94">
        <v>11654.419921875</v>
      </c>
      <c r="AY5" s="94">
        <v>11672.4501953125</v>
      </c>
      <c r="AZ5" s="94">
        <v>11692.1904296875</v>
      </c>
      <c r="BA5" s="94">
        <v>11711.8095703125</v>
      </c>
      <c r="BB5" s="94">
        <v>11728.240234375</v>
      </c>
      <c r="BC5" s="94">
        <v>11749.8798828125</v>
      </c>
      <c r="BD5" s="94">
        <v>11773.6904296875</v>
      </c>
      <c r="BE5" s="94">
        <v>11803.2001953125</v>
      </c>
      <c r="BF5" s="94">
        <v>11828.669921875</v>
      </c>
      <c r="BG5" s="94">
        <v>11853.6298828125</v>
      </c>
      <c r="BH5" s="94">
        <v>11874.1201171875</v>
      </c>
      <c r="BI5" s="94">
        <v>11901.0595703125</v>
      </c>
      <c r="BJ5" s="94">
        <v>11930.490234375</v>
      </c>
      <c r="BK5" s="95"/>
    </row>
    <row r="6" spans="1:63" ht="10.5">
      <c r="A6" t="s">
        <v>10</v>
      </c>
      <c r="B6" t="s">
        <v>11</v>
      </c>
      <c r="C6" s="68">
        <v>7584.35205078125</v>
      </c>
      <c r="D6" s="68">
        <v>7604.06298828125</v>
      </c>
      <c r="E6" s="69">
        <v>7628.0849609375</v>
      </c>
      <c r="F6" s="69">
        <v>7654.65576171875</v>
      </c>
      <c r="G6" s="69">
        <v>7688.6220703125</v>
      </c>
      <c r="H6" s="69">
        <v>7728.22216796875</v>
      </c>
      <c r="I6" s="69">
        <v>7798.31494140625</v>
      </c>
      <c r="J6" s="69">
        <v>7830.537109375</v>
      </c>
      <c r="K6" s="69">
        <v>7849.748046875</v>
      </c>
      <c r="L6" s="69">
        <v>7830.94091796875</v>
      </c>
      <c r="M6" s="69">
        <v>7842.88525390625</v>
      </c>
      <c r="N6" s="69">
        <v>7860.57421875</v>
      </c>
      <c r="O6" s="69">
        <v>7898.57080078125</v>
      </c>
      <c r="P6" s="69">
        <v>7916.8251953125</v>
      </c>
      <c r="Q6" s="69">
        <v>7929.90380859375</v>
      </c>
      <c r="R6" s="69">
        <v>7926.3369140625</v>
      </c>
      <c r="S6" s="69">
        <v>7937.6591796875</v>
      </c>
      <c r="T6" s="69">
        <v>7952.40380859375</v>
      </c>
      <c r="U6" s="69">
        <v>7957.14794921875</v>
      </c>
      <c r="V6" s="69">
        <v>7988.8037109375</v>
      </c>
      <c r="W6" s="69">
        <v>8033.9482421875</v>
      </c>
      <c r="X6" s="69">
        <v>8147.1591796875</v>
      </c>
      <c r="Y6" s="69">
        <v>8178.34814453125</v>
      </c>
      <c r="Z6" s="69">
        <v>8182.0927734375</v>
      </c>
      <c r="AA6" s="69">
        <v>8110.60009765625</v>
      </c>
      <c r="AB6" s="69">
        <v>8095.2998046875</v>
      </c>
      <c r="AC6" s="69">
        <v>8088.39990234375</v>
      </c>
      <c r="AD6" s="69">
        <v>8105.97412109375</v>
      </c>
      <c r="AE6" s="69">
        <v>8103.818359375</v>
      </c>
      <c r="AF6" s="69">
        <v>8098.00732421875</v>
      </c>
      <c r="AG6" s="69">
        <v>8064.43701171875</v>
      </c>
      <c r="AH6" s="69">
        <v>8069.392578125</v>
      </c>
      <c r="AI6" s="69">
        <v>8088.7705078125</v>
      </c>
      <c r="AJ6" s="69">
        <v>8150.45166015625</v>
      </c>
      <c r="AK6" s="69">
        <v>8177.76318359375</v>
      </c>
      <c r="AL6" s="69">
        <v>8198.5849609375</v>
      </c>
      <c r="AM6" s="69">
        <v>8202.61328125</v>
      </c>
      <c r="AN6" s="69">
        <v>8218.1865234375</v>
      </c>
      <c r="AO6" s="69">
        <v>8235</v>
      </c>
      <c r="AP6" s="69">
        <v>8249.2587890625</v>
      </c>
      <c r="AQ6" s="69">
        <v>8271.3974609375</v>
      </c>
      <c r="AR6" s="69">
        <v>8297.6201171875</v>
      </c>
      <c r="AS6" s="94">
        <v>8338.1611328125</v>
      </c>
      <c r="AT6" s="94">
        <v>8364.8798828125</v>
      </c>
      <c r="AU6" s="94">
        <v>8388.0107421875</v>
      </c>
      <c r="AV6" s="94">
        <v>8401.2373046875</v>
      </c>
      <c r="AW6" s="94">
        <v>8421.9267578125</v>
      </c>
      <c r="AX6" s="94">
        <v>8443.7626953125</v>
      </c>
      <c r="AY6" s="94">
        <v>8466.001953125</v>
      </c>
      <c r="AZ6" s="94">
        <v>8490.69140625</v>
      </c>
      <c r="BA6" s="94">
        <v>8517.0869140625</v>
      </c>
      <c r="BB6" s="94">
        <v>8547.8251953125</v>
      </c>
      <c r="BC6" s="94">
        <v>8575.65625</v>
      </c>
      <c r="BD6" s="94">
        <v>8603.216796875</v>
      </c>
      <c r="BE6" s="94">
        <v>8631.7470703125</v>
      </c>
      <c r="BF6" s="94">
        <v>8657.8369140625</v>
      </c>
      <c r="BG6" s="94">
        <v>8682.7275390625</v>
      </c>
      <c r="BH6" s="94">
        <v>8703.103515625</v>
      </c>
      <c r="BI6" s="94">
        <v>8728.0791015625</v>
      </c>
      <c r="BJ6" s="94">
        <v>8754.3408203125</v>
      </c>
      <c r="BK6" s="95"/>
    </row>
    <row r="7" spans="1:63" ht="10.5">
      <c r="A7" t="s">
        <v>112</v>
      </c>
      <c r="B7" t="s">
        <v>113</v>
      </c>
      <c r="C7" s="66">
        <v>100.57966613769531</v>
      </c>
      <c r="D7" s="66">
        <v>100.53240203857422</v>
      </c>
      <c r="E7" s="67">
        <v>100.36863708496094</v>
      </c>
      <c r="F7" s="67">
        <v>99.67589569091797</v>
      </c>
      <c r="G7" s="67">
        <v>99.58848571777344</v>
      </c>
      <c r="H7" s="67">
        <v>99.69391632080078</v>
      </c>
      <c r="I7" s="67">
        <v>100.19584655761719</v>
      </c>
      <c r="J7" s="67">
        <v>100.53425598144531</v>
      </c>
      <c r="K7" s="67">
        <v>100.91279602050781</v>
      </c>
      <c r="L7" s="67">
        <v>101.37459564208984</v>
      </c>
      <c r="M7" s="67">
        <v>101.80101013183594</v>
      </c>
      <c r="N7" s="67">
        <v>102.23519134521484</v>
      </c>
      <c r="O7" s="67">
        <v>102.6888656616211</v>
      </c>
      <c r="P7" s="67">
        <v>103.12977600097656</v>
      </c>
      <c r="Q7" s="67">
        <v>103.56965637207031</v>
      </c>
      <c r="R7" s="67">
        <v>104.10160064697266</v>
      </c>
      <c r="S7" s="67">
        <v>104.46958923339844</v>
      </c>
      <c r="T7" s="67">
        <v>104.76671600341797</v>
      </c>
      <c r="U7" s="67">
        <v>104.8396987915039</v>
      </c>
      <c r="V7" s="67">
        <v>105.11006927490234</v>
      </c>
      <c r="W7" s="67">
        <v>105.42453002929688</v>
      </c>
      <c r="X7" s="67">
        <v>105.85218811035156</v>
      </c>
      <c r="Y7" s="67">
        <v>106.20304107666016</v>
      </c>
      <c r="Z7" s="67">
        <v>106.5461654663086</v>
      </c>
      <c r="AA7" s="67">
        <v>106.95677185058594</v>
      </c>
      <c r="AB7" s="67">
        <v>107.22807312011719</v>
      </c>
      <c r="AC7" s="67">
        <v>107.43525695800781</v>
      </c>
      <c r="AD7" s="67">
        <v>107.50153350830078</v>
      </c>
      <c r="AE7" s="67">
        <v>107.63810729980469</v>
      </c>
      <c r="AF7" s="67">
        <v>107.76815795898438</v>
      </c>
      <c r="AG7" s="67">
        <v>107.73162841796875</v>
      </c>
      <c r="AH7" s="67">
        <v>107.96871948242188</v>
      </c>
      <c r="AI7" s="67">
        <v>108.31935119628906</v>
      </c>
      <c r="AJ7" s="67">
        <v>108.9283218383789</v>
      </c>
      <c r="AK7" s="67">
        <v>109.39744567871094</v>
      </c>
      <c r="AL7" s="67">
        <v>109.87152862548828</v>
      </c>
      <c r="AM7" s="67">
        <v>110.314453125</v>
      </c>
      <c r="AN7" s="67">
        <v>110.82552337646484</v>
      </c>
      <c r="AO7" s="67">
        <v>111.36862182617188</v>
      </c>
      <c r="AP7" s="67">
        <v>112.08928680419922</v>
      </c>
      <c r="AQ7" s="67">
        <v>112.58731079101562</v>
      </c>
      <c r="AR7" s="67">
        <v>113.00819396972656</v>
      </c>
      <c r="AS7" s="98">
        <v>113.31220245361328</v>
      </c>
      <c r="AT7" s="98">
        <v>113.6086654663086</v>
      </c>
      <c r="AU7" s="98">
        <v>113.85783386230469</v>
      </c>
      <c r="AV7" s="98">
        <v>114.03284454345703</v>
      </c>
      <c r="AW7" s="98">
        <v>114.20755004882812</v>
      </c>
      <c r="AX7" s="98">
        <v>114.35511016845703</v>
      </c>
      <c r="AY7" s="98">
        <v>114.40373229980469</v>
      </c>
      <c r="AZ7" s="98">
        <v>114.5508041381836</v>
      </c>
      <c r="BA7" s="98">
        <v>114.72456359863281</v>
      </c>
      <c r="BB7" s="98">
        <v>114.97481536865234</v>
      </c>
      <c r="BC7" s="98">
        <v>115.16456604003906</v>
      </c>
      <c r="BD7" s="98">
        <v>115.34362030029297</v>
      </c>
      <c r="BE7" s="98">
        <v>115.5115737915039</v>
      </c>
      <c r="BF7" s="98">
        <v>115.66956329345703</v>
      </c>
      <c r="BG7" s="98">
        <v>115.81716918945312</v>
      </c>
      <c r="BH7" s="98">
        <v>115.92591094970703</v>
      </c>
      <c r="BI7" s="98">
        <v>116.07413482666016</v>
      </c>
      <c r="BJ7" s="98">
        <v>116.23336791992188</v>
      </c>
      <c r="BK7" s="99"/>
    </row>
    <row r="8" spans="1:63" ht="10.5">
      <c r="A8" t="s">
        <v>20</v>
      </c>
      <c r="B8" t="s">
        <v>21</v>
      </c>
      <c r="C8" s="22">
        <v>31</v>
      </c>
      <c r="D8" s="22">
        <v>28</v>
      </c>
      <c r="E8" s="42">
        <v>31</v>
      </c>
      <c r="F8" s="42">
        <v>30</v>
      </c>
      <c r="G8" s="42">
        <v>31</v>
      </c>
      <c r="H8" s="42">
        <v>30</v>
      </c>
      <c r="I8" s="42">
        <v>31</v>
      </c>
      <c r="J8" s="42">
        <v>31</v>
      </c>
      <c r="K8" s="42">
        <v>30</v>
      </c>
      <c r="L8" s="42">
        <v>31</v>
      </c>
      <c r="M8" s="42">
        <v>30</v>
      </c>
      <c r="N8" s="42">
        <v>31</v>
      </c>
      <c r="O8" s="42">
        <v>31</v>
      </c>
      <c r="P8" s="42">
        <v>29</v>
      </c>
      <c r="Q8" s="42">
        <v>31</v>
      </c>
      <c r="R8" s="42">
        <v>30</v>
      </c>
      <c r="S8" s="42">
        <v>31</v>
      </c>
      <c r="T8" s="42">
        <v>30</v>
      </c>
      <c r="U8" s="42">
        <v>31</v>
      </c>
      <c r="V8" s="42">
        <v>31</v>
      </c>
      <c r="W8" s="42">
        <v>30</v>
      </c>
      <c r="X8" s="42">
        <v>31</v>
      </c>
      <c r="Y8" s="42">
        <v>30</v>
      </c>
      <c r="Z8" s="42">
        <v>31</v>
      </c>
      <c r="AA8" s="42">
        <v>31</v>
      </c>
      <c r="AB8" s="42">
        <v>28</v>
      </c>
      <c r="AC8" s="42">
        <v>31</v>
      </c>
      <c r="AD8" s="42">
        <v>30</v>
      </c>
      <c r="AE8" s="42">
        <v>31</v>
      </c>
      <c r="AF8" s="42">
        <v>30</v>
      </c>
      <c r="AG8" s="42">
        <v>31</v>
      </c>
      <c r="AH8" s="42">
        <v>31</v>
      </c>
      <c r="AI8" s="42">
        <v>30</v>
      </c>
      <c r="AJ8" s="42">
        <v>31</v>
      </c>
      <c r="AK8" s="42">
        <v>30</v>
      </c>
      <c r="AL8" s="42">
        <v>31</v>
      </c>
      <c r="AM8" s="42">
        <v>31</v>
      </c>
      <c r="AN8" s="42">
        <v>28</v>
      </c>
      <c r="AO8" s="42">
        <v>31</v>
      </c>
      <c r="AP8" s="42">
        <v>30</v>
      </c>
      <c r="AQ8" s="42">
        <v>31</v>
      </c>
      <c r="AR8" s="42">
        <v>30</v>
      </c>
      <c r="AS8" s="43">
        <v>31</v>
      </c>
      <c r="AT8" s="43">
        <v>31</v>
      </c>
      <c r="AU8" s="43">
        <v>30</v>
      </c>
      <c r="AV8" s="43">
        <v>31</v>
      </c>
      <c r="AW8" s="43">
        <v>30</v>
      </c>
      <c r="AX8" s="43">
        <v>31</v>
      </c>
      <c r="AY8" s="43">
        <v>31</v>
      </c>
      <c r="AZ8" s="43">
        <v>28</v>
      </c>
      <c r="BA8" s="43">
        <v>31</v>
      </c>
      <c r="BB8" s="43">
        <v>30</v>
      </c>
      <c r="BC8" s="43">
        <v>31</v>
      </c>
      <c r="BD8" s="43">
        <v>30</v>
      </c>
      <c r="BE8" s="43">
        <v>31</v>
      </c>
      <c r="BF8" s="43">
        <v>31</v>
      </c>
      <c r="BG8" s="43">
        <v>30</v>
      </c>
      <c r="BH8" s="43">
        <v>31</v>
      </c>
      <c r="BI8" s="43">
        <v>30</v>
      </c>
      <c r="BJ8" s="43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114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115</v>
      </c>
      <c r="B11" t="s">
        <v>116</v>
      </c>
      <c r="C11" s="68">
        <v>248162.78125</v>
      </c>
      <c r="D11" s="68">
        <v>255396.03125</v>
      </c>
      <c r="E11" s="69">
        <v>277540.0625</v>
      </c>
      <c r="F11" s="69">
        <v>263978.96875</v>
      </c>
      <c r="G11" s="69">
        <v>263413.40625</v>
      </c>
      <c r="H11" s="69">
        <v>290290.46875</v>
      </c>
      <c r="I11" s="69">
        <v>302922.4375</v>
      </c>
      <c r="J11" s="69">
        <v>300612.46875</v>
      </c>
      <c r="K11" s="69">
        <v>265352.84375</v>
      </c>
      <c r="L11" s="69">
        <v>283149.46875</v>
      </c>
      <c r="M11" s="69">
        <v>280719.53125</v>
      </c>
      <c r="N11" s="69">
        <v>285395.65625</v>
      </c>
      <c r="O11" s="69">
        <v>258636.8125</v>
      </c>
      <c r="P11" s="69">
        <v>280843.1875</v>
      </c>
      <c r="Q11" s="69">
        <v>312144.75</v>
      </c>
      <c r="R11" s="69">
        <v>310788.5625</v>
      </c>
      <c r="S11" s="69">
        <v>301333.28125</v>
      </c>
      <c r="T11" s="69">
        <v>332272.78125</v>
      </c>
      <c r="U11" s="69">
        <v>339395.71875</v>
      </c>
      <c r="V11" s="69">
        <v>329312.03125</v>
      </c>
      <c r="W11" s="69">
        <v>301133.4375</v>
      </c>
      <c r="X11" s="69">
        <v>316779.21875</v>
      </c>
      <c r="Y11" s="69">
        <v>312797</v>
      </c>
      <c r="Z11" s="69">
        <v>314636.1875</v>
      </c>
      <c r="AA11" s="69">
        <v>288079.46875</v>
      </c>
      <c r="AB11" s="69">
        <v>299791.6875</v>
      </c>
      <c r="AC11" s="69">
        <v>338319.6875</v>
      </c>
      <c r="AD11" s="69">
        <v>327349.78125</v>
      </c>
      <c r="AE11" s="69">
        <v>322990.53125</v>
      </c>
      <c r="AF11" s="69">
        <v>354236.78125</v>
      </c>
      <c r="AG11" s="69">
        <v>353663.84375</v>
      </c>
      <c r="AH11" s="69">
        <v>343484.5625</v>
      </c>
      <c r="AI11" s="69">
        <v>317170.78125</v>
      </c>
      <c r="AJ11" s="69">
        <v>318284.1875</v>
      </c>
      <c r="AK11" s="69">
        <v>321498.5</v>
      </c>
      <c r="AL11" s="69">
        <v>318881.375</v>
      </c>
      <c r="AM11" s="69">
        <v>290505.53125</v>
      </c>
      <c r="AN11" s="69">
        <v>301679.1875</v>
      </c>
      <c r="AO11" s="69">
        <v>334053.90625</v>
      </c>
      <c r="AP11" s="69">
        <v>332127.90625</v>
      </c>
      <c r="AQ11" s="69">
        <v>331617.59375</v>
      </c>
      <c r="AR11" s="69">
        <v>357115.1875</v>
      </c>
      <c r="AS11" s="94">
        <v>362732.8125</v>
      </c>
      <c r="AT11" s="94">
        <v>356388.09375</v>
      </c>
      <c r="AU11" s="94">
        <v>318632.8125</v>
      </c>
      <c r="AV11" s="94">
        <v>328037.8125</v>
      </c>
      <c r="AW11" s="94">
        <v>326346.5</v>
      </c>
      <c r="AX11" s="94">
        <v>325699.3125</v>
      </c>
      <c r="AY11" s="94">
        <v>307502.59375</v>
      </c>
      <c r="AZ11" s="94">
        <v>325799.1875</v>
      </c>
      <c r="BA11" s="94">
        <v>351933.1875</v>
      </c>
      <c r="BB11" s="94">
        <v>346331.5</v>
      </c>
      <c r="BC11" s="94">
        <v>344638.3125</v>
      </c>
      <c r="BD11" s="94">
        <v>370063.8125</v>
      </c>
      <c r="BE11" s="94">
        <v>373365.40625</v>
      </c>
      <c r="BF11" s="94">
        <v>366954</v>
      </c>
      <c r="BG11" s="94">
        <v>326677.59375</v>
      </c>
      <c r="BH11" s="94">
        <v>338661.1875</v>
      </c>
      <c r="BI11" s="94">
        <v>336754.90625</v>
      </c>
      <c r="BJ11" s="94">
        <v>336860.3125</v>
      </c>
      <c r="BK11" s="95"/>
    </row>
    <row r="12" spans="1:63" ht="10.5">
      <c r="A12" t="s">
        <v>117</v>
      </c>
      <c r="B12" t="s">
        <v>118</v>
      </c>
      <c r="C12" s="68">
        <v>483217.15625</v>
      </c>
      <c r="D12" s="68">
        <v>478398.96875</v>
      </c>
      <c r="E12" s="69">
        <v>494943.84375</v>
      </c>
      <c r="F12" s="69">
        <v>482960.4375</v>
      </c>
      <c r="G12" s="69">
        <v>469118.40625</v>
      </c>
      <c r="H12" s="69">
        <v>494073.5625</v>
      </c>
      <c r="I12" s="69">
        <v>511445.375</v>
      </c>
      <c r="J12" s="69">
        <v>513626.21875</v>
      </c>
      <c r="K12" s="69">
        <v>490955.625</v>
      </c>
      <c r="L12" s="69">
        <v>495697.625</v>
      </c>
      <c r="M12" s="69">
        <v>496989.46875</v>
      </c>
      <c r="N12" s="69">
        <v>510443.125</v>
      </c>
      <c r="O12" s="69">
        <v>484440.90625</v>
      </c>
      <c r="P12" s="69">
        <v>496888.3125</v>
      </c>
      <c r="Q12" s="69">
        <v>512766.375</v>
      </c>
      <c r="R12" s="69">
        <v>519207.21875</v>
      </c>
      <c r="S12" s="69">
        <v>508806.34375</v>
      </c>
      <c r="T12" s="69">
        <v>532880.125</v>
      </c>
      <c r="U12" s="69">
        <v>544089.75</v>
      </c>
      <c r="V12" s="69">
        <v>539723.125</v>
      </c>
      <c r="W12" s="69">
        <v>521107.84375</v>
      </c>
      <c r="X12" s="69">
        <v>530680.9375</v>
      </c>
      <c r="Y12" s="69">
        <v>536006.375</v>
      </c>
      <c r="Z12" s="69">
        <v>544145.0625</v>
      </c>
      <c r="AA12" s="69">
        <v>519205.84375</v>
      </c>
      <c r="AB12" s="69">
        <v>532808</v>
      </c>
      <c r="AC12" s="69">
        <v>555996.25</v>
      </c>
      <c r="AD12" s="69">
        <v>559396.5625</v>
      </c>
      <c r="AE12" s="69">
        <v>549334.5625</v>
      </c>
      <c r="AF12" s="69">
        <v>571772.375</v>
      </c>
      <c r="AG12" s="69">
        <v>566999.875</v>
      </c>
      <c r="AH12" s="69">
        <v>569005.4375</v>
      </c>
      <c r="AI12" s="69">
        <v>541636.8125</v>
      </c>
      <c r="AJ12" s="69">
        <v>531973.4375</v>
      </c>
      <c r="AK12" s="69">
        <v>540172.3125</v>
      </c>
      <c r="AL12" s="69">
        <v>545651.5625</v>
      </c>
      <c r="AM12" s="69">
        <v>511902.5625</v>
      </c>
      <c r="AN12" s="69">
        <v>512516.3125</v>
      </c>
      <c r="AO12" s="69">
        <v>535780.3125</v>
      </c>
      <c r="AP12" s="69">
        <v>558481.875</v>
      </c>
      <c r="AQ12" s="69">
        <v>558594.8125</v>
      </c>
      <c r="AR12" s="69">
        <v>569248.375</v>
      </c>
      <c r="AS12" s="94">
        <v>573620</v>
      </c>
      <c r="AT12" s="94">
        <v>561082.625</v>
      </c>
      <c r="AU12" s="94">
        <v>552293.875</v>
      </c>
      <c r="AV12" s="94">
        <v>553526.8125</v>
      </c>
      <c r="AW12" s="94">
        <v>561660.375</v>
      </c>
      <c r="AX12" s="94">
        <v>568134.9375</v>
      </c>
      <c r="AY12" s="94">
        <v>540126.8125</v>
      </c>
      <c r="AZ12" s="94">
        <v>543116.6875</v>
      </c>
      <c r="BA12" s="94">
        <v>553817.3125</v>
      </c>
      <c r="BB12" s="94">
        <v>569603.1875</v>
      </c>
      <c r="BC12" s="94">
        <v>570656.5</v>
      </c>
      <c r="BD12" s="94">
        <v>580309.1875</v>
      </c>
      <c r="BE12" s="94">
        <v>581221.3125</v>
      </c>
      <c r="BF12" s="94">
        <v>569558.1875</v>
      </c>
      <c r="BG12" s="94">
        <v>559351.625</v>
      </c>
      <c r="BH12" s="94">
        <v>564528.3125</v>
      </c>
      <c r="BI12" s="94">
        <v>572933.125</v>
      </c>
      <c r="BJ12" s="94">
        <v>581403.375</v>
      </c>
      <c r="BK12" s="95"/>
    </row>
    <row r="13" spans="1:63" ht="10.5">
      <c r="A13" t="s">
        <v>119</v>
      </c>
      <c r="B13" t="s">
        <v>120</v>
      </c>
      <c r="C13" s="62">
        <v>0.5135636925697327</v>
      </c>
      <c r="D13" s="62">
        <v>0.5338557362556458</v>
      </c>
      <c r="E13" s="63">
        <v>0.5607506036758423</v>
      </c>
      <c r="F13" s="63">
        <v>0.5465850830078125</v>
      </c>
      <c r="G13" s="63">
        <v>0.5615072846412659</v>
      </c>
      <c r="H13" s="63">
        <v>0.5875450372695923</v>
      </c>
      <c r="I13" s="63">
        <v>0.592287003993988</v>
      </c>
      <c r="J13" s="63">
        <v>0.5852747559547424</v>
      </c>
      <c r="K13" s="63">
        <v>0.5404823422431946</v>
      </c>
      <c r="L13" s="63">
        <v>0.5712141394615173</v>
      </c>
      <c r="M13" s="63">
        <v>0.5648400187492371</v>
      </c>
      <c r="N13" s="63">
        <v>0.5591135621070862</v>
      </c>
      <c r="O13" s="63">
        <v>0.5338872671127319</v>
      </c>
      <c r="P13" s="63">
        <v>0.565203845500946</v>
      </c>
      <c r="Q13" s="63">
        <v>0.6087465882301331</v>
      </c>
      <c r="R13" s="63">
        <v>0.5985828638076782</v>
      </c>
      <c r="S13" s="63">
        <v>0.5922356843948364</v>
      </c>
      <c r="T13" s="63">
        <v>0.6235414147377014</v>
      </c>
      <c r="U13" s="63">
        <v>0.6237862706184387</v>
      </c>
      <c r="V13" s="63">
        <v>0.6101499795913696</v>
      </c>
      <c r="W13" s="63">
        <v>0.5778716206550598</v>
      </c>
      <c r="X13" s="63">
        <v>0.596929669380188</v>
      </c>
      <c r="Y13" s="63">
        <v>0.5835695862770081</v>
      </c>
      <c r="Z13" s="63">
        <v>0.5782212018966675</v>
      </c>
      <c r="AA13" s="63">
        <v>0.5548463463783264</v>
      </c>
      <c r="AB13" s="63">
        <v>0.5626636147499084</v>
      </c>
      <c r="AC13" s="63">
        <v>0.6084927320480347</v>
      </c>
      <c r="AD13" s="63">
        <v>0.58518385887146</v>
      </c>
      <c r="AE13" s="63">
        <v>0.5879669189453125</v>
      </c>
      <c r="AF13" s="63">
        <v>0.6195417046546936</v>
      </c>
      <c r="AG13" s="63">
        <v>0.6237459778785706</v>
      </c>
      <c r="AH13" s="63">
        <v>0.6036578416824341</v>
      </c>
      <c r="AI13" s="63">
        <v>0.5855782628059387</v>
      </c>
      <c r="AJ13" s="63">
        <v>0.5983083844184875</v>
      </c>
      <c r="AK13" s="63">
        <v>0.5951776504516602</v>
      </c>
      <c r="AL13" s="63">
        <v>0.5844048261642456</v>
      </c>
      <c r="AM13" s="63">
        <v>0.5675016045570374</v>
      </c>
      <c r="AN13" s="63">
        <v>0.588623583316803</v>
      </c>
      <c r="AO13" s="63">
        <v>0.6234905123710632</v>
      </c>
      <c r="AP13" s="63">
        <v>0.5946975946426392</v>
      </c>
      <c r="AQ13" s="63">
        <v>0.5936638712882996</v>
      </c>
      <c r="AR13" s="63">
        <v>0.6273452043533325</v>
      </c>
      <c r="AS13" s="64">
        <v>0.6323572993278503</v>
      </c>
      <c r="AT13" s="64">
        <v>0.6351792812347412</v>
      </c>
      <c r="AU13" s="64">
        <v>0.5769261121749878</v>
      </c>
      <c r="AV13" s="64">
        <v>0.5926321744918823</v>
      </c>
      <c r="AW13" s="64">
        <v>0.581038773059845</v>
      </c>
      <c r="AX13" s="64">
        <v>0.5732781291007996</v>
      </c>
      <c r="AY13" s="64">
        <v>0.569315493106842</v>
      </c>
      <c r="AZ13" s="64">
        <v>0.5998697280883789</v>
      </c>
      <c r="BA13" s="64">
        <v>0.6354681253433228</v>
      </c>
      <c r="BB13" s="64">
        <v>0.6080223917961121</v>
      </c>
      <c r="BC13" s="64">
        <v>0.6039330959320068</v>
      </c>
      <c r="BD13" s="64">
        <v>0.6377010941505432</v>
      </c>
      <c r="BE13" s="64">
        <v>0.6423807740211487</v>
      </c>
      <c r="BF13" s="64">
        <v>0.6442784070968628</v>
      </c>
      <c r="BG13" s="64">
        <v>0.5840291976928711</v>
      </c>
      <c r="BH13" s="64">
        <v>0.5999011993408203</v>
      </c>
      <c r="BI13" s="64">
        <v>0.5877733826637268</v>
      </c>
      <c r="BJ13" s="64">
        <v>0.5793917179107666</v>
      </c>
      <c r="BK13" s="65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29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121</v>
      </c>
      <c r="B16" t="s">
        <v>122</v>
      </c>
      <c r="C16" s="58">
        <v>91.4000015258789</v>
      </c>
      <c r="D16" s="58">
        <v>101.80000305175781</v>
      </c>
      <c r="E16" s="59">
        <v>104.30000305175781</v>
      </c>
      <c r="F16" s="59">
        <v>82.0999984741211</v>
      </c>
      <c r="G16" s="59">
        <v>75.9000015258789</v>
      </c>
      <c r="H16" s="59">
        <v>76.5999984741211</v>
      </c>
      <c r="I16" s="59">
        <v>81.69999694824219</v>
      </c>
      <c r="J16" s="59">
        <v>87.20000457763672</v>
      </c>
      <c r="K16" s="59">
        <v>81.69999694824219</v>
      </c>
      <c r="L16" s="59">
        <v>84.50000762939453</v>
      </c>
      <c r="M16" s="59">
        <v>87.80000305175781</v>
      </c>
      <c r="N16" s="59">
        <v>92.89999389648438</v>
      </c>
      <c r="O16" s="59">
        <v>99.80000305175781</v>
      </c>
      <c r="P16" s="59">
        <v>101.29999542236328</v>
      </c>
      <c r="Q16" s="59">
        <v>102.69999694824219</v>
      </c>
      <c r="R16" s="59">
        <v>106.5999984741211</v>
      </c>
      <c r="S16" s="59">
        <v>117.00000762939453</v>
      </c>
      <c r="T16" s="59">
        <v>110.30000305175781</v>
      </c>
      <c r="U16" s="59">
        <v>116.9000015258789</v>
      </c>
      <c r="V16" s="59">
        <v>127.19999694824219</v>
      </c>
      <c r="W16" s="59">
        <v>133.3000030517578</v>
      </c>
      <c r="X16" s="59">
        <v>155</v>
      </c>
      <c r="Y16" s="59">
        <v>146.29998779296875</v>
      </c>
      <c r="Z16" s="59">
        <v>133.39999389648438</v>
      </c>
      <c r="AA16" s="59">
        <v>131.1999969482422</v>
      </c>
      <c r="AB16" s="59">
        <v>137.5</v>
      </c>
      <c r="AC16" s="59">
        <v>158.3000030517578</v>
      </c>
      <c r="AD16" s="59">
        <v>167.3000030517578</v>
      </c>
      <c r="AE16" s="59">
        <v>157.3000030517578</v>
      </c>
      <c r="AF16" s="59">
        <v>164.8000030517578</v>
      </c>
      <c r="AG16" s="59">
        <v>172.3999786376953</v>
      </c>
      <c r="AH16" s="59">
        <v>185.3000030517578</v>
      </c>
      <c r="AI16" s="59">
        <v>210.1999969482422</v>
      </c>
      <c r="AJ16" s="59">
        <v>236.10000610351562</v>
      </c>
      <c r="AK16" s="59">
        <v>185.60000610351562</v>
      </c>
      <c r="AL16" s="59">
        <v>177.39999389648438</v>
      </c>
      <c r="AM16" s="59">
        <v>184.1999969482422</v>
      </c>
      <c r="AN16" s="59">
        <v>185.49998474121094</v>
      </c>
      <c r="AO16" s="59">
        <v>187.5</v>
      </c>
      <c r="AP16" s="59">
        <v>204.8000030517578</v>
      </c>
      <c r="AQ16" s="59">
        <v>208.54620361328125</v>
      </c>
      <c r="AR16" s="59">
        <v>211.0924835205078</v>
      </c>
      <c r="AS16" s="60">
        <v>213.27069091796875</v>
      </c>
      <c r="AT16" s="60">
        <v>213.76429748535156</v>
      </c>
      <c r="AU16" s="60">
        <v>212.9100799560547</v>
      </c>
      <c r="AV16" s="60">
        <v>207.3444061279297</v>
      </c>
      <c r="AW16" s="60">
        <v>204.71270751953125</v>
      </c>
      <c r="AX16" s="60">
        <v>203.68519592285156</v>
      </c>
      <c r="AY16" s="60">
        <v>198.9530792236328</v>
      </c>
      <c r="AZ16" s="60">
        <v>196.6883087158203</v>
      </c>
      <c r="BA16" s="60">
        <v>197.4918975830078</v>
      </c>
      <c r="BB16" s="60">
        <v>200.30661010742188</v>
      </c>
      <c r="BC16" s="60">
        <v>202.3702850341797</v>
      </c>
      <c r="BD16" s="60">
        <v>199.422607421875</v>
      </c>
      <c r="BE16" s="60">
        <v>197.4753875732422</v>
      </c>
      <c r="BF16" s="60">
        <v>199.79519653320312</v>
      </c>
      <c r="BG16" s="60">
        <v>204.00579833984375</v>
      </c>
      <c r="BH16" s="60">
        <v>202.7214813232422</v>
      </c>
      <c r="BI16" s="60">
        <v>201.873291015625</v>
      </c>
      <c r="BJ16" s="60">
        <v>202.0736083984375</v>
      </c>
      <c r="BK16" s="61"/>
    </row>
    <row r="17" spans="1:63" ht="10.5">
      <c r="A17" t="s">
        <v>123</v>
      </c>
      <c r="B17" t="s">
        <v>124</v>
      </c>
      <c r="C17" s="45">
        <v>222.1000213623047</v>
      </c>
      <c r="D17" s="45">
        <v>224.6999969482422</v>
      </c>
      <c r="E17" s="46">
        <v>228.89999389648438</v>
      </c>
      <c r="F17" s="46">
        <v>231</v>
      </c>
      <c r="G17" s="46">
        <v>233.3000030517578</v>
      </c>
      <c r="H17" s="46">
        <v>238</v>
      </c>
      <c r="I17" s="46">
        <v>241.6999969482422</v>
      </c>
      <c r="J17" s="46">
        <v>237.89999389648438</v>
      </c>
      <c r="K17" s="46">
        <v>233.69998168945312</v>
      </c>
      <c r="L17" s="46">
        <v>233.6000213623047</v>
      </c>
      <c r="M17" s="46">
        <v>227.5</v>
      </c>
      <c r="N17" s="46">
        <v>223.10000610351562</v>
      </c>
      <c r="O17" s="46">
        <v>224.89999389648438</v>
      </c>
      <c r="P17" s="46">
        <v>227.60000610351562</v>
      </c>
      <c r="Q17" s="46">
        <v>230</v>
      </c>
      <c r="R17" s="46">
        <v>232.39999389648438</v>
      </c>
      <c r="S17" s="46">
        <v>230.5</v>
      </c>
      <c r="T17" s="46">
        <v>232.20001220703125</v>
      </c>
      <c r="U17" s="46">
        <v>233.30001831054688</v>
      </c>
      <c r="V17" s="46">
        <v>224.6999969482422</v>
      </c>
      <c r="W17" s="46">
        <v>221</v>
      </c>
      <c r="X17" s="46">
        <v>223.99998474121094</v>
      </c>
      <c r="Y17" s="46">
        <v>226.1999969482422</v>
      </c>
      <c r="Z17" s="46">
        <v>219.6999969482422</v>
      </c>
      <c r="AA17" s="46">
        <v>217.6999969482422</v>
      </c>
      <c r="AB17" s="46">
        <v>220.89999389648438</v>
      </c>
      <c r="AC17" s="46">
        <v>226.8000030517578</v>
      </c>
      <c r="AD17" s="46">
        <v>234.90000915527344</v>
      </c>
      <c r="AE17" s="46">
        <v>240</v>
      </c>
      <c r="AF17" s="46">
        <v>245.6000213623047</v>
      </c>
      <c r="AG17" s="46">
        <v>249.6999969482422</v>
      </c>
      <c r="AH17" s="46">
        <v>244.20001220703125</v>
      </c>
      <c r="AI17" s="46">
        <v>240.80001831054688</v>
      </c>
      <c r="AJ17" s="46">
        <v>244.3000030517578</v>
      </c>
      <c r="AK17" s="46">
        <v>240.6999969482422</v>
      </c>
      <c r="AL17" s="46">
        <v>233.8000030517578</v>
      </c>
      <c r="AM17" s="46">
        <v>236.50001525878906</v>
      </c>
      <c r="AN17" s="46">
        <v>239.30001831054688</v>
      </c>
      <c r="AO17" s="46">
        <v>242</v>
      </c>
      <c r="AP17" s="46">
        <v>245.80001831054688</v>
      </c>
      <c r="AQ17" s="46">
        <v>252.3000030517578</v>
      </c>
      <c r="AR17" s="46">
        <v>252.69338989257812</v>
      </c>
      <c r="AS17" s="47">
        <v>254.1162109375</v>
      </c>
      <c r="AT17" s="47">
        <v>250.673095703125</v>
      </c>
      <c r="AU17" s="47">
        <v>247.37501525878906</v>
      </c>
      <c r="AV17" s="47">
        <v>244.7503204345703</v>
      </c>
      <c r="AW17" s="47">
        <v>242.36830139160156</v>
      </c>
      <c r="AX17" s="47">
        <v>239.9661865234375</v>
      </c>
      <c r="AY17" s="47">
        <v>241.27850341796875</v>
      </c>
      <c r="AZ17" s="47">
        <v>244.61761474609375</v>
      </c>
      <c r="BA17" s="47">
        <v>248.3973846435547</v>
      </c>
      <c r="BB17" s="47">
        <v>248.65899658203125</v>
      </c>
      <c r="BC17" s="47">
        <v>247.9200897216797</v>
      </c>
      <c r="BD17" s="47">
        <v>248.55419921875</v>
      </c>
      <c r="BE17" s="47">
        <v>251.3538818359375</v>
      </c>
      <c r="BF17" s="47">
        <v>249.14437866210938</v>
      </c>
      <c r="BG17" s="47">
        <v>246.9300994873047</v>
      </c>
      <c r="BH17" s="47">
        <v>245.25389099121094</v>
      </c>
      <c r="BI17" s="47">
        <v>243.701416015625</v>
      </c>
      <c r="BJ17" s="47">
        <v>242.02479553222656</v>
      </c>
      <c r="BK17" s="48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38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39</v>
      </c>
      <c r="B20" t="s">
        <v>40</v>
      </c>
      <c r="C20" s="49">
        <v>16.756999969482422</v>
      </c>
      <c r="D20" s="49">
        <v>16.746999740600586</v>
      </c>
      <c r="E20" s="39">
        <v>16.746999740600586</v>
      </c>
      <c r="F20" s="39">
        <v>16.746999740600586</v>
      </c>
      <c r="G20" s="39">
        <v>16.746999740600586</v>
      </c>
      <c r="H20" s="39">
        <v>16.746999740600586</v>
      </c>
      <c r="I20" s="39">
        <v>16.746999740600586</v>
      </c>
      <c r="J20" s="39">
        <v>16.746999740600586</v>
      </c>
      <c r="K20" s="39">
        <v>16.746999740600586</v>
      </c>
      <c r="L20" s="39">
        <v>16.746999740600586</v>
      </c>
      <c r="M20" s="39">
        <v>16.746999740600586</v>
      </c>
      <c r="N20" s="39">
        <v>16.746999740600586</v>
      </c>
      <c r="O20" s="39">
        <v>16.946578979492188</v>
      </c>
      <c r="P20" s="39">
        <v>16.947778701782227</v>
      </c>
      <c r="Q20" s="39">
        <v>16.977779388427734</v>
      </c>
      <c r="R20" s="39">
        <v>16.977779388427734</v>
      </c>
      <c r="S20" s="39">
        <v>16.977779388427734</v>
      </c>
      <c r="T20" s="39">
        <v>16.977779388427734</v>
      </c>
      <c r="U20" s="39">
        <v>16.983779907226562</v>
      </c>
      <c r="V20" s="39">
        <v>16.978378295898438</v>
      </c>
      <c r="W20" s="39">
        <v>16.978378295898438</v>
      </c>
      <c r="X20" s="39">
        <v>16.982179641723633</v>
      </c>
      <c r="Y20" s="39">
        <v>16.982179641723633</v>
      </c>
      <c r="Z20" s="39">
        <v>16.982179641723633</v>
      </c>
      <c r="AA20" s="39">
        <v>17.04199981689453</v>
      </c>
      <c r="AB20" s="39">
        <v>17.049373626708984</v>
      </c>
      <c r="AC20" s="39">
        <v>17.132673263549805</v>
      </c>
      <c r="AD20" s="39">
        <v>17.132673263549805</v>
      </c>
      <c r="AE20" s="39">
        <v>17.132673263549805</v>
      </c>
      <c r="AF20" s="39">
        <v>17.132673263549805</v>
      </c>
      <c r="AG20" s="39">
        <v>17.132673263549805</v>
      </c>
      <c r="AH20" s="39">
        <v>17.136674880981445</v>
      </c>
      <c r="AI20" s="39">
        <v>17.136674880981445</v>
      </c>
      <c r="AJ20" s="39">
        <v>17.128870010375977</v>
      </c>
      <c r="AK20" s="39">
        <v>17.128870010375977</v>
      </c>
      <c r="AL20" s="39">
        <v>17.12799072265625</v>
      </c>
      <c r="AM20" s="39">
        <v>17.334714889526367</v>
      </c>
      <c r="AN20" s="39">
        <v>17.33341407775879</v>
      </c>
      <c r="AO20" s="39">
        <v>17.386714935302734</v>
      </c>
      <c r="AP20" s="39">
        <v>17.334800720214844</v>
      </c>
      <c r="AQ20" s="39">
        <v>17.34345245361328</v>
      </c>
      <c r="AR20" s="39">
        <v>17.38580894470215</v>
      </c>
      <c r="AS20" s="50">
        <v>17.38581085205078</v>
      </c>
      <c r="AT20" s="50">
        <v>17.38581085205078</v>
      </c>
      <c r="AU20" s="50">
        <v>17.38581085205078</v>
      </c>
      <c r="AV20" s="50">
        <v>17.38581085205078</v>
      </c>
      <c r="AW20" s="50">
        <v>17.38581085205078</v>
      </c>
      <c r="AX20" s="50">
        <v>17.38581085205078</v>
      </c>
      <c r="AY20" s="50">
        <v>17.38581085205078</v>
      </c>
      <c r="AZ20" s="50">
        <v>17.38581085205078</v>
      </c>
      <c r="BA20" s="50">
        <v>17.38581085205078</v>
      </c>
      <c r="BB20" s="50">
        <v>17.38581085205078</v>
      </c>
      <c r="BC20" s="50">
        <v>17.38581085205078</v>
      </c>
      <c r="BD20" s="50">
        <v>17.38581085205078</v>
      </c>
      <c r="BE20" s="50">
        <v>17.38581085205078</v>
      </c>
      <c r="BF20" s="50">
        <v>17.38581085205078</v>
      </c>
      <c r="BG20" s="50">
        <v>17.38581085205078</v>
      </c>
      <c r="BH20" s="50">
        <v>17.38581085205078</v>
      </c>
      <c r="BI20" s="50">
        <v>17.38581085205078</v>
      </c>
      <c r="BJ20" s="50">
        <v>17.38581085205078</v>
      </c>
      <c r="BK20" s="51"/>
    </row>
    <row r="21" spans="1:63" ht="10.5">
      <c r="A21" t="s">
        <v>41</v>
      </c>
      <c r="B21" t="s">
        <v>42</v>
      </c>
      <c r="C21" s="49">
        <v>14.6109037399292</v>
      </c>
      <c r="D21" s="49">
        <v>14.639607429504395</v>
      </c>
      <c r="E21" s="39">
        <v>15.158774375915527</v>
      </c>
      <c r="F21" s="39">
        <v>15.75393295288086</v>
      </c>
      <c r="G21" s="39">
        <v>16.037837982177734</v>
      </c>
      <c r="H21" s="39">
        <v>15.850933074951172</v>
      </c>
      <c r="I21" s="39">
        <v>15.745451927185059</v>
      </c>
      <c r="J21" s="39">
        <v>15.910871505737305</v>
      </c>
      <c r="K21" s="39">
        <v>15.590231895446777</v>
      </c>
      <c r="L21" s="39">
        <v>15.480000495910645</v>
      </c>
      <c r="M21" s="39">
        <v>15.678766250610352</v>
      </c>
      <c r="N21" s="39">
        <v>15.5769681930542</v>
      </c>
      <c r="O21" s="39">
        <v>15.092484474182129</v>
      </c>
      <c r="P21" s="39">
        <v>15.056103706359863</v>
      </c>
      <c r="Q21" s="39">
        <v>15.027129173278809</v>
      </c>
      <c r="R21" s="39">
        <v>15.701966285705566</v>
      </c>
      <c r="S21" s="39">
        <v>16.233871459960938</v>
      </c>
      <c r="T21" s="39">
        <v>16.552398681640625</v>
      </c>
      <c r="U21" s="39">
        <v>16.436161041259766</v>
      </c>
      <c r="V21" s="39">
        <v>16.493741989135742</v>
      </c>
      <c r="W21" s="39">
        <v>15.30223274230957</v>
      </c>
      <c r="X21" s="39">
        <v>15.314032554626465</v>
      </c>
      <c r="Y21" s="39">
        <v>16.02323341369629</v>
      </c>
      <c r="Z21" s="39">
        <v>16.13532257080078</v>
      </c>
      <c r="AA21" s="39">
        <v>15.567000389099121</v>
      </c>
      <c r="AB21" s="39">
        <v>15.45099925994873</v>
      </c>
      <c r="AC21" s="39">
        <v>15.45199966430664</v>
      </c>
      <c r="AD21" s="39">
        <v>15.85726547241211</v>
      </c>
      <c r="AE21" s="39">
        <v>16.115806579589844</v>
      </c>
      <c r="AF21" s="39">
        <v>16.56089973449707</v>
      </c>
      <c r="AG21" s="39">
        <v>16.112773895263672</v>
      </c>
      <c r="AH21" s="39">
        <v>15.786161422729492</v>
      </c>
      <c r="AI21" s="39">
        <v>14.370665550231934</v>
      </c>
      <c r="AJ21" s="39">
        <v>13.983515739440918</v>
      </c>
      <c r="AK21" s="39">
        <v>15.24046516418457</v>
      </c>
      <c r="AL21" s="39">
        <v>15.252128601074219</v>
      </c>
      <c r="AM21" s="39">
        <v>15.079580307006836</v>
      </c>
      <c r="AN21" s="39">
        <v>14.99657154083252</v>
      </c>
      <c r="AO21" s="39">
        <v>14.908418655395508</v>
      </c>
      <c r="AP21" s="39">
        <v>15.175867080688477</v>
      </c>
      <c r="AQ21" s="39">
        <v>15.683290481567383</v>
      </c>
      <c r="AR21" s="39">
        <v>16.204633712768555</v>
      </c>
      <c r="AS21" s="50">
        <v>16.282569885253906</v>
      </c>
      <c r="AT21" s="50">
        <v>16.171499252319336</v>
      </c>
      <c r="AU21" s="50">
        <v>15.760600090026855</v>
      </c>
      <c r="AV21" s="50">
        <v>15.426989555358887</v>
      </c>
      <c r="AW21" s="50">
        <v>15.77455997467041</v>
      </c>
      <c r="AX21" s="50">
        <v>15.864970207214355</v>
      </c>
      <c r="AY21" s="50">
        <v>15.304510116577148</v>
      </c>
      <c r="AZ21" s="50">
        <v>15.334630012512207</v>
      </c>
      <c r="BA21" s="50">
        <v>15.59885025024414</v>
      </c>
      <c r="BB21" s="50">
        <v>16.08860969543457</v>
      </c>
      <c r="BC21" s="50">
        <v>16.465530395507812</v>
      </c>
      <c r="BD21" s="50">
        <v>16.576810836791992</v>
      </c>
      <c r="BE21" s="50">
        <v>16.430959701538086</v>
      </c>
      <c r="BF21" s="50">
        <v>16.357730865478516</v>
      </c>
      <c r="BG21" s="50">
        <v>16.00567054748535</v>
      </c>
      <c r="BH21" s="50">
        <v>15.647509574890137</v>
      </c>
      <c r="BI21" s="50">
        <v>16.054569244384766</v>
      </c>
      <c r="BJ21" s="50">
        <v>16.132549285888672</v>
      </c>
      <c r="BK21" s="51"/>
    </row>
    <row r="22" spans="1:63" ht="10.5">
      <c r="A22" t="s">
        <v>43</v>
      </c>
      <c r="B22" t="s">
        <v>44</v>
      </c>
      <c r="C22" s="62">
        <v>0.8719283938407898</v>
      </c>
      <c r="D22" s="62">
        <v>0.8741629719734192</v>
      </c>
      <c r="E22" s="63">
        <v>0.905163586139679</v>
      </c>
      <c r="F22" s="63">
        <v>0.9407017827033997</v>
      </c>
      <c r="G22" s="63">
        <v>0.9576544165611267</v>
      </c>
      <c r="H22" s="63">
        <v>0.946493923664093</v>
      </c>
      <c r="I22" s="63">
        <v>0.9401953816413879</v>
      </c>
      <c r="J22" s="63">
        <v>0.9500729441642761</v>
      </c>
      <c r="K22" s="63">
        <v>0.9309269189834595</v>
      </c>
      <c r="L22" s="63">
        <v>0.9243447780609131</v>
      </c>
      <c r="M22" s="63">
        <v>0.9362133741378784</v>
      </c>
      <c r="N22" s="63">
        <v>0.9301348924636841</v>
      </c>
      <c r="O22" s="63">
        <v>0.8905917406082153</v>
      </c>
      <c r="P22" s="63">
        <v>0.8883821368217468</v>
      </c>
      <c r="Q22" s="63">
        <v>0.8851056694984436</v>
      </c>
      <c r="R22" s="63">
        <v>0.9248539209365845</v>
      </c>
      <c r="S22" s="63">
        <v>0.9561834335327148</v>
      </c>
      <c r="T22" s="63">
        <v>0.9749448895454407</v>
      </c>
      <c r="U22" s="63">
        <v>0.9677563309669495</v>
      </c>
      <c r="V22" s="63">
        <v>0.9714556932449341</v>
      </c>
      <c r="W22" s="63">
        <v>0.9012776613235474</v>
      </c>
      <c r="X22" s="63">
        <v>0.9017707109451294</v>
      </c>
      <c r="Y22" s="63">
        <v>0.9435322284698486</v>
      </c>
      <c r="Z22" s="63">
        <v>0.9501326084136963</v>
      </c>
      <c r="AA22" s="63">
        <v>0.9134491682052612</v>
      </c>
      <c r="AB22" s="63">
        <v>0.9062502980232239</v>
      </c>
      <c r="AC22" s="63">
        <v>0.9019024968147278</v>
      </c>
      <c r="AD22" s="63">
        <v>0.9255569577217102</v>
      </c>
      <c r="AE22" s="63">
        <v>0.9406476020812988</v>
      </c>
      <c r="AF22" s="63">
        <v>0.9666267037391663</v>
      </c>
      <c r="AG22" s="63">
        <v>0.9404705762863159</v>
      </c>
      <c r="AH22" s="63">
        <v>0.9211915731430054</v>
      </c>
      <c r="AI22" s="63">
        <v>0.8385912775993347</v>
      </c>
      <c r="AJ22" s="63">
        <v>0.8163712024688721</v>
      </c>
      <c r="AK22" s="63">
        <v>0.8897531032562256</v>
      </c>
      <c r="AL22" s="63">
        <v>0.8904797434806824</v>
      </c>
      <c r="AM22" s="63">
        <v>0.8699064254760742</v>
      </c>
      <c r="AN22" s="63">
        <v>0.8651828169822693</v>
      </c>
      <c r="AO22" s="63">
        <v>0.8574603199958801</v>
      </c>
      <c r="AP22" s="63">
        <v>0.8754567503929138</v>
      </c>
      <c r="AQ22" s="63">
        <v>0.9042773246765137</v>
      </c>
      <c r="AR22" s="63">
        <v>0.9320608973503113</v>
      </c>
      <c r="AS22" s="64">
        <v>0.936543345451355</v>
      </c>
      <c r="AT22" s="64">
        <v>0.9301547408103943</v>
      </c>
      <c r="AU22" s="64">
        <v>0.9065209627151489</v>
      </c>
      <c r="AV22" s="64">
        <v>0.887332022190094</v>
      </c>
      <c r="AW22" s="64">
        <v>0.907323956489563</v>
      </c>
      <c r="AX22" s="64">
        <v>0.9125238060951233</v>
      </c>
      <c r="AY22" s="64">
        <v>0.8802876472473145</v>
      </c>
      <c r="AZ22" s="64">
        <v>0.882020115852356</v>
      </c>
      <c r="BA22" s="64">
        <v>0.8972173929214478</v>
      </c>
      <c r="BB22" s="64">
        <v>0.9253876209259033</v>
      </c>
      <c r="BC22" s="64">
        <v>0.9470669031143188</v>
      </c>
      <c r="BD22" s="64">
        <v>0.9534680843353271</v>
      </c>
      <c r="BE22" s="64">
        <v>0.9450787901878357</v>
      </c>
      <c r="BF22" s="64">
        <v>0.9408665895462036</v>
      </c>
      <c r="BG22" s="64">
        <v>0.9206171035766602</v>
      </c>
      <c r="BH22" s="64">
        <v>0.9000164270401001</v>
      </c>
      <c r="BI22" s="64">
        <v>0.9234294891357422</v>
      </c>
      <c r="BJ22" s="64">
        <v>0.927914559841156</v>
      </c>
      <c r="BK22" s="65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45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125</v>
      </c>
      <c r="B25" t="s">
        <v>126</v>
      </c>
      <c r="C25" s="49">
        <v>1.494516134262085</v>
      </c>
      <c r="D25" s="49">
        <v>1.4158214330673218</v>
      </c>
      <c r="E25" s="39">
        <v>1.4221934080123901</v>
      </c>
      <c r="F25" s="39">
        <v>1.4450000524520874</v>
      </c>
      <c r="G25" s="39">
        <v>1.4844838380813599</v>
      </c>
      <c r="H25" s="39">
        <v>1.3931666612625122</v>
      </c>
      <c r="I25" s="39">
        <v>1.4910645484924316</v>
      </c>
      <c r="J25" s="39">
        <v>1.5508710145950317</v>
      </c>
      <c r="K25" s="39">
        <v>1.5135666131973267</v>
      </c>
      <c r="L25" s="39">
        <v>1.5095484256744385</v>
      </c>
      <c r="M25" s="39">
        <v>1.5222333669662476</v>
      </c>
      <c r="N25" s="39">
        <v>1.6046451330184937</v>
      </c>
      <c r="O25" s="39">
        <v>1.484709620475769</v>
      </c>
      <c r="P25" s="39">
        <v>1.4620000123977661</v>
      </c>
      <c r="Q25" s="39">
        <v>1.501387119293213</v>
      </c>
      <c r="R25" s="39">
        <v>1.499266505241394</v>
      </c>
      <c r="S25" s="39">
        <v>1.5428386926651</v>
      </c>
      <c r="T25" s="39">
        <v>1.5323666334152222</v>
      </c>
      <c r="U25" s="39">
        <v>1.6278387308120728</v>
      </c>
      <c r="V25" s="39">
        <v>1.6496773958206177</v>
      </c>
      <c r="W25" s="39">
        <v>1.5531333684921265</v>
      </c>
      <c r="X25" s="39">
        <v>1.4947419166564941</v>
      </c>
      <c r="Y25" s="39">
        <v>1.6129666566848755</v>
      </c>
      <c r="Z25" s="39">
        <v>1.5966774225234985</v>
      </c>
      <c r="AA25" s="39">
        <v>1.5508064031600952</v>
      </c>
      <c r="AB25" s="39">
        <v>1.562000036239624</v>
      </c>
      <c r="AC25" s="39">
        <v>1.4910000562667847</v>
      </c>
      <c r="AD25" s="39">
        <v>1.6375333070755005</v>
      </c>
      <c r="AE25" s="39">
        <v>1.6295161247253418</v>
      </c>
      <c r="AF25" s="39">
        <v>1.697266697883606</v>
      </c>
      <c r="AG25" s="39">
        <v>1.5868709087371826</v>
      </c>
      <c r="AH25" s="39">
        <v>1.58070969581604</v>
      </c>
      <c r="AI25" s="39">
        <v>1.357033371925354</v>
      </c>
      <c r="AJ25" s="39">
        <v>1.3367419242858887</v>
      </c>
      <c r="AK25" s="39">
        <v>1.5197001695632935</v>
      </c>
      <c r="AL25" s="39">
        <v>1.5148065090179443</v>
      </c>
      <c r="AM25" s="39">
        <v>1.5152580738067627</v>
      </c>
      <c r="AN25" s="39">
        <v>1.438428521156311</v>
      </c>
      <c r="AO25" s="39">
        <v>1.461193561553955</v>
      </c>
      <c r="AP25" s="39">
        <v>1.4459999799728394</v>
      </c>
      <c r="AQ25" s="39">
        <v>1.4435484409332275</v>
      </c>
      <c r="AR25" s="39">
        <v>1.4971667528152466</v>
      </c>
      <c r="AS25" s="50">
        <v>1.5873630046844482</v>
      </c>
      <c r="AT25" s="50">
        <v>1.5979650020599365</v>
      </c>
      <c r="AU25" s="50">
        <v>1.5546400547027588</v>
      </c>
      <c r="AV25" s="50">
        <v>1.5330450534820557</v>
      </c>
      <c r="AW25" s="50">
        <v>1.5673140287399292</v>
      </c>
      <c r="AX25" s="50">
        <v>1.6455930471420288</v>
      </c>
      <c r="AY25" s="50">
        <v>1.5360020399093628</v>
      </c>
      <c r="AZ25" s="50">
        <v>1.5276240110397339</v>
      </c>
      <c r="BA25" s="50">
        <v>1.5240750312805176</v>
      </c>
      <c r="BB25" s="50">
        <v>1.5733280181884766</v>
      </c>
      <c r="BC25" s="50">
        <v>1.621425986289978</v>
      </c>
      <c r="BD25" s="50">
        <v>1.6161030530929565</v>
      </c>
      <c r="BE25" s="50">
        <v>1.6357040405273438</v>
      </c>
      <c r="BF25" s="50">
        <v>1.6502070426940918</v>
      </c>
      <c r="BG25" s="50">
        <v>1.5797760486602783</v>
      </c>
      <c r="BH25" s="50">
        <v>1.5579110383987427</v>
      </c>
      <c r="BI25" s="50">
        <v>1.600823998451233</v>
      </c>
      <c r="BJ25" s="50">
        <v>1.6692479848861694</v>
      </c>
      <c r="BK25" s="51"/>
    </row>
    <row r="26" spans="1:63" ht="10.5">
      <c r="A26" t="s">
        <v>127</v>
      </c>
      <c r="B26" t="s">
        <v>128</v>
      </c>
      <c r="C26" s="49">
        <v>0.057967741042375565</v>
      </c>
      <c r="D26" s="49">
        <v>0.0909285694360733</v>
      </c>
      <c r="E26" s="39">
        <v>0.0828709676861763</v>
      </c>
      <c r="F26" s="39">
        <v>0.07203333079814911</v>
      </c>
      <c r="G26" s="39">
        <v>0.10206451267004013</v>
      </c>
      <c r="H26" s="39">
        <v>0.11203332990407944</v>
      </c>
      <c r="I26" s="39">
        <v>0.11383870989084244</v>
      </c>
      <c r="J26" s="39">
        <v>0.12238709628582001</v>
      </c>
      <c r="K26" s="39">
        <v>0.11606666445732117</v>
      </c>
      <c r="L26" s="39">
        <v>0.07480645179748535</v>
      </c>
      <c r="M26" s="39">
        <v>0.035733334720134735</v>
      </c>
      <c r="N26" s="39">
        <v>0.08325806260108948</v>
      </c>
      <c r="O26" s="39">
        <v>0.05561912804841995</v>
      </c>
      <c r="P26" s="39">
        <v>0.09074030816555023</v>
      </c>
      <c r="Q26" s="39">
        <v>0.03262532129883766</v>
      </c>
      <c r="R26" s="39">
        <v>0.05823526531457901</v>
      </c>
      <c r="S26" s="39">
        <v>0.14705610275268555</v>
      </c>
      <c r="T26" s="39">
        <v>0.15843050181865692</v>
      </c>
      <c r="U26" s="39">
        <v>0.09560680389404297</v>
      </c>
      <c r="V26" s="39">
        <v>0.11251338571310043</v>
      </c>
      <c r="W26" s="39">
        <v>0.042469900101423264</v>
      </c>
      <c r="X26" s="39">
        <v>0.11008542031049728</v>
      </c>
      <c r="Y26" s="39">
        <v>0.11554306000471115</v>
      </c>
      <c r="Z26" s="39">
        <v>0.021778257563710213</v>
      </c>
      <c r="AA26" s="39">
        <v>0.05074835568666458</v>
      </c>
      <c r="AB26" s="39">
        <v>0.0219260361045599</v>
      </c>
      <c r="AC26" s="39">
        <v>0.04364287108182907</v>
      </c>
      <c r="AD26" s="39">
        <v>-0.022674232721328735</v>
      </c>
      <c r="AE26" s="39">
        <v>-0.027715742588043213</v>
      </c>
      <c r="AF26" s="39">
        <v>0.005207833368331194</v>
      </c>
      <c r="AG26" s="39">
        <v>0.09764671325683594</v>
      </c>
      <c r="AH26" s="39">
        <v>0.028505902737379074</v>
      </c>
      <c r="AI26" s="39">
        <v>0.18973469734191895</v>
      </c>
      <c r="AJ26" s="39">
        <v>0.32398316264152527</v>
      </c>
      <c r="AK26" s="39">
        <v>0.19783633947372437</v>
      </c>
      <c r="AL26" s="39">
        <v>0.1960730254650116</v>
      </c>
      <c r="AM26" s="39">
        <v>0.10876041650772095</v>
      </c>
      <c r="AN26" s="39">
        <v>0.028056856244802475</v>
      </c>
      <c r="AO26" s="39">
        <v>0.0812288373708725</v>
      </c>
      <c r="AP26" s="39">
        <v>0.1759333312511444</v>
      </c>
      <c r="AQ26" s="39">
        <v>0.20604147017002106</v>
      </c>
      <c r="AR26" s="39">
        <v>0.1499999612569809</v>
      </c>
      <c r="AS26" s="50">
        <v>0.13065609335899353</v>
      </c>
      <c r="AT26" s="50">
        <v>0.13885480165481567</v>
      </c>
      <c r="AU26" s="50">
        <v>0.14091269671916962</v>
      </c>
      <c r="AV26" s="50">
        <v>0.139369398355484</v>
      </c>
      <c r="AW26" s="50">
        <v>0.1346444934606552</v>
      </c>
      <c r="AX26" s="50">
        <v>0.11200659722089767</v>
      </c>
      <c r="AY26" s="50">
        <v>0.09931589663028717</v>
      </c>
      <c r="AZ26" s="50">
        <v>0.06729020178318024</v>
      </c>
      <c r="BA26" s="50">
        <v>0.08628080040216446</v>
      </c>
      <c r="BB26" s="50">
        <v>0.08571639657020569</v>
      </c>
      <c r="BC26" s="50">
        <v>0.109682098031044</v>
      </c>
      <c r="BD26" s="50">
        <v>0.10611169785261154</v>
      </c>
      <c r="BE26" s="50">
        <v>0.10942330211400986</v>
      </c>
      <c r="BF26" s="50">
        <v>0.12459509819746017</v>
      </c>
      <c r="BG26" s="50">
        <v>0.13668830692768097</v>
      </c>
      <c r="BH26" s="50">
        <v>0.12917250394821167</v>
      </c>
      <c r="BI26" s="50">
        <v>0.10787960141897202</v>
      </c>
      <c r="BJ26" s="50">
        <v>0.10170389711856842</v>
      </c>
      <c r="BK26" s="51"/>
    </row>
    <row r="27" spans="2:62" ht="10.5">
      <c r="B27" t="s">
        <v>129</v>
      </c>
      <c r="C27" s="41">
        <f aca="true" t="shared" si="0" ref="C27:AH27">+(C32-C31)/C8*1000</f>
        <v>-3.2903609737273185</v>
      </c>
      <c r="D27" s="41">
        <f t="shared" si="0"/>
        <v>73.89286586216518</v>
      </c>
      <c r="E27" s="41">
        <f t="shared" si="0"/>
        <v>62.354795394405244</v>
      </c>
      <c r="F27" s="41">
        <f t="shared" si="0"/>
        <v>3.500111897786458</v>
      </c>
      <c r="G27" s="41">
        <f t="shared" si="0"/>
        <v>-116.61295736989668</v>
      </c>
      <c r="H27" s="41">
        <f t="shared" si="0"/>
        <v>59.9999745686849</v>
      </c>
      <c r="I27" s="41">
        <f t="shared" si="0"/>
        <v>1.6774823588709677</v>
      </c>
      <c r="J27" s="41">
        <f t="shared" si="0"/>
        <v>-12.032293504284274</v>
      </c>
      <c r="K27" s="41">
        <f t="shared" si="0"/>
        <v>-48.933283487955734</v>
      </c>
      <c r="L27" s="41">
        <f t="shared" si="0"/>
        <v>-3.9032966859879035</v>
      </c>
      <c r="M27" s="41">
        <f t="shared" si="0"/>
        <v>73.1000264485677</v>
      </c>
      <c r="N27" s="41">
        <f t="shared" si="0"/>
        <v>-24.38711350963962</v>
      </c>
      <c r="O27" s="41">
        <f t="shared" si="0"/>
        <v>-34.93548977759576</v>
      </c>
      <c r="P27" s="41">
        <f t="shared" si="0"/>
        <v>119.27584944100215</v>
      </c>
      <c r="Q27" s="41">
        <f t="shared" si="0"/>
        <v>26.258037936302923</v>
      </c>
      <c r="R27" s="41">
        <f t="shared" si="0"/>
        <v>13.766733805338543</v>
      </c>
      <c r="S27" s="41">
        <f t="shared" si="0"/>
        <v>-94.06452794228831</v>
      </c>
      <c r="T27" s="41">
        <f t="shared" si="0"/>
        <v>-21.79997762044271</v>
      </c>
      <c r="U27" s="41">
        <f t="shared" si="0"/>
        <v>-65.64515636813256</v>
      </c>
      <c r="V27" s="41">
        <f t="shared" si="0"/>
        <v>-31.93553801505796</v>
      </c>
      <c r="W27" s="41">
        <f t="shared" si="0"/>
        <v>15.600077311197916</v>
      </c>
      <c r="X27" s="41">
        <f t="shared" si="0"/>
        <v>36.2580822360131</v>
      </c>
      <c r="Y27" s="41">
        <f t="shared" si="0"/>
        <v>-24.100112915039062</v>
      </c>
      <c r="Z27" s="41">
        <f t="shared" si="0"/>
        <v>26.483966458228327</v>
      </c>
      <c r="AA27" s="41">
        <f t="shared" si="0"/>
        <v>-88.87100219726562</v>
      </c>
      <c r="AB27" s="41">
        <f t="shared" si="0"/>
        <v>89.57140786307198</v>
      </c>
      <c r="AC27" s="41">
        <f t="shared" si="0"/>
        <v>79.58061464371221</v>
      </c>
      <c r="AD27" s="41">
        <f t="shared" si="0"/>
        <v>-12.066650390625</v>
      </c>
      <c r="AE27" s="41">
        <f t="shared" si="0"/>
        <v>-39.96769074470767</v>
      </c>
      <c r="AF27" s="41">
        <f t="shared" si="0"/>
        <v>-46.43338521321615</v>
      </c>
      <c r="AG27" s="41">
        <f t="shared" si="0"/>
        <v>10.193609422253024</v>
      </c>
      <c r="AH27" s="41">
        <f t="shared" si="0"/>
        <v>41.54832901493195</v>
      </c>
      <c r="AI27" s="41">
        <f aca="true" t="shared" si="1" ref="AI27:BJ27">+(AI32-AI31)/AI8*1000</f>
        <v>59.166717529296875</v>
      </c>
      <c r="AJ27" s="41">
        <f t="shared" si="1"/>
        <v>-45.54846978956653</v>
      </c>
      <c r="AK27" s="41">
        <f t="shared" si="1"/>
        <v>-119.29995218912761</v>
      </c>
      <c r="AL27" s="41">
        <f t="shared" si="1"/>
        <v>22.193539527154737</v>
      </c>
      <c r="AM27" s="41">
        <f t="shared" si="1"/>
        <v>-95.16131493353075</v>
      </c>
      <c r="AN27" s="41">
        <f t="shared" si="1"/>
        <v>72.357177734375</v>
      </c>
      <c r="AO27" s="41">
        <f t="shared" si="1"/>
        <v>25.064529911164318</v>
      </c>
      <c r="AP27" s="41">
        <f t="shared" si="1"/>
        <v>25.066630045572918</v>
      </c>
      <c r="AQ27" s="41">
        <f t="shared" si="1"/>
        <v>5.95855712890625</v>
      </c>
      <c r="AR27" s="41">
        <f t="shared" si="1"/>
        <v>55.033365885416664</v>
      </c>
      <c r="AS27" s="40">
        <f t="shared" si="1"/>
        <v>2.2156007828251005</v>
      </c>
      <c r="AT27" s="40">
        <f t="shared" si="1"/>
        <v>-6.729987359816028</v>
      </c>
      <c r="AU27" s="40">
        <f t="shared" si="1"/>
        <v>-25.105921427408855</v>
      </c>
      <c r="AV27" s="40">
        <f t="shared" si="1"/>
        <v>17.691581479964718</v>
      </c>
      <c r="AW27" s="40">
        <f t="shared" si="1"/>
        <v>3.819910685221354</v>
      </c>
      <c r="AX27" s="40">
        <f t="shared" si="1"/>
        <v>3.2216964229460685</v>
      </c>
      <c r="AY27" s="40">
        <f t="shared" si="1"/>
        <v>-17.805530178931452</v>
      </c>
      <c r="AZ27" s="40">
        <f t="shared" si="1"/>
        <v>58.82317679268973</v>
      </c>
      <c r="BA27" s="40">
        <f t="shared" si="1"/>
        <v>26.693282588835682</v>
      </c>
      <c r="BB27" s="40">
        <f t="shared" si="1"/>
        <v>7.1929931640625</v>
      </c>
      <c r="BC27" s="40">
        <f t="shared" si="1"/>
        <v>-67.93286723475303</v>
      </c>
      <c r="BD27" s="40">
        <f t="shared" si="1"/>
        <v>9.188334147135416</v>
      </c>
      <c r="BE27" s="40">
        <f t="shared" si="1"/>
        <v>4.034842214276714</v>
      </c>
      <c r="BF27" s="40">
        <f t="shared" si="1"/>
        <v>-13.773641278666833</v>
      </c>
      <c r="BG27" s="40">
        <f t="shared" si="1"/>
        <v>-26.503245035807293</v>
      </c>
      <c r="BH27" s="40">
        <f t="shared" si="1"/>
        <v>15.600019885647681</v>
      </c>
      <c r="BI27" s="40">
        <f t="shared" si="1"/>
        <v>5.610911051432291</v>
      </c>
      <c r="BJ27" s="40">
        <f t="shared" si="1"/>
        <v>1.2058135001890122</v>
      </c>
    </row>
    <row r="28" spans="1:63" ht="10.5">
      <c r="A28" t="s">
        <v>130</v>
      </c>
      <c r="B28" t="s">
        <v>131</v>
      </c>
      <c r="C28" s="49">
        <v>1.5065560340881348</v>
      </c>
      <c r="D28" s="49">
        <v>1.5806549787521362</v>
      </c>
      <c r="E28" s="39">
        <v>1.5674129724502563</v>
      </c>
      <c r="F28" s="39">
        <v>1.5205219984054565</v>
      </c>
      <c r="G28" s="39">
        <v>1.4699469804763794</v>
      </c>
      <c r="H28" s="39">
        <v>1.5652079582214355</v>
      </c>
      <c r="I28" s="39">
        <v>1.60657799243927</v>
      </c>
      <c r="J28" s="39">
        <v>1.6612149477005005</v>
      </c>
      <c r="K28" s="39">
        <v>1.580698013305664</v>
      </c>
      <c r="L28" s="39">
        <v>1.5804400444030762</v>
      </c>
      <c r="M28" s="39">
        <v>1.6310709714889526</v>
      </c>
      <c r="N28" s="39">
        <v>1.6635260581970215</v>
      </c>
      <c r="O28" s="39">
        <v>1.5053870677947998</v>
      </c>
      <c r="P28" s="39">
        <v>1.6720000505447388</v>
      </c>
      <c r="Q28" s="39">
        <v>1.5602580308914185</v>
      </c>
      <c r="R28" s="39">
        <v>1.5712666511535645</v>
      </c>
      <c r="S28" s="39">
        <v>1.5958386659622192</v>
      </c>
      <c r="T28" s="39">
        <v>1.6690000295639038</v>
      </c>
      <c r="U28" s="39">
        <v>1.657806396484375</v>
      </c>
      <c r="V28" s="39">
        <v>1.7302581071853638</v>
      </c>
      <c r="W28" s="39">
        <v>1.611199975013733</v>
      </c>
      <c r="X28" s="39">
        <v>1.641096830368042</v>
      </c>
      <c r="Y28" s="39">
        <v>1.7043999433517456</v>
      </c>
      <c r="Z28" s="39">
        <v>1.6449354887008667</v>
      </c>
      <c r="AA28" s="39">
        <v>1.515812873840332</v>
      </c>
      <c r="AB28" s="39">
        <v>1.6734974384307861</v>
      </c>
      <c r="AC28" s="39">
        <v>1.6142234802246094</v>
      </c>
      <c r="AD28" s="39">
        <v>1.6027923822402954</v>
      </c>
      <c r="AE28" s="39">
        <v>1.5618326663970947</v>
      </c>
      <c r="AF28" s="39">
        <v>1.6560412645339966</v>
      </c>
      <c r="AG28" s="39">
        <v>1.6947112083435059</v>
      </c>
      <c r="AH28" s="39">
        <v>1.650763988494873</v>
      </c>
      <c r="AI28" s="39">
        <v>1.605934739112854</v>
      </c>
      <c r="AJ28" s="39">
        <v>1.6151766777038574</v>
      </c>
      <c r="AK28" s="39">
        <v>1.598236322402954</v>
      </c>
      <c r="AL28" s="39">
        <v>1.7330729961395264</v>
      </c>
      <c r="AM28" s="39">
        <v>1.5288572311401367</v>
      </c>
      <c r="AN28" s="39">
        <v>1.5388425588607788</v>
      </c>
      <c r="AO28" s="39">
        <v>1.5674868822097778</v>
      </c>
      <c r="AP28" s="39">
        <v>1.6469999551773071</v>
      </c>
      <c r="AQ28" s="39">
        <v>1.655548334121704</v>
      </c>
      <c r="AR28" s="39">
        <v>1.7022000551223755</v>
      </c>
      <c r="AS28" s="50">
        <v>1.720234990119934</v>
      </c>
      <c r="AT28" s="50">
        <v>1.7300900220870972</v>
      </c>
      <c r="AU28" s="50">
        <v>1.6704469919204712</v>
      </c>
      <c r="AV28" s="50">
        <v>1.6901060342788696</v>
      </c>
      <c r="AW28" s="50">
        <v>1.705778956413269</v>
      </c>
      <c r="AX28" s="50">
        <v>1.760820984840393</v>
      </c>
      <c r="AY28" s="50">
        <v>1.6175119876861572</v>
      </c>
      <c r="AZ28" s="50">
        <v>1.653738021850586</v>
      </c>
      <c r="BA28" s="50">
        <v>1.6370489597320557</v>
      </c>
      <c r="BB28" s="50">
        <v>1.6662379503250122</v>
      </c>
      <c r="BC28" s="50">
        <v>1.6631749868392944</v>
      </c>
      <c r="BD28" s="50">
        <v>1.7314029932022095</v>
      </c>
      <c r="BE28" s="50">
        <v>1.749161958694458</v>
      </c>
      <c r="BF28" s="50">
        <v>1.7610290050506592</v>
      </c>
      <c r="BG28" s="50">
        <v>1.6899620294570923</v>
      </c>
      <c r="BH28" s="50">
        <v>1.7026829719543457</v>
      </c>
      <c r="BI28" s="50">
        <v>1.7143139839172363</v>
      </c>
      <c r="BJ28" s="50">
        <v>1.7721580266952515</v>
      </c>
      <c r="BK28" s="51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55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132</v>
      </c>
      <c r="B31" t="s">
        <v>133</v>
      </c>
      <c r="C31" s="55">
        <v>40.60300064086914</v>
      </c>
      <c r="D31" s="55">
        <v>38.534000396728516</v>
      </c>
      <c r="E31" s="28">
        <v>36.60100173950195</v>
      </c>
      <c r="F31" s="28">
        <v>36.49599838256836</v>
      </c>
      <c r="G31" s="28">
        <v>40.111000061035156</v>
      </c>
      <c r="H31" s="28">
        <v>38.31100082397461</v>
      </c>
      <c r="I31" s="28">
        <v>38.25899887084961</v>
      </c>
      <c r="J31" s="28">
        <v>38.63199996948242</v>
      </c>
      <c r="K31" s="28">
        <v>40.099998474121094</v>
      </c>
      <c r="L31" s="28">
        <v>40.22100067138672</v>
      </c>
      <c r="M31" s="28">
        <v>38.02799987792969</v>
      </c>
      <c r="N31" s="28">
        <v>38.784000396728516</v>
      </c>
      <c r="O31" s="28">
        <v>39.867000579833984</v>
      </c>
      <c r="P31" s="28">
        <v>36.40800094604492</v>
      </c>
      <c r="Q31" s="28">
        <v>35.59400177001953</v>
      </c>
      <c r="R31" s="28">
        <v>35.180999755859375</v>
      </c>
      <c r="S31" s="28">
        <v>38.09700012207031</v>
      </c>
      <c r="T31" s="28">
        <v>38.750999450683594</v>
      </c>
      <c r="U31" s="28">
        <v>40.7859992980957</v>
      </c>
      <c r="V31" s="28">
        <v>41.7760009765625</v>
      </c>
      <c r="W31" s="28">
        <v>41.30799865722656</v>
      </c>
      <c r="X31" s="28">
        <v>40.183998107910156</v>
      </c>
      <c r="Y31" s="28">
        <v>40.90700149536133</v>
      </c>
      <c r="Z31" s="28">
        <v>40.08599853515625</v>
      </c>
      <c r="AA31" s="28">
        <v>42.840999603271484</v>
      </c>
      <c r="AB31" s="28">
        <v>40.33300018310547</v>
      </c>
      <c r="AC31" s="28">
        <v>37.86600112915039</v>
      </c>
      <c r="AD31" s="28">
        <v>38.22800064086914</v>
      </c>
      <c r="AE31" s="28">
        <v>39.46699905395508</v>
      </c>
      <c r="AF31" s="28">
        <v>40.86000061035156</v>
      </c>
      <c r="AG31" s="28">
        <v>40.54399871826172</v>
      </c>
      <c r="AH31" s="28">
        <v>39.25600051879883</v>
      </c>
      <c r="AI31" s="28">
        <v>37.48099899291992</v>
      </c>
      <c r="AJ31" s="28">
        <v>38.893001556396484</v>
      </c>
      <c r="AK31" s="28">
        <v>42.47200012207031</v>
      </c>
      <c r="AL31" s="28">
        <v>41.784000396728516</v>
      </c>
      <c r="AM31" s="28">
        <v>44.73400115966797</v>
      </c>
      <c r="AN31" s="28">
        <v>42.70800018310547</v>
      </c>
      <c r="AO31" s="28">
        <v>41.930999755859375</v>
      </c>
      <c r="AP31" s="28">
        <v>41.17900085449219</v>
      </c>
      <c r="AQ31" s="28">
        <v>40.994285583496094</v>
      </c>
      <c r="AR31" s="28">
        <v>39.343284606933594</v>
      </c>
      <c r="AS31" s="56">
        <v>39.274600982666016</v>
      </c>
      <c r="AT31" s="56">
        <v>39.48323059082031</v>
      </c>
      <c r="AU31" s="56">
        <v>40.23640823364258</v>
      </c>
      <c r="AV31" s="56">
        <v>39.68796920776367</v>
      </c>
      <c r="AW31" s="56">
        <v>39.57337188720703</v>
      </c>
      <c r="AX31" s="56">
        <v>39.4734992980957</v>
      </c>
      <c r="AY31" s="56">
        <v>40.02547073364258</v>
      </c>
      <c r="AZ31" s="56">
        <v>38.378421783447266</v>
      </c>
      <c r="BA31" s="56">
        <v>37.55093002319336</v>
      </c>
      <c r="BB31" s="56">
        <v>37.335140228271484</v>
      </c>
      <c r="BC31" s="56">
        <v>39.44105911254883</v>
      </c>
      <c r="BD31" s="56">
        <v>39.165409088134766</v>
      </c>
      <c r="BE31" s="56">
        <v>39.04032897949219</v>
      </c>
      <c r="BF31" s="56">
        <v>39.46731185913086</v>
      </c>
      <c r="BG31" s="56">
        <v>40.26240921020508</v>
      </c>
      <c r="BH31" s="56">
        <v>39.77880859375</v>
      </c>
      <c r="BI31" s="56">
        <v>39.61048126220703</v>
      </c>
      <c r="BJ31" s="56">
        <v>39.57310104370117</v>
      </c>
      <c r="BK31" s="57"/>
    </row>
    <row r="32" spans="2:62" ht="10.5">
      <c r="B32" t="s">
        <v>134</v>
      </c>
      <c r="C32" s="34">
        <v>40.500999450683594</v>
      </c>
      <c r="D32" s="34">
        <f aca="true" t="shared" si="2" ref="D32:AI32">C31</f>
        <v>40.60300064086914</v>
      </c>
      <c r="E32" s="34">
        <f t="shared" si="2"/>
        <v>38.534000396728516</v>
      </c>
      <c r="F32" s="34">
        <f t="shared" si="2"/>
        <v>36.60100173950195</v>
      </c>
      <c r="G32" s="34">
        <f t="shared" si="2"/>
        <v>36.49599838256836</v>
      </c>
      <c r="H32" s="34">
        <f t="shared" si="2"/>
        <v>40.111000061035156</v>
      </c>
      <c r="I32" s="34">
        <f t="shared" si="2"/>
        <v>38.31100082397461</v>
      </c>
      <c r="J32" s="34">
        <f t="shared" si="2"/>
        <v>38.25899887084961</v>
      </c>
      <c r="K32" s="34">
        <f t="shared" si="2"/>
        <v>38.63199996948242</v>
      </c>
      <c r="L32" s="34">
        <f t="shared" si="2"/>
        <v>40.099998474121094</v>
      </c>
      <c r="M32" s="34">
        <f t="shared" si="2"/>
        <v>40.22100067138672</v>
      </c>
      <c r="N32" s="34">
        <f t="shared" si="2"/>
        <v>38.02799987792969</v>
      </c>
      <c r="O32" s="34">
        <f t="shared" si="2"/>
        <v>38.784000396728516</v>
      </c>
      <c r="P32" s="34">
        <f t="shared" si="2"/>
        <v>39.867000579833984</v>
      </c>
      <c r="Q32" s="34">
        <f t="shared" si="2"/>
        <v>36.40800094604492</v>
      </c>
      <c r="R32" s="34">
        <f t="shared" si="2"/>
        <v>35.59400177001953</v>
      </c>
      <c r="S32" s="34">
        <f t="shared" si="2"/>
        <v>35.180999755859375</v>
      </c>
      <c r="T32" s="34">
        <f t="shared" si="2"/>
        <v>38.09700012207031</v>
      </c>
      <c r="U32" s="34">
        <f t="shared" si="2"/>
        <v>38.750999450683594</v>
      </c>
      <c r="V32" s="34">
        <f t="shared" si="2"/>
        <v>40.7859992980957</v>
      </c>
      <c r="W32" s="34">
        <f t="shared" si="2"/>
        <v>41.7760009765625</v>
      </c>
      <c r="X32" s="34">
        <f t="shared" si="2"/>
        <v>41.30799865722656</v>
      </c>
      <c r="Y32" s="34">
        <f t="shared" si="2"/>
        <v>40.183998107910156</v>
      </c>
      <c r="Z32" s="34">
        <f t="shared" si="2"/>
        <v>40.90700149536133</v>
      </c>
      <c r="AA32" s="34">
        <f t="shared" si="2"/>
        <v>40.08599853515625</v>
      </c>
      <c r="AB32" s="34">
        <f t="shared" si="2"/>
        <v>42.840999603271484</v>
      </c>
      <c r="AC32" s="34">
        <f t="shared" si="2"/>
        <v>40.33300018310547</v>
      </c>
      <c r="AD32" s="34">
        <f t="shared" si="2"/>
        <v>37.86600112915039</v>
      </c>
      <c r="AE32" s="34">
        <f t="shared" si="2"/>
        <v>38.22800064086914</v>
      </c>
      <c r="AF32" s="34">
        <f t="shared" si="2"/>
        <v>39.46699905395508</v>
      </c>
      <c r="AG32" s="34">
        <f t="shared" si="2"/>
        <v>40.86000061035156</v>
      </c>
      <c r="AH32" s="34">
        <f t="shared" si="2"/>
        <v>40.54399871826172</v>
      </c>
      <c r="AI32" s="34">
        <f t="shared" si="2"/>
        <v>39.25600051879883</v>
      </c>
      <c r="AJ32" s="34">
        <f aca="true" t="shared" si="3" ref="AJ32:BJ32">AI31</f>
        <v>37.48099899291992</v>
      </c>
      <c r="AK32" s="34">
        <f t="shared" si="3"/>
        <v>38.893001556396484</v>
      </c>
      <c r="AL32" s="34">
        <f t="shared" si="3"/>
        <v>42.47200012207031</v>
      </c>
      <c r="AM32" s="34">
        <f t="shared" si="3"/>
        <v>41.784000396728516</v>
      </c>
      <c r="AN32" s="34">
        <f t="shared" si="3"/>
        <v>44.73400115966797</v>
      </c>
      <c r="AO32" s="34">
        <f t="shared" si="3"/>
        <v>42.70800018310547</v>
      </c>
      <c r="AP32" s="34">
        <f t="shared" si="3"/>
        <v>41.930999755859375</v>
      </c>
      <c r="AQ32" s="34">
        <f t="shared" si="3"/>
        <v>41.17900085449219</v>
      </c>
      <c r="AR32" s="34">
        <f t="shared" si="3"/>
        <v>40.994285583496094</v>
      </c>
      <c r="AS32" s="37">
        <f t="shared" si="3"/>
        <v>39.343284606933594</v>
      </c>
      <c r="AT32" s="37">
        <f t="shared" si="3"/>
        <v>39.274600982666016</v>
      </c>
      <c r="AU32" s="37">
        <f t="shared" si="3"/>
        <v>39.48323059082031</v>
      </c>
      <c r="AV32" s="37">
        <f t="shared" si="3"/>
        <v>40.23640823364258</v>
      </c>
      <c r="AW32" s="37">
        <f t="shared" si="3"/>
        <v>39.68796920776367</v>
      </c>
      <c r="AX32" s="37">
        <f t="shared" si="3"/>
        <v>39.57337188720703</v>
      </c>
      <c r="AY32" s="37">
        <f t="shared" si="3"/>
        <v>39.4734992980957</v>
      </c>
      <c r="AZ32" s="37">
        <f t="shared" si="3"/>
        <v>40.02547073364258</v>
      </c>
      <c r="BA32" s="37">
        <f t="shared" si="3"/>
        <v>38.378421783447266</v>
      </c>
      <c r="BB32" s="37">
        <f t="shared" si="3"/>
        <v>37.55093002319336</v>
      </c>
      <c r="BC32" s="37">
        <f t="shared" si="3"/>
        <v>37.335140228271484</v>
      </c>
      <c r="BD32" s="37">
        <f t="shared" si="3"/>
        <v>39.44105911254883</v>
      </c>
      <c r="BE32" s="37">
        <f t="shared" si="3"/>
        <v>39.165409088134766</v>
      </c>
      <c r="BF32" s="37">
        <f t="shared" si="3"/>
        <v>39.04032897949219</v>
      </c>
      <c r="BG32" s="37">
        <f t="shared" si="3"/>
        <v>39.46731185913086</v>
      </c>
      <c r="BH32" s="37">
        <f t="shared" si="3"/>
        <v>40.26240921020508</v>
      </c>
      <c r="BI32" s="37">
        <f t="shared" si="3"/>
        <v>39.77880859375</v>
      </c>
      <c r="BJ32" s="37">
        <f t="shared" si="3"/>
        <v>39.61048126220703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135</v>
      </c>
      <c r="B35" t="s">
        <v>136</v>
      </c>
      <c r="C35" s="49">
        <v>1.1457537412643433</v>
      </c>
      <c r="D35" s="49">
        <v>1.1499499082565308</v>
      </c>
      <c r="E35" s="39">
        <v>1.2056440114974976</v>
      </c>
      <c r="F35" s="39">
        <v>1.1587859392166138</v>
      </c>
      <c r="G35" s="39">
        <v>1.0953569412231445</v>
      </c>
      <c r="H35" s="39">
        <v>1.1880890130996704</v>
      </c>
      <c r="I35" s="39">
        <v>1.2295563220977783</v>
      </c>
      <c r="J35" s="39">
        <v>1.1890830993652344</v>
      </c>
      <c r="K35" s="39">
        <v>1.1288613080978394</v>
      </c>
      <c r="L35" s="39">
        <v>1.1782214641571045</v>
      </c>
      <c r="M35" s="39">
        <v>1.1609960794448853</v>
      </c>
      <c r="N35" s="39">
        <v>1.1594154834747314</v>
      </c>
      <c r="O35" s="39">
        <v>1.1885331869125366</v>
      </c>
      <c r="P35" s="39">
        <v>1.2334702014923096</v>
      </c>
      <c r="Q35" s="39">
        <v>1.2668250799179077</v>
      </c>
      <c r="R35" s="39">
        <v>1.2718045711517334</v>
      </c>
      <c r="S35" s="39">
        <v>1.2624448537826538</v>
      </c>
      <c r="T35" s="39">
        <v>1.32499361038208</v>
      </c>
      <c r="U35" s="39">
        <v>1.3413265943527222</v>
      </c>
      <c r="V35" s="39">
        <v>1.3418381214141846</v>
      </c>
      <c r="W35" s="39">
        <v>1.1874035596847534</v>
      </c>
      <c r="X35" s="39">
        <v>1.2912180423736572</v>
      </c>
      <c r="Y35" s="39">
        <v>1.278624415397644</v>
      </c>
      <c r="Z35" s="39">
        <v>1.2989827394485474</v>
      </c>
      <c r="AA35" s="39">
        <v>1.2464534044265747</v>
      </c>
      <c r="AB35" s="39">
        <v>1.2744896411895752</v>
      </c>
      <c r="AC35" s="39">
        <v>1.3356142044067383</v>
      </c>
      <c r="AD35" s="39">
        <v>1.301103949546814</v>
      </c>
      <c r="AE35" s="39">
        <v>1.2953388690948486</v>
      </c>
      <c r="AF35" s="39">
        <v>1.3633888959884644</v>
      </c>
      <c r="AG35" s="39">
        <v>1.3723224401474</v>
      </c>
      <c r="AH35" s="39">
        <v>1.3649682998657227</v>
      </c>
      <c r="AI35" s="39">
        <v>1.2767313718795776</v>
      </c>
      <c r="AJ35" s="39">
        <v>1.2370680570602417</v>
      </c>
      <c r="AK35" s="39">
        <v>1.256632685661316</v>
      </c>
      <c r="AL35" s="39">
        <v>1.2706446647644043</v>
      </c>
      <c r="AM35" s="39">
        <v>1.0901273488998413</v>
      </c>
      <c r="AN35" s="39">
        <v>1.2236230373382568</v>
      </c>
      <c r="AO35" s="39">
        <v>1.288055419921875</v>
      </c>
      <c r="AP35" s="39">
        <v>1.2640471458435059</v>
      </c>
      <c r="AQ35" s="39">
        <v>1.2982150316238403</v>
      </c>
      <c r="AR35" s="39">
        <v>1.3384560346603394</v>
      </c>
      <c r="AS35" s="50">
        <v>1.3569140434265137</v>
      </c>
      <c r="AT35" s="50">
        <v>1.3630709648132324</v>
      </c>
      <c r="AU35" s="50">
        <v>1.269116997718811</v>
      </c>
      <c r="AV35" s="50">
        <v>1.2722140550613403</v>
      </c>
      <c r="AW35" s="50">
        <v>1.2857069969177246</v>
      </c>
      <c r="AX35" s="50">
        <v>1.2859339714050293</v>
      </c>
      <c r="AY35" s="50">
        <v>1.2306510210037231</v>
      </c>
      <c r="AZ35" s="50">
        <v>1.2479850053787231</v>
      </c>
      <c r="BA35" s="50">
        <v>1.2802000045776367</v>
      </c>
      <c r="BB35" s="50">
        <v>1.2961889505386353</v>
      </c>
      <c r="BC35" s="50">
        <v>1.30942702293396</v>
      </c>
      <c r="BD35" s="50">
        <v>1.3572280406951904</v>
      </c>
      <c r="BE35" s="50">
        <v>1.3730050325393677</v>
      </c>
      <c r="BF35" s="50">
        <v>1.3796169757843018</v>
      </c>
      <c r="BG35" s="50">
        <v>1.283803105354309</v>
      </c>
      <c r="BH35" s="50">
        <v>1.2819039821624756</v>
      </c>
      <c r="BI35" s="50">
        <v>1.2943379878997803</v>
      </c>
      <c r="BJ35" s="50">
        <v>1.297063946723938</v>
      </c>
      <c r="BK35" s="51"/>
    </row>
    <row r="36" spans="1:63" ht="9.75" customHeight="1">
      <c r="A36" t="s">
        <v>137</v>
      </c>
      <c r="B36" t="s">
        <v>138</v>
      </c>
      <c r="C36" s="49">
        <v>0.164000004529953</v>
      </c>
      <c r="D36" s="49">
        <v>0.164000004529953</v>
      </c>
      <c r="E36" s="39">
        <v>0.14800001680850983</v>
      </c>
      <c r="F36" s="39">
        <v>0.15199999511241913</v>
      </c>
      <c r="G36" s="39">
        <v>0.16099999845027924</v>
      </c>
      <c r="H36" s="39">
        <v>0.14900000393390656</v>
      </c>
      <c r="I36" s="39">
        <v>0.1509999930858612</v>
      </c>
      <c r="J36" s="39">
        <v>0.17800000309944153</v>
      </c>
      <c r="K36" s="39">
        <v>0.17399999499320984</v>
      </c>
      <c r="L36" s="39">
        <v>0.1770000010728836</v>
      </c>
      <c r="M36" s="39">
        <v>0.15600000321865082</v>
      </c>
      <c r="N36" s="39">
        <v>0.13899999856948853</v>
      </c>
      <c r="O36" s="39">
        <v>0.13600000739097595</v>
      </c>
      <c r="P36" s="39">
        <v>0.16099999845027924</v>
      </c>
      <c r="Q36" s="39">
        <v>0.1720000058412552</v>
      </c>
      <c r="R36" s="39">
        <v>0.15199999511241913</v>
      </c>
      <c r="S36" s="39">
        <v>0.1459999978542328</v>
      </c>
      <c r="T36" s="39">
        <v>0.1420000046491623</v>
      </c>
      <c r="U36" s="39">
        <v>0.14300000667572021</v>
      </c>
      <c r="V36" s="39">
        <v>0.14499999582767487</v>
      </c>
      <c r="W36" s="39">
        <v>0.14399999380111694</v>
      </c>
      <c r="X36" s="39">
        <v>0.11699999868869781</v>
      </c>
      <c r="Y36" s="39">
        <v>0.12999999523162842</v>
      </c>
      <c r="Z36" s="39">
        <v>0.13500000536441803</v>
      </c>
      <c r="AA36" s="39">
        <v>0.1379999965429306</v>
      </c>
      <c r="AB36" s="39">
        <v>0.16899999976158142</v>
      </c>
      <c r="AC36" s="39">
        <v>0.16899999976158142</v>
      </c>
      <c r="AD36" s="39">
        <v>0.14800000190734863</v>
      </c>
      <c r="AE36" s="39">
        <v>0.16899999976158142</v>
      </c>
      <c r="AF36" s="39">
        <v>0.16500000655651093</v>
      </c>
      <c r="AG36" s="39">
        <v>0.14499999582767487</v>
      </c>
      <c r="AH36" s="39">
        <v>0.1340000033378601</v>
      </c>
      <c r="AI36" s="39">
        <v>0.1379999965429306</v>
      </c>
      <c r="AJ36" s="39">
        <v>0.16599999368190765</v>
      </c>
      <c r="AK36" s="39">
        <v>0.13300000131130219</v>
      </c>
      <c r="AL36" s="39">
        <v>0.15199999511241913</v>
      </c>
      <c r="AM36" s="39">
        <v>0.14900000393390656</v>
      </c>
      <c r="AN36" s="39">
        <v>0.15800000727176666</v>
      </c>
      <c r="AO36" s="39">
        <v>0.1509999930858612</v>
      </c>
      <c r="AP36" s="39">
        <v>0.14186666905879974</v>
      </c>
      <c r="AQ36" s="39">
        <v>0.14448386430740356</v>
      </c>
      <c r="AR36" s="39">
        <v>0.148866668343544</v>
      </c>
      <c r="AS36" s="50">
        <v>0.15299999713897705</v>
      </c>
      <c r="AT36" s="50">
        <v>0.1550000011920929</v>
      </c>
      <c r="AU36" s="50">
        <v>0.15199999511241913</v>
      </c>
      <c r="AV36" s="50">
        <v>0.1509999930858612</v>
      </c>
      <c r="AW36" s="50">
        <v>0.14900000393390656</v>
      </c>
      <c r="AX36" s="50">
        <v>0.1509999930858612</v>
      </c>
      <c r="AY36" s="50">
        <v>0.14900000393390656</v>
      </c>
      <c r="AZ36" s="50">
        <v>0.1550000011920929</v>
      </c>
      <c r="BA36" s="50">
        <v>0.15600000321865082</v>
      </c>
      <c r="BB36" s="50">
        <v>0.15800000727176666</v>
      </c>
      <c r="BC36" s="50">
        <v>0.1589999943971634</v>
      </c>
      <c r="BD36" s="50">
        <v>0.15700000524520874</v>
      </c>
      <c r="BE36" s="50">
        <v>0.15800000727176666</v>
      </c>
      <c r="BF36" s="50">
        <v>0.1599999964237213</v>
      </c>
      <c r="BG36" s="50">
        <v>0.15700000524520874</v>
      </c>
      <c r="BH36" s="50">
        <v>0.15399999916553497</v>
      </c>
      <c r="BI36" s="50">
        <v>0.14900000393390656</v>
      </c>
      <c r="BJ36" s="50">
        <v>0.1509999930858612</v>
      </c>
      <c r="BK36" s="51"/>
    </row>
    <row r="37" spans="1:63" ht="10.5">
      <c r="A37" t="s">
        <v>139</v>
      </c>
      <c r="B37" t="s">
        <v>140</v>
      </c>
      <c r="C37" s="49">
        <v>0.195665642619133</v>
      </c>
      <c r="D37" s="49">
        <v>0.2665858864784241</v>
      </c>
      <c r="E37" s="39">
        <v>0.2216140329837799</v>
      </c>
      <c r="F37" s="39">
        <v>0.2095140665769577</v>
      </c>
      <c r="G37" s="39">
        <v>0.21357855200767517</v>
      </c>
      <c r="H37" s="39">
        <v>0.2279776781797409</v>
      </c>
      <c r="I37" s="39">
        <v>0.22579853236675262</v>
      </c>
      <c r="J37" s="39">
        <v>0.29401373863220215</v>
      </c>
      <c r="K37" s="39">
        <v>0.2777053713798523</v>
      </c>
      <c r="L37" s="39">
        <v>0.22523018717765808</v>
      </c>
      <c r="M37" s="39">
        <v>0.31380394101142883</v>
      </c>
      <c r="N37" s="39">
        <v>0.3649715185165405</v>
      </c>
      <c r="O37" s="39">
        <v>0.18030548095703125</v>
      </c>
      <c r="P37" s="39">
        <v>0.277529776096344</v>
      </c>
      <c r="Q37" s="39">
        <v>0.12143292278051376</v>
      </c>
      <c r="R37" s="39">
        <v>0.1474621295928955</v>
      </c>
      <c r="S37" s="39">
        <v>0.18739379942417145</v>
      </c>
      <c r="T37" s="39">
        <v>0.20200638473033905</v>
      </c>
      <c r="U37" s="39">
        <v>0.17347978055477142</v>
      </c>
      <c r="V37" s="39">
        <v>0.24341998994350433</v>
      </c>
      <c r="W37" s="39">
        <v>0.2797963321208954</v>
      </c>
      <c r="X37" s="39">
        <v>0.23287880420684814</v>
      </c>
      <c r="Y37" s="39">
        <v>0.29577550292015076</v>
      </c>
      <c r="Z37" s="39">
        <v>0.21095271408557892</v>
      </c>
      <c r="AA37" s="39">
        <v>0.1313595175743103</v>
      </c>
      <c r="AB37" s="39">
        <v>0.2300078421831131</v>
      </c>
      <c r="AC37" s="39">
        <v>0.10960927605628967</v>
      </c>
      <c r="AD37" s="39">
        <v>0.1536884605884552</v>
      </c>
      <c r="AE37" s="39">
        <v>0.09749384969472885</v>
      </c>
      <c r="AF37" s="39">
        <v>0.12765225768089294</v>
      </c>
      <c r="AG37" s="39">
        <v>0.1773887574672699</v>
      </c>
      <c r="AH37" s="39">
        <v>0.15179572999477386</v>
      </c>
      <c r="AI37" s="39">
        <v>0.19120332598686218</v>
      </c>
      <c r="AJ37" s="39">
        <v>0.21210867166519165</v>
      </c>
      <c r="AK37" s="39">
        <v>0.2086036056280136</v>
      </c>
      <c r="AL37" s="39">
        <v>0.31042829155921936</v>
      </c>
      <c r="AM37" s="39">
        <v>0.28972989320755005</v>
      </c>
      <c r="AN37" s="39">
        <v>0.1572195440530777</v>
      </c>
      <c r="AO37" s="39">
        <v>0.12843148410320282</v>
      </c>
      <c r="AP37" s="39">
        <v>0.2760861814022064</v>
      </c>
      <c r="AQ37" s="39">
        <v>0.2133011519908905</v>
      </c>
      <c r="AR37" s="39">
        <v>0.21487733721733093</v>
      </c>
      <c r="AS37" s="50">
        <v>0.21032050251960754</v>
      </c>
      <c r="AT37" s="50">
        <v>0.21201899647712708</v>
      </c>
      <c r="AU37" s="50">
        <v>0.2493295967578888</v>
      </c>
      <c r="AV37" s="50">
        <v>0.26689210534095764</v>
      </c>
      <c r="AW37" s="50">
        <v>0.2710719108581543</v>
      </c>
      <c r="AX37" s="50">
        <v>0.32388660311698914</v>
      </c>
      <c r="AY37" s="50">
        <v>0.23786120116710663</v>
      </c>
      <c r="AZ37" s="50">
        <v>0.2507523000240326</v>
      </c>
      <c r="BA37" s="50">
        <v>0.2008489966392517</v>
      </c>
      <c r="BB37" s="50">
        <v>0.212049201130867</v>
      </c>
      <c r="BC37" s="50">
        <v>0.19474759697914124</v>
      </c>
      <c r="BD37" s="50">
        <v>0.21717530488967896</v>
      </c>
      <c r="BE37" s="50">
        <v>0.21815720200538635</v>
      </c>
      <c r="BF37" s="50">
        <v>0.2214113026857376</v>
      </c>
      <c r="BG37" s="50">
        <v>0.24915890395641327</v>
      </c>
      <c r="BH37" s="50">
        <v>0.2667793035507202</v>
      </c>
      <c r="BI37" s="50">
        <v>0.27097633481025696</v>
      </c>
      <c r="BJ37" s="50">
        <v>0.32409408688545227</v>
      </c>
      <c r="BK37" s="51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58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0" customWidth="1"/>
  </cols>
  <sheetData>
    <row r="1" spans="1:62" ht="16.5" customHeight="1">
      <c r="A1" s="21" t="s">
        <v>141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8" t="s">
        <v>2</v>
      </c>
      <c r="B3" s="11" t="s">
        <v>3</v>
      </c>
      <c r="C3" s="82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1:256" s="31" customFormat="1" ht="10.5">
      <c r="A4" t="s">
        <v>4</v>
      </c>
      <c r="B4" t="s">
        <v>5</v>
      </c>
      <c r="C4" s="52">
        <v>30.51999855041504</v>
      </c>
      <c r="D4" s="52">
        <v>33</v>
      </c>
      <c r="E4" s="38">
        <v>30.649999618530273</v>
      </c>
      <c r="F4" s="38">
        <v>26.020000457763672</v>
      </c>
      <c r="G4" s="38">
        <v>25.739999771118164</v>
      </c>
      <c r="H4" s="38">
        <v>27.920000076293945</v>
      </c>
      <c r="I4" s="38">
        <v>28.549999237060547</v>
      </c>
      <c r="J4" s="38">
        <v>29.14999771118164</v>
      </c>
      <c r="K4" s="38">
        <v>26.39000129699707</v>
      </c>
      <c r="L4" s="38">
        <v>27.750001907348633</v>
      </c>
      <c r="M4" s="38">
        <v>28.280000686645508</v>
      </c>
      <c r="N4" s="38">
        <v>29.279998779296875</v>
      </c>
      <c r="O4" s="38">
        <v>30.919998168945312</v>
      </c>
      <c r="P4" s="38">
        <v>31.719999313354492</v>
      </c>
      <c r="Q4" s="38">
        <v>33.09000015258789</v>
      </c>
      <c r="R4" s="38">
        <v>33.459999084472656</v>
      </c>
      <c r="S4" s="38">
        <v>36.310001373291016</v>
      </c>
      <c r="T4" s="38">
        <v>34.650001525878906</v>
      </c>
      <c r="U4" s="38">
        <v>36.66999816894531</v>
      </c>
      <c r="V4" s="38">
        <v>40.290000915527344</v>
      </c>
      <c r="W4" s="38">
        <v>41.34000015258789</v>
      </c>
      <c r="X4" s="38">
        <v>46.1199951171875</v>
      </c>
      <c r="Y4" s="38">
        <v>41.7599983215332</v>
      </c>
      <c r="Z4" s="38">
        <v>36.61000061035156</v>
      </c>
      <c r="AA4" s="38">
        <v>39.25</v>
      </c>
      <c r="AB4" s="38">
        <v>41.04999923706055</v>
      </c>
      <c r="AC4" s="38">
        <v>46.77000045776367</v>
      </c>
      <c r="AD4" s="38">
        <v>46.630001068115234</v>
      </c>
      <c r="AE4" s="38">
        <v>44.7400016784668</v>
      </c>
      <c r="AF4" s="38">
        <v>50.29999542236328</v>
      </c>
      <c r="AG4" s="38">
        <v>53.87999725341797</v>
      </c>
      <c r="AH4" s="38">
        <v>59.290000915527344</v>
      </c>
      <c r="AI4" s="38">
        <v>60.18000030517578</v>
      </c>
      <c r="AJ4" s="38">
        <v>57.2599983215332</v>
      </c>
      <c r="AK4" s="38">
        <v>52.130001068115234</v>
      </c>
      <c r="AL4" s="38">
        <v>52.5099983215332</v>
      </c>
      <c r="AM4" s="38">
        <v>57.31999969482422</v>
      </c>
      <c r="AN4" s="38">
        <v>54.85000228881836</v>
      </c>
      <c r="AO4" s="38">
        <v>56.369998931884766</v>
      </c>
      <c r="AP4" s="38">
        <v>62.7400016784668</v>
      </c>
      <c r="AQ4" s="38">
        <v>65</v>
      </c>
      <c r="AR4" s="38">
        <v>65.44999694824219</v>
      </c>
      <c r="AS4" s="53">
        <v>68.25</v>
      </c>
      <c r="AT4" s="53">
        <v>68.25</v>
      </c>
      <c r="AU4" s="53">
        <v>66</v>
      </c>
      <c r="AV4" s="53">
        <v>65</v>
      </c>
      <c r="AW4" s="53">
        <v>63.500003814697266</v>
      </c>
      <c r="AX4" s="53">
        <v>62.499996185302734</v>
      </c>
      <c r="AY4" s="53">
        <v>62.5</v>
      </c>
      <c r="AZ4" s="53">
        <v>61.000003814697266</v>
      </c>
      <c r="BA4" s="53">
        <v>61.499996185302734</v>
      </c>
      <c r="BB4" s="53">
        <v>63</v>
      </c>
      <c r="BC4" s="53">
        <v>65</v>
      </c>
      <c r="BD4" s="53">
        <v>64</v>
      </c>
      <c r="BE4" s="53">
        <v>63</v>
      </c>
      <c r="BF4" s="53">
        <v>64</v>
      </c>
      <c r="BG4" s="53">
        <v>64.5</v>
      </c>
      <c r="BH4" s="53">
        <v>63.500003814697266</v>
      </c>
      <c r="BI4" s="53">
        <v>61.499996185302734</v>
      </c>
      <c r="BJ4" s="53">
        <v>60.999996185302734</v>
      </c>
      <c r="BK4" s="5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0.5">
      <c r="A5" t="s">
        <v>8</v>
      </c>
      <c r="B5" t="s">
        <v>9</v>
      </c>
      <c r="C5" s="68">
        <v>10117.07421875</v>
      </c>
      <c r="D5" s="68">
        <v>10136.7861328125</v>
      </c>
      <c r="E5" s="69">
        <v>10161.9404296875</v>
      </c>
      <c r="F5" s="69">
        <v>10186.6591796875</v>
      </c>
      <c r="G5" s="69">
        <v>10227.115234375</v>
      </c>
      <c r="H5" s="69">
        <v>10277.42578125</v>
      </c>
      <c r="I5" s="69">
        <v>10363.888671875</v>
      </c>
      <c r="J5" s="69">
        <v>10414.1884765625</v>
      </c>
      <c r="K5" s="69">
        <v>10454.6220703125</v>
      </c>
      <c r="L5" s="69">
        <v>10469.3369140625</v>
      </c>
      <c r="M5" s="69">
        <v>10501.92578125</v>
      </c>
      <c r="N5" s="69">
        <v>10536.537109375</v>
      </c>
      <c r="O5" s="69">
        <v>10578.5791015625</v>
      </c>
      <c r="P5" s="69">
        <v>10613.177734375</v>
      </c>
      <c r="Q5" s="69">
        <v>10645.744140625</v>
      </c>
      <c r="R5" s="69">
        <v>10671.611328125</v>
      </c>
      <c r="S5" s="69">
        <v>10703.611328125</v>
      </c>
      <c r="T5" s="69">
        <v>10737.078125</v>
      </c>
      <c r="U5" s="69">
        <v>10776.42578125</v>
      </c>
      <c r="V5" s="69">
        <v>10809.5146484375</v>
      </c>
      <c r="W5" s="69">
        <v>10840.7587890625</v>
      </c>
      <c r="X5" s="69">
        <v>10865.6259765625</v>
      </c>
      <c r="Y5" s="69">
        <v>10896.5810546875</v>
      </c>
      <c r="Z5" s="69">
        <v>10929.0927734375</v>
      </c>
      <c r="AA5" s="69">
        <v>10967.0556640625</v>
      </c>
      <c r="AB5" s="69">
        <v>10999.755859375</v>
      </c>
      <c r="AC5" s="69">
        <v>11031.0888671875</v>
      </c>
      <c r="AD5" s="69">
        <v>11055.7958984375</v>
      </c>
      <c r="AE5" s="69">
        <v>11088.3408203125</v>
      </c>
      <c r="AF5" s="69">
        <v>11123.462890625</v>
      </c>
      <c r="AG5" s="69">
        <v>11174.541015625</v>
      </c>
      <c r="AH5" s="69">
        <v>11204.78515625</v>
      </c>
      <c r="AI5" s="69">
        <v>11227.57421875</v>
      </c>
      <c r="AJ5" s="69">
        <v>11218.0927734375</v>
      </c>
      <c r="AK5" s="69">
        <v>11244.5810546875</v>
      </c>
      <c r="AL5" s="69">
        <v>11282.2255859375</v>
      </c>
      <c r="AM5" s="69">
        <v>11355.892578125</v>
      </c>
      <c r="AN5" s="69">
        <v>11397.1982421875</v>
      </c>
      <c r="AO5" s="69">
        <v>11431.0087890625</v>
      </c>
      <c r="AP5" s="69">
        <v>11446.3544921875</v>
      </c>
      <c r="AQ5" s="69">
        <v>11473.4052734375</v>
      </c>
      <c r="AR5" s="69">
        <v>11501.1904296875</v>
      </c>
      <c r="AS5" s="94">
        <v>11532.5</v>
      </c>
      <c r="AT5" s="94">
        <v>11559.66015625</v>
      </c>
      <c r="AU5" s="94">
        <v>11585.4599609375</v>
      </c>
      <c r="AV5" s="94">
        <v>11610.1103515625</v>
      </c>
      <c r="AW5" s="94">
        <v>11633.0302734375</v>
      </c>
      <c r="AX5" s="94">
        <v>11654.419921875</v>
      </c>
      <c r="AY5" s="94">
        <v>11672.4501953125</v>
      </c>
      <c r="AZ5" s="94">
        <v>11692.1904296875</v>
      </c>
      <c r="BA5" s="94">
        <v>11711.8095703125</v>
      </c>
      <c r="BB5" s="94">
        <v>11728.240234375</v>
      </c>
      <c r="BC5" s="94">
        <v>11749.8798828125</v>
      </c>
      <c r="BD5" s="94">
        <v>11773.6904296875</v>
      </c>
      <c r="BE5" s="94">
        <v>11803.2001953125</v>
      </c>
      <c r="BF5" s="94">
        <v>11828.669921875</v>
      </c>
      <c r="BG5" s="94">
        <v>11853.6298828125</v>
      </c>
      <c r="BH5" s="94">
        <v>11874.1201171875</v>
      </c>
      <c r="BI5" s="94">
        <v>11901.0595703125</v>
      </c>
      <c r="BJ5" s="94">
        <v>11930.490234375</v>
      </c>
      <c r="BK5" s="9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1" customFormat="1" ht="10.5">
      <c r="A6" t="s">
        <v>142</v>
      </c>
      <c r="B6" t="s">
        <v>143</v>
      </c>
      <c r="C6" s="66">
        <v>100.41526794433594</v>
      </c>
      <c r="D6" s="66">
        <v>100.36334228515625</v>
      </c>
      <c r="E6" s="67">
        <v>100.2339859008789</v>
      </c>
      <c r="F6" s="67">
        <v>99.68919372558594</v>
      </c>
      <c r="G6" s="67">
        <v>99.658447265625</v>
      </c>
      <c r="H6" s="67">
        <v>99.80375671386719</v>
      </c>
      <c r="I6" s="67">
        <v>100.2693862915039</v>
      </c>
      <c r="J6" s="67">
        <v>100.65861511230469</v>
      </c>
      <c r="K6" s="67">
        <v>101.11570739746094</v>
      </c>
      <c r="L6" s="67">
        <v>101.74755859375</v>
      </c>
      <c r="M6" s="67">
        <v>102.26020050048828</v>
      </c>
      <c r="N6" s="67">
        <v>102.76053619384766</v>
      </c>
      <c r="O6" s="67">
        <v>103.20216369628906</v>
      </c>
      <c r="P6" s="67">
        <v>103.7126693725586</v>
      </c>
      <c r="Q6" s="67">
        <v>104.24566650390625</v>
      </c>
      <c r="R6" s="67">
        <v>104.92024993896484</v>
      </c>
      <c r="S6" s="67">
        <v>105.40888214111328</v>
      </c>
      <c r="T6" s="67">
        <v>105.8306655883789</v>
      </c>
      <c r="U6" s="67">
        <v>106.0877914428711</v>
      </c>
      <c r="V6" s="67">
        <v>106.44923400878906</v>
      </c>
      <c r="W6" s="67">
        <v>106.81717681884766</v>
      </c>
      <c r="X6" s="67">
        <v>107.20222473144531</v>
      </c>
      <c r="Y6" s="67">
        <v>107.57524108886719</v>
      </c>
      <c r="Z6" s="67">
        <v>107.94683074951172</v>
      </c>
      <c r="AA6" s="67">
        <v>108.43000793457031</v>
      </c>
      <c r="AB6" s="67">
        <v>108.7139663696289</v>
      </c>
      <c r="AC6" s="67">
        <v>108.9117202758789</v>
      </c>
      <c r="AD6" s="67">
        <v>108.854736328125</v>
      </c>
      <c r="AE6" s="67">
        <v>109.00650024414062</v>
      </c>
      <c r="AF6" s="67">
        <v>109.1984634399414</v>
      </c>
      <c r="AG6" s="67">
        <v>109.21574401855469</v>
      </c>
      <c r="AH6" s="67">
        <v>109.64927673339844</v>
      </c>
      <c r="AI6" s="67">
        <v>110.2841796875</v>
      </c>
      <c r="AJ6" s="67">
        <v>111.52073669433594</v>
      </c>
      <c r="AK6" s="67">
        <v>112.25814819335938</v>
      </c>
      <c r="AL6" s="67">
        <v>112.89671325683594</v>
      </c>
      <c r="AM6" s="67">
        <v>113.3122329711914</v>
      </c>
      <c r="AN6" s="67">
        <v>113.84623718261719</v>
      </c>
      <c r="AO6" s="67">
        <v>114.3745346069336</v>
      </c>
      <c r="AP6" s="67">
        <v>114.95072174072266</v>
      </c>
      <c r="AQ6" s="67">
        <v>115.42739868164062</v>
      </c>
      <c r="AR6" s="67">
        <v>115.8581771850586</v>
      </c>
      <c r="AS6" s="98">
        <v>116.24276733398438</v>
      </c>
      <c r="AT6" s="98">
        <v>116.5819320678711</v>
      </c>
      <c r="AU6" s="98">
        <v>116.87539672851562</v>
      </c>
      <c r="AV6" s="98">
        <v>117.12630462646484</v>
      </c>
      <c r="AW6" s="98">
        <v>117.32601928710938</v>
      </c>
      <c r="AX6" s="98">
        <v>117.47767639160156</v>
      </c>
      <c r="AY6" s="98">
        <v>117.46306610107422</v>
      </c>
      <c r="AZ6" s="98">
        <v>117.60726165771484</v>
      </c>
      <c r="BA6" s="98">
        <v>117.79206848144531</v>
      </c>
      <c r="BB6" s="98">
        <v>118.09441375732422</v>
      </c>
      <c r="BC6" s="98">
        <v>118.30270385742188</v>
      </c>
      <c r="BD6" s="98">
        <v>118.49388122558594</v>
      </c>
      <c r="BE6" s="98">
        <v>118.62267303466797</v>
      </c>
      <c r="BF6" s="98">
        <v>118.81358337402344</v>
      </c>
      <c r="BG6" s="98">
        <v>119.0213394165039</v>
      </c>
      <c r="BH6" s="98">
        <v>119.27545166015625</v>
      </c>
      <c r="BI6" s="98">
        <v>119.49476623535156</v>
      </c>
      <c r="BJ6" s="98">
        <v>119.70878601074219</v>
      </c>
      <c r="BK6" s="99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1" customFormat="1" ht="10.5">
      <c r="A7" t="s">
        <v>144</v>
      </c>
      <c r="B7" t="s">
        <v>145</v>
      </c>
      <c r="C7" s="68">
        <v>943.6445922851562</v>
      </c>
      <c r="D7" s="68">
        <v>801.4083862304688</v>
      </c>
      <c r="E7" s="69">
        <v>571.4268188476562</v>
      </c>
      <c r="F7" s="69">
        <v>344.0033264160156</v>
      </c>
      <c r="G7" s="69">
        <v>165.4014892578125</v>
      </c>
      <c r="H7" s="69">
        <v>40.39098358154297</v>
      </c>
      <c r="I7" s="69">
        <v>3.912978410720825</v>
      </c>
      <c r="J7" s="69">
        <v>4.699551105499268</v>
      </c>
      <c r="K7" s="69">
        <v>62.18332290649414</v>
      </c>
      <c r="L7" s="69">
        <v>260.5582580566406</v>
      </c>
      <c r="M7" s="69">
        <v>477.16229248046875</v>
      </c>
      <c r="N7" s="69">
        <v>784.5025634765625</v>
      </c>
      <c r="O7" s="69">
        <v>968.3406372070312</v>
      </c>
      <c r="P7" s="69">
        <v>766.3582763671875</v>
      </c>
      <c r="Q7" s="69">
        <v>494.6942443847656</v>
      </c>
      <c r="R7" s="69">
        <v>302.7227783203125</v>
      </c>
      <c r="S7" s="69">
        <v>107.2313003540039</v>
      </c>
      <c r="T7" s="69">
        <v>36.70735168457031</v>
      </c>
      <c r="U7" s="69">
        <v>7.417397975921631</v>
      </c>
      <c r="V7" s="69">
        <v>19.389705657958984</v>
      </c>
      <c r="W7" s="69">
        <v>46.57630920410156</v>
      </c>
      <c r="X7" s="69">
        <v>251.12887573242188</v>
      </c>
      <c r="Y7" s="69">
        <v>486.4713134765625</v>
      </c>
      <c r="Z7" s="69">
        <v>802.4431762695312</v>
      </c>
      <c r="AA7" s="69">
        <v>859.22314453125</v>
      </c>
      <c r="AB7" s="69">
        <v>676.377197265625</v>
      </c>
      <c r="AC7" s="69">
        <v>647.5693969726562</v>
      </c>
      <c r="AD7" s="69">
        <v>304.9548645019531</v>
      </c>
      <c r="AE7" s="69">
        <v>185.87823486328125</v>
      </c>
      <c r="AF7" s="69">
        <v>24.899038314819336</v>
      </c>
      <c r="AG7" s="69">
        <v>3.057732343673706</v>
      </c>
      <c r="AH7" s="69">
        <v>6.449816703796387</v>
      </c>
      <c r="AI7" s="69">
        <v>38.640594482421875</v>
      </c>
      <c r="AJ7" s="69">
        <v>235.67982482910156</v>
      </c>
      <c r="AK7" s="69">
        <v>466.4139099121094</v>
      </c>
      <c r="AL7" s="69">
        <v>865.7119140625</v>
      </c>
      <c r="AM7" s="69">
        <v>662</v>
      </c>
      <c r="AN7" s="69">
        <v>714</v>
      </c>
      <c r="AO7" s="69">
        <v>580</v>
      </c>
      <c r="AP7" s="69">
        <v>262</v>
      </c>
      <c r="AQ7" s="69">
        <v>134</v>
      </c>
      <c r="AR7" s="69">
        <v>19</v>
      </c>
      <c r="AS7" s="94">
        <v>8</v>
      </c>
      <c r="AT7" s="94">
        <v>14</v>
      </c>
      <c r="AU7" s="94">
        <v>74</v>
      </c>
      <c r="AV7" s="94">
        <v>277</v>
      </c>
      <c r="AW7" s="94">
        <v>533</v>
      </c>
      <c r="AX7" s="94">
        <v>806</v>
      </c>
      <c r="AY7" s="94">
        <v>895</v>
      </c>
      <c r="AZ7" s="94">
        <v>710</v>
      </c>
      <c r="BA7" s="94">
        <v>577</v>
      </c>
      <c r="BB7" s="94">
        <v>338</v>
      </c>
      <c r="BC7" s="94">
        <v>156</v>
      </c>
      <c r="BD7" s="94">
        <v>38</v>
      </c>
      <c r="BE7" s="94">
        <v>8</v>
      </c>
      <c r="BF7" s="94">
        <v>14</v>
      </c>
      <c r="BG7" s="94">
        <v>74</v>
      </c>
      <c r="BH7" s="94">
        <v>281.9040222167969</v>
      </c>
      <c r="BI7" s="94">
        <v>538.9205932617188</v>
      </c>
      <c r="BJ7" s="94">
        <v>800.7957763671875</v>
      </c>
      <c r="BK7" s="95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1" customFormat="1" ht="10.5">
      <c r="A8" t="s">
        <v>146</v>
      </c>
      <c r="B8" t="s">
        <v>147</v>
      </c>
      <c r="C8" s="68">
        <v>1296.0076904296875</v>
      </c>
      <c r="D8" s="68">
        <v>1102.641357421875</v>
      </c>
      <c r="E8" s="69">
        <v>819.0383911132812</v>
      </c>
      <c r="F8" s="69">
        <v>531.3932495117188</v>
      </c>
      <c r="G8" s="69">
        <v>265.5143737792969</v>
      </c>
      <c r="H8" s="69">
        <v>46.881656646728516</v>
      </c>
      <c r="I8" s="69">
        <v>4.558638095855713</v>
      </c>
      <c r="J8" s="69">
        <v>3.4611711502075195</v>
      </c>
      <c r="K8" s="69">
        <v>70.899658203125</v>
      </c>
      <c r="L8" s="69">
        <v>426.76416015625</v>
      </c>
      <c r="M8" s="69">
        <v>557.1585083007812</v>
      </c>
      <c r="N8" s="69">
        <v>972.2578735351562</v>
      </c>
      <c r="O8" s="69">
        <v>1348.1429443359375</v>
      </c>
      <c r="P8" s="69">
        <v>992.1809692382812</v>
      </c>
      <c r="Q8" s="69">
        <v>759.7875366210938</v>
      </c>
      <c r="R8" s="69">
        <v>453.4743347167969</v>
      </c>
      <c r="S8" s="69">
        <v>111.83901977539062</v>
      </c>
      <c r="T8" s="69">
        <v>37.33828353881836</v>
      </c>
      <c r="U8" s="69">
        <v>6.612776279449463</v>
      </c>
      <c r="V8" s="69">
        <v>12.915987014770508</v>
      </c>
      <c r="W8" s="69">
        <v>50.56573486328125</v>
      </c>
      <c r="X8" s="69">
        <v>383.4105224609375</v>
      </c>
      <c r="Y8" s="69">
        <v>607.7451171875</v>
      </c>
      <c r="Z8" s="69">
        <v>985.0257568359375</v>
      </c>
      <c r="AA8" s="69">
        <v>1171.4407958984375</v>
      </c>
      <c r="AB8" s="69">
        <v>937.10693359375</v>
      </c>
      <c r="AC8" s="69">
        <v>947.1312866210938</v>
      </c>
      <c r="AD8" s="69">
        <v>419.638671875</v>
      </c>
      <c r="AE8" s="69">
        <v>303.6910705566406</v>
      </c>
      <c r="AF8" s="69">
        <v>4.699434757232666</v>
      </c>
      <c r="AG8" s="69">
        <v>0.7879012823104858</v>
      </c>
      <c r="AH8" s="69">
        <v>2.054137945175171</v>
      </c>
      <c r="AI8" s="69">
        <v>30.13072967529297</v>
      </c>
      <c r="AJ8" s="69">
        <v>324.5403137207031</v>
      </c>
      <c r="AK8" s="69">
        <v>582.9762573242188</v>
      </c>
      <c r="AL8" s="69">
        <v>1079.3046875</v>
      </c>
      <c r="AM8" s="69">
        <v>863</v>
      </c>
      <c r="AN8" s="69">
        <v>929</v>
      </c>
      <c r="AO8" s="69">
        <v>780</v>
      </c>
      <c r="AP8" s="69">
        <v>387</v>
      </c>
      <c r="AQ8" s="69">
        <v>179</v>
      </c>
      <c r="AR8" s="69">
        <v>25</v>
      </c>
      <c r="AS8" s="94">
        <v>6</v>
      </c>
      <c r="AT8" s="94">
        <v>15</v>
      </c>
      <c r="AU8" s="94">
        <v>102</v>
      </c>
      <c r="AV8" s="94">
        <v>394</v>
      </c>
      <c r="AW8" s="94">
        <v>665</v>
      </c>
      <c r="AX8" s="94">
        <v>996</v>
      </c>
      <c r="AY8" s="94">
        <v>1148</v>
      </c>
      <c r="AZ8" s="94">
        <v>971</v>
      </c>
      <c r="BA8" s="94">
        <v>819</v>
      </c>
      <c r="BB8" s="94">
        <v>493</v>
      </c>
      <c r="BC8" s="94">
        <v>216</v>
      </c>
      <c r="BD8" s="94">
        <v>38</v>
      </c>
      <c r="BE8" s="94">
        <v>6</v>
      </c>
      <c r="BF8" s="94">
        <v>15</v>
      </c>
      <c r="BG8" s="94">
        <v>100</v>
      </c>
      <c r="BH8" s="94">
        <v>396.8876037597656</v>
      </c>
      <c r="BI8" s="94">
        <v>668.4623413085938</v>
      </c>
      <c r="BJ8" s="94">
        <v>983.3932495117188</v>
      </c>
      <c r="BK8" s="95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1" customFormat="1" ht="10.5">
      <c r="A9" t="s">
        <v>148</v>
      </c>
      <c r="B9" t="s">
        <v>149</v>
      </c>
      <c r="C9" s="68">
        <v>1400.3516845703125</v>
      </c>
      <c r="D9" s="68">
        <v>1181.2354736328125</v>
      </c>
      <c r="E9" s="69">
        <v>941.8011474609375</v>
      </c>
      <c r="F9" s="69">
        <v>652.6026611328125</v>
      </c>
      <c r="G9" s="69">
        <v>327.6312255859375</v>
      </c>
      <c r="H9" s="69">
        <v>64.39904022216797</v>
      </c>
      <c r="I9" s="69">
        <v>4.499863147735596</v>
      </c>
      <c r="J9" s="69">
        <v>4.813991069793701</v>
      </c>
      <c r="K9" s="69">
        <v>91.02472686767578</v>
      </c>
      <c r="L9" s="69">
        <v>483.9090576171875</v>
      </c>
      <c r="M9" s="69">
        <v>662.7326049804688</v>
      </c>
      <c r="N9" s="69">
        <v>1032.15673828125</v>
      </c>
      <c r="O9" s="69">
        <v>1477.331298828125</v>
      </c>
      <c r="P9" s="69">
        <v>1044.7291259765625</v>
      </c>
      <c r="Q9" s="69">
        <v>877.0778198242188</v>
      </c>
      <c r="R9" s="69">
        <v>546.0538940429688</v>
      </c>
      <c r="S9" s="69">
        <v>217.09927368164062</v>
      </c>
      <c r="T9" s="69">
        <v>76.609130859375</v>
      </c>
      <c r="U9" s="69">
        <v>12.281137466430664</v>
      </c>
      <c r="V9" s="69">
        <v>16.107152938842773</v>
      </c>
      <c r="W9" s="69">
        <v>101.1922836303711</v>
      </c>
      <c r="X9" s="69">
        <v>448.7792663574219</v>
      </c>
      <c r="Y9" s="69">
        <v>716.9517211914062</v>
      </c>
      <c r="Z9" s="69">
        <v>1078.1260986328125</v>
      </c>
      <c r="AA9" s="69">
        <v>1302.108642578125</v>
      </c>
      <c r="AB9" s="69">
        <v>1030.2545166015625</v>
      </c>
      <c r="AC9" s="69">
        <v>1030.614990234375</v>
      </c>
      <c r="AD9" s="69">
        <v>507.66546630859375</v>
      </c>
      <c r="AE9" s="69">
        <v>409.1422119140625</v>
      </c>
      <c r="AF9" s="69">
        <v>21.703861236572266</v>
      </c>
      <c r="AG9" s="69">
        <v>3.084472894668579</v>
      </c>
      <c r="AH9" s="69">
        <v>5.805933475494385</v>
      </c>
      <c r="AI9" s="69">
        <v>57.83137893676758</v>
      </c>
      <c r="AJ9" s="69">
        <v>389.67681884765625</v>
      </c>
      <c r="AK9" s="69">
        <v>672.6333618164062</v>
      </c>
      <c r="AL9" s="69">
        <v>1119.1097412109375</v>
      </c>
      <c r="AM9" s="69">
        <v>993</v>
      </c>
      <c r="AN9" s="69">
        <v>1029</v>
      </c>
      <c r="AO9" s="69">
        <v>888</v>
      </c>
      <c r="AP9" s="69">
        <v>509</v>
      </c>
      <c r="AQ9" s="69">
        <v>275</v>
      </c>
      <c r="AR9" s="69">
        <v>56</v>
      </c>
      <c r="AS9" s="94">
        <v>10</v>
      </c>
      <c r="AT9" s="94">
        <v>23</v>
      </c>
      <c r="AU9" s="94">
        <v>144</v>
      </c>
      <c r="AV9" s="94">
        <v>457</v>
      </c>
      <c r="AW9" s="94">
        <v>723</v>
      </c>
      <c r="AX9" s="94">
        <v>1076</v>
      </c>
      <c r="AY9" s="94">
        <v>1239</v>
      </c>
      <c r="AZ9" s="94">
        <v>1053</v>
      </c>
      <c r="BA9" s="94">
        <v>909</v>
      </c>
      <c r="BB9" s="94">
        <v>582</v>
      </c>
      <c r="BC9" s="94">
        <v>281</v>
      </c>
      <c r="BD9" s="94">
        <v>64</v>
      </c>
      <c r="BE9" s="94">
        <v>10</v>
      </c>
      <c r="BF9" s="94">
        <v>23</v>
      </c>
      <c r="BG9" s="94">
        <v>142</v>
      </c>
      <c r="BH9" s="94">
        <v>461.7183532714844</v>
      </c>
      <c r="BI9" s="94">
        <v>728.003662109375</v>
      </c>
      <c r="BJ9" s="94">
        <v>1067.76806640625</v>
      </c>
      <c r="BK9" s="95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10.5">
      <c r="A10" s="19" t="s">
        <v>150</v>
      </c>
      <c r="B10" s="17" t="s">
        <v>151</v>
      </c>
      <c r="C10" s="68">
        <v>1323.1142578125</v>
      </c>
      <c r="D10" s="68">
        <v>1123.05859375</v>
      </c>
      <c r="E10" s="69">
        <v>850.9298095703125</v>
      </c>
      <c r="F10" s="69">
        <v>562.8811645507812</v>
      </c>
      <c r="G10" s="69">
        <v>281.6511535644531</v>
      </c>
      <c r="H10" s="69">
        <v>51.43233871459961</v>
      </c>
      <c r="I10" s="69">
        <v>4.543369770050049</v>
      </c>
      <c r="J10" s="69">
        <v>3.812608003616333</v>
      </c>
      <c r="K10" s="69">
        <v>76.12776947021484</v>
      </c>
      <c r="L10" s="69">
        <v>441.60931396484375</v>
      </c>
      <c r="M10" s="69">
        <v>584.5846557617188</v>
      </c>
      <c r="N10" s="69">
        <v>987.8184204101562</v>
      </c>
      <c r="O10" s="69">
        <v>1381.70361328125</v>
      </c>
      <c r="P10" s="69">
        <v>1005.8319702148438</v>
      </c>
      <c r="Q10" s="69">
        <v>790.25732421875</v>
      </c>
      <c r="R10" s="69">
        <v>477.5247497558594</v>
      </c>
      <c r="S10" s="69">
        <v>139.18362426757812</v>
      </c>
      <c r="T10" s="69">
        <v>47.540096282958984</v>
      </c>
      <c r="U10" s="69">
        <v>8.085308074951172</v>
      </c>
      <c r="V10" s="69">
        <v>13.744990348815918</v>
      </c>
      <c r="W10" s="69">
        <v>63.71754455566406</v>
      </c>
      <c r="X10" s="69">
        <v>400.3920593261719</v>
      </c>
      <c r="Y10" s="69">
        <v>636.1149291992188</v>
      </c>
      <c r="Z10" s="69">
        <v>1009.21142578125</v>
      </c>
      <c r="AA10" s="69">
        <v>1205.3858642578125</v>
      </c>
      <c r="AB10" s="69">
        <v>961.3048706054688</v>
      </c>
      <c r="AC10" s="69">
        <v>968.8187255859375</v>
      </c>
      <c r="AD10" s="69">
        <v>442.50634765625</v>
      </c>
      <c r="AE10" s="69">
        <v>331.08526611328125</v>
      </c>
      <c r="AF10" s="69">
        <v>9.116860389709473</v>
      </c>
      <c r="AG10" s="69">
        <v>1.3845067024230957</v>
      </c>
      <c r="AH10" s="69">
        <v>3.028782844543457</v>
      </c>
      <c r="AI10" s="69">
        <v>37.32683181762695</v>
      </c>
      <c r="AJ10" s="69">
        <v>341.4615478515625</v>
      </c>
      <c r="AK10" s="69">
        <v>606.2674560546875</v>
      </c>
      <c r="AL10" s="69">
        <v>1089.645263671875</v>
      </c>
      <c r="AM10" s="69">
        <v>896.7715454101562</v>
      </c>
      <c r="AN10" s="69">
        <v>954.9780883789062</v>
      </c>
      <c r="AO10" s="69">
        <v>808.0563354492188</v>
      </c>
      <c r="AP10" s="69">
        <v>418.6932678222656</v>
      </c>
      <c r="AQ10" s="69">
        <v>203.93896484375</v>
      </c>
      <c r="AR10" s="69">
        <v>33.05320739746094</v>
      </c>
      <c r="AS10" s="94">
        <v>7.039124011993408</v>
      </c>
      <c r="AT10" s="94">
        <v>17.078250885009766</v>
      </c>
      <c r="AU10" s="94">
        <v>112.91079711914062</v>
      </c>
      <c r="AV10" s="94">
        <v>410.3662109375</v>
      </c>
      <c r="AW10" s="94">
        <v>680.0673217773438</v>
      </c>
      <c r="AX10" s="94">
        <v>1016.781982421875</v>
      </c>
      <c r="AY10" s="94">
        <v>1171.6400146484375</v>
      </c>
      <c r="AZ10" s="94">
        <v>992.302001953125</v>
      </c>
      <c r="BA10" s="94">
        <v>842.3803100585938</v>
      </c>
      <c r="BB10" s="94">
        <v>516.1204833984375</v>
      </c>
      <c r="BC10" s="94">
        <v>232.88580322265625</v>
      </c>
      <c r="BD10" s="94">
        <v>44.75429916381836</v>
      </c>
      <c r="BE10" s="94">
        <v>7.039124011993408</v>
      </c>
      <c r="BF10" s="94">
        <v>17.078250885009766</v>
      </c>
      <c r="BG10" s="94">
        <v>110.91079711914062</v>
      </c>
      <c r="BH10" s="94">
        <v>413.7294006347656</v>
      </c>
      <c r="BI10" s="94">
        <v>683.9301147460938</v>
      </c>
      <c r="BJ10" s="94">
        <v>1005.31201171875</v>
      </c>
      <c r="BK10" s="95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1" customFormat="1" ht="10.5">
      <c r="A11" t="s">
        <v>20</v>
      </c>
      <c r="B11" t="s">
        <v>21</v>
      </c>
      <c r="C11" s="22">
        <v>31</v>
      </c>
      <c r="D11" s="22">
        <v>28</v>
      </c>
      <c r="E11" s="42">
        <v>31</v>
      </c>
      <c r="F11" s="42">
        <v>30</v>
      </c>
      <c r="G11" s="42">
        <v>31</v>
      </c>
      <c r="H11" s="42">
        <v>30</v>
      </c>
      <c r="I11" s="42">
        <v>31</v>
      </c>
      <c r="J11" s="42">
        <v>31</v>
      </c>
      <c r="K11" s="42">
        <v>30</v>
      </c>
      <c r="L11" s="42">
        <v>31</v>
      </c>
      <c r="M11" s="42">
        <v>30</v>
      </c>
      <c r="N11" s="42">
        <v>31</v>
      </c>
      <c r="O11" s="42">
        <v>31</v>
      </c>
      <c r="P11" s="42">
        <v>29</v>
      </c>
      <c r="Q11" s="42">
        <v>31</v>
      </c>
      <c r="R11" s="42">
        <v>30</v>
      </c>
      <c r="S11" s="42">
        <v>31</v>
      </c>
      <c r="T11" s="42">
        <v>30</v>
      </c>
      <c r="U11" s="42">
        <v>31</v>
      </c>
      <c r="V11" s="42">
        <v>31</v>
      </c>
      <c r="W11" s="42">
        <v>30</v>
      </c>
      <c r="X11" s="42">
        <v>31</v>
      </c>
      <c r="Y11" s="42">
        <v>30</v>
      </c>
      <c r="Z11" s="42">
        <v>31</v>
      </c>
      <c r="AA11" s="42">
        <v>31</v>
      </c>
      <c r="AB11" s="42">
        <v>28</v>
      </c>
      <c r="AC11" s="42">
        <v>31</v>
      </c>
      <c r="AD11" s="42">
        <v>30</v>
      </c>
      <c r="AE11" s="42">
        <v>31</v>
      </c>
      <c r="AF11" s="42">
        <v>30</v>
      </c>
      <c r="AG11" s="42">
        <v>31</v>
      </c>
      <c r="AH11" s="42">
        <v>31</v>
      </c>
      <c r="AI11" s="42">
        <v>30</v>
      </c>
      <c r="AJ11" s="42">
        <v>31</v>
      </c>
      <c r="AK11" s="42">
        <v>30</v>
      </c>
      <c r="AL11" s="42">
        <v>31</v>
      </c>
      <c r="AM11" s="42">
        <v>31</v>
      </c>
      <c r="AN11" s="42">
        <v>28</v>
      </c>
      <c r="AO11" s="42">
        <v>31</v>
      </c>
      <c r="AP11" s="42">
        <v>30</v>
      </c>
      <c r="AQ11" s="42">
        <v>31</v>
      </c>
      <c r="AR11" s="42">
        <v>30</v>
      </c>
      <c r="AS11" s="43">
        <v>31</v>
      </c>
      <c r="AT11" s="43">
        <v>31</v>
      </c>
      <c r="AU11" s="43">
        <v>30</v>
      </c>
      <c r="AV11" s="43">
        <v>31</v>
      </c>
      <c r="AW11" s="43">
        <v>30</v>
      </c>
      <c r="AX11" s="43">
        <v>31</v>
      </c>
      <c r="AY11" s="43">
        <v>31</v>
      </c>
      <c r="AZ11" s="43">
        <v>28</v>
      </c>
      <c r="BA11" s="43">
        <v>31</v>
      </c>
      <c r="BB11" s="43">
        <v>30</v>
      </c>
      <c r="BC11" s="43">
        <v>31</v>
      </c>
      <c r="BD11" s="43">
        <v>30</v>
      </c>
      <c r="BE11" s="43">
        <v>31</v>
      </c>
      <c r="BF11" s="43">
        <v>31</v>
      </c>
      <c r="BG11" s="43">
        <v>30</v>
      </c>
      <c r="BH11" s="43">
        <v>31</v>
      </c>
      <c r="BI11" s="43">
        <v>30</v>
      </c>
      <c r="BJ11" s="43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10.5">
      <c r="A13" s="2"/>
      <c r="B13" s="11" t="s">
        <v>29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10.5">
      <c r="A14" t="s">
        <v>152</v>
      </c>
      <c r="B14" t="s">
        <v>153</v>
      </c>
      <c r="C14" s="58">
        <v>90</v>
      </c>
      <c r="D14" s="58">
        <v>108.5999984741211</v>
      </c>
      <c r="E14" s="59">
        <v>105.30000305175781</v>
      </c>
      <c r="F14" s="59">
        <v>83</v>
      </c>
      <c r="G14" s="59">
        <v>75.80000305175781</v>
      </c>
      <c r="H14" s="59">
        <v>76.9000015258789</v>
      </c>
      <c r="I14" s="59">
        <v>78.9000015258789</v>
      </c>
      <c r="J14" s="59">
        <v>83.5999984741211</v>
      </c>
      <c r="K14" s="59">
        <v>77.30000305175781</v>
      </c>
      <c r="L14" s="59">
        <v>84.19999694824219</v>
      </c>
      <c r="M14" s="59">
        <v>84.19999694824219</v>
      </c>
      <c r="N14" s="59">
        <v>88.5999984741211</v>
      </c>
      <c r="O14" s="59">
        <v>97</v>
      </c>
      <c r="P14" s="59">
        <v>93</v>
      </c>
      <c r="Q14" s="59">
        <v>93.5999984741211</v>
      </c>
      <c r="R14" s="59">
        <v>95.50000762939453</v>
      </c>
      <c r="S14" s="59">
        <v>102.9000015258789</v>
      </c>
      <c r="T14" s="59">
        <v>101.9000015258789</v>
      </c>
      <c r="U14" s="59">
        <v>109.40000915527344</v>
      </c>
      <c r="V14" s="59">
        <v>118.80000305175781</v>
      </c>
      <c r="W14" s="59">
        <v>126.79999542236328</v>
      </c>
      <c r="X14" s="59">
        <v>147.6999969482422</v>
      </c>
      <c r="Y14" s="59">
        <v>139.3000030517578</v>
      </c>
      <c r="Z14" s="59">
        <v>129.80001831054688</v>
      </c>
      <c r="AA14" s="59">
        <v>131.10000610351562</v>
      </c>
      <c r="AB14" s="59">
        <v>134.10000610351562</v>
      </c>
      <c r="AC14" s="59">
        <v>153.6999969482422</v>
      </c>
      <c r="AD14" s="59">
        <v>155.39999389648438</v>
      </c>
      <c r="AE14" s="59">
        <v>144.3999786376953</v>
      </c>
      <c r="AF14" s="59">
        <v>159.6999969482422</v>
      </c>
      <c r="AG14" s="59">
        <v>164.6999969482422</v>
      </c>
      <c r="AH14" s="59">
        <v>177.8000030517578</v>
      </c>
      <c r="AI14" s="59">
        <v>198.1999969482422</v>
      </c>
      <c r="AJ14" s="59">
        <v>205.8000030517578</v>
      </c>
      <c r="AK14" s="59">
        <v>174</v>
      </c>
      <c r="AL14" s="59">
        <v>171.39999389648438</v>
      </c>
      <c r="AM14" s="59">
        <v>175.60000610351562</v>
      </c>
      <c r="AN14" s="59">
        <v>171.10000610351562</v>
      </c>
      <c r="AO14" s="59">
        <v>179.1000213623047</v>
      </c>
      <c r="AP14" s="59">
        <v>197.1999969482422</v>
      </c>
      <c r="AQ14" s="59">
        <v>198.88540649414062</v>
      </c>
      <c r="AR14" s="59">
        <v>196.98599243164062</v>
      </c>
      <c r="AS14" s="60">
        <v>200.47068786621094</v>
      </c>
      <c r="AT14" s="60">
        <v>201.24468994140625</v>
      </c>
      <c r="AU14" s="60">
        <v>199.42059326171875</v>
      </c>
      <c r="AV14" s="60">
        <v>196.05299377441406</v>
      </c>
      <c r="AW14" s="60">
        <v>194.52369689941406</v>
      </c>
      <c r="AX14" s="60">
        <v>194.4989013671875</v>
      </c>
      <c r="AY14" s="60">
        <v>191.8040008544922</v>
      </c>
      <c r="AZ14" s="60">
        <v>186.9040069580078</v>
      </c>
      <c r="BA14" s="60">
        <v>188.31707763671875</v>
      </c>
      <c r="BB14" s="60">
        <v>189.37721252441406</v>
      </c>
      <c r="BC14" s="60">
        <v>191.92520141601562</v>
      </c>
      <c r="BD14" s="60">
        <v>188.2910919189453</v>
      </c>
      <c r="BE14" s="60">
        <v>186.98170471191406</v>
      </c>
      <c r="BF14" s="60">
        <v>189.72808837890625</v>
      </c>
      <c r="BG14" s="60">
        <v>193.75680541992188</v>
      </c>
      <c r="BH14" s="60">
        <v>192.58929443359375</v>
      </c>
      <c r="BI14" s="60">
        <v>191.27459716796875</v>
      </c>
      <c r="BJ14" s="60">
        <v>192.4375</v>
      </c>
      <c r="BK14" s="61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10.5">
      <c r="A15" t="s">
        <v>154</v>
      </c>
      <c r="B15" t="s">
        <v>155</v>
      </c>
      <c r="C15" s="55">
        <v>133.1999969482422</v>
      </c>
      <c r="D15" s="55">
        <v>150.8000030517578</v>
      </c>
      <c r="E15" s="28">
        <v>153.89999389648438</v>
      </c>
      <c r="F15" s="28">
        <v>134.60000610351562</v>
      </c>
      <c r="G15" s="28">
        <v>126.69999694824219</v>
      </c>
      <c r="H15" s="28">
        <v>121.69999694824219</v>
      </c>
      <c r="I15" s="28">
        <v>116.4000015258789</v>
      </c>
      <c r="J15" s="28">
        <v>117.5999984741211</v>
      </c>
      <c r="K15" s="28">
        <v>118.80000305175781</v>
      </c>
      <c r="L15" s="28">
        <v>123.5999984741211</v>
      </c>
      <c r="M15" s="28">
        <v>128.3000030517578</v>
      </c>
      <c r="N15" s="28">
        <v>134.10000610351562</v>
      </c>
      <c r="O15" s="28">
        <v>141.89999389648438</v>
      </c>
      <c r="P15" s="28">
        <v>143.89999389648438</v>
      </c>
      <c r="Q15" s="28">
        <v>141.8000030517578</v>
      </c>
      <c r="R15" s="28">
        <v>141.8000030517578</v>
      </c>
      <c r="S15" s="28">
        <v>142.8000030517578</v>
      </c>
      <c r="T15" s="28">
        <v>140.8000030517578</v>
      </c>
      <c r="U15" s="28">
        <v>143.1999969482422</v>
      </c>
      <c r="V15" s="28">
        <v>150</v>
      </c>
      <c r="W15" s="28">
        <v>159.6999969482422</v>
      </c>
      <c r="X15" s="28">
        <v>180.6999969482422</v>
      </c>
      <c r="Y15" s="28">
        <v>182.8000030517578</v>
      </c>
      <c r="Z15" s="28">
        <v>179.1999969482422</v>
      </c>
      <c r="AA15" s="28">
        <v>180.6999969482422</v>
      </c>
      <c r="AB15" s="28">
        <v>184.3000030517578</v>
      </c>
      <c r="AC15" s="28">
        <v>193.89999389648438</v>
      </c>
      <c r="AD15" s="28">
        <v>195.6999969482422</v>
      </c>
      <c r="AE15" s="28">
        <v>191.5</v>
      </c>
      <c r="AF15" s="28">
        <v>198.60000610351562</v>
      </c>
      <c r="AG15" s="28">
        <v>204.1999969482422</v>
      </c>
      <c r="AH15" s="28">
        <v>218.10000610351562</v>
      </c>
      <c r="AI15" s="28">
        <v>241.6999969482422</v>
      </c>
      <c r="AJ15" s="28">
        <v>245.60000610351562</v>
      </c>
      <c r="AK15" s="28">
        <v>231.6999969482422</v>
      </c>
      <c r="AL15" s="28">
        <v>230.8000030517578</v>
      </c>
      <c r="AM15" s="28">
        <v>232.8000030517578</v>
      </c>
      <c r="AN15" s="28">
        <v>230.89999389648438</v>
      </c>
      <c r="AO15" s="28">
        <v>234.60000610351562</v>
      </c>
      <c r="AP15" s="28">
        <v>245.8000030517578</v>
      </c>
      <c r="AQ15" s="28">
        <v>242.7375946044922</v>
      </c>
      <c r="AR15" s="28">
        <v>236.8585968017578</v>
      </c>
      <c r="AS15" s="56">
        <v>234.91209411621094</v>
      </c>
      <c r="AT15" s="56">
        <v>234.46339416503906</v>
      </c>
      <c r="AU15" s="56">
        <v>235.15609741210938</v>
      </c>
      <c r="AV15" s="56">
        <v>235.95950317382812</v>
      </c>
      <c r="AW15" s="56">
        <v>237.189697265625</v>
      </c>
      <c r="AX15" s="56">
        <v>239.7187957763672</v>
      </c>
      <c r="AY15" s="56">
        <v>238.62319946289062</v>
      </c>
      <c r="AZ15" s="56">
        <v>237.17869567871094</v>
      </c>
      <c r="BA15" s="56">
        <v>236.22479248046875</v>
      </c>
      <c r="BB15" s="56">
        <v>235.54249572753906</v>
      </c>
      <c r="BC15" s="56">
        <v>236.8291015625</v>
      </c>
      <c r="BD15" s="56">
        <v>230.84629821777344</v>
      </c>
      <c r="BE15" s="56">
        <v>225.10830688476562</v>
      </c>
      <c r="BF15" s="56">
        <v>224.34791564941406</v>
      </c>
      <c r="BG15" s="56">
        <v>231.06190490722656</v>
      </c>
      <c r="BH15" s="56">
        <v>234.89979553222656</v>
      </c>
      <c r="BI15" s="56">
        <v>237.22959899902344</v>
      </c>
      <c r="BJ15" s="56">
        <v>240.36790466308594</v>
      </c>
      <c r="BK15" s="57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10.5">
      <c r="A16" t="s">
        <v>156</v>
      </c>
      <c r="B16" t="s">
        <v>157</v>
      </c>
      <c r="C16" s="58">
        <v>148.8000030517578</v>
      </c>
      <c r="D16" s="58">
        <v>165.39999389648438</v>
      </c>
      <c r="E16" s="59">
        <v>170.8000030517578</v>
      </c>
      <c r="F16" s="59">
        <v>153.3000030517578</v>
      </c>
      <c r="G16" s="59">
        <v>145.10000610351562</v>
      </c>
      <c r="H16" s="59">
        <v>142.3999786376953</v>
      </c>
      <c r="I16" s="59">
        <v>143.5</v>
      </c>
      <c r="J16" s="59">
        <v>148.5</v>
      </c>
      <c r="K16" s="59">
        <v>146.10000610351562</v>
      </c>
      <c r="L16" s="59">
        <v>148.10000610351562</v>
      </c>
      <c r="M16" s="59">
        <v>148.1999969482422</v>
      </c>
      <c r="N16" s="59">
        <v>149</v>
      </c>
      <c r="O16" s="59">
        <v>155</v>
      </c>
      <c r="P16" s="59">
        <v>158.1999969482422</v>
      </c>
      <c r="Q16" s="59">
        <v>162.89999389648438</v>
      </c>
      <c r="R16" s="59">
        <v>169.1999969482422</v>
      </c>
      <c r="S16" s="59">
        <v>174.60000610351562</v>
      </c>
      <c r="T16" s="59">
        <v>171.1000213623047</v>
      </c>
      <c r="U16" s="59">
        <v>173.84999084472656</v>
      </c>
      <c r="V16" s="59">
        <v>183.1999969482422</v>
      </c>
      <c r="W16" s="59">
        <v>191.1999969482422</v>
      </c>
      <c r="X16" s="59">
        <v>213.39999389648438</v>
      </c>
      <c r="Y16" s="59">
        <v>214.6999969482422</v>
      </c>
      <c r="Z16" s="59">
        <v>200.89999389648438</v>
      </c>
      <c r="AA16" s="59">
        <v>195.89999389648438</v>
      </c>
      <c r="AB16" s="59">
        <v>202.6999969482422</v>
      </c>
      <c r="AC16" s="59">
        <v>221.40000915527344</v>
      </c>
      <c r="AD16" s="59">
        <v>229.1999969482422</v>
      </c>
      <c r="AE16" s="59">
        <v>219.89999389648438</v>
      </c>
      <c r="AF16" s="59">
        <v>228.90000915527344</v>
      </c>
      <c r="AG16" s="59">
        <v>237.3000030517578</v>
      </c>
      <c r="AH16" s="59">
        <v>250</v>
      </c>
      <c r="AI16" s="59">
        <v>281.8999938964844</v>
      </c>
      <c r="AJ16" s="59">
        <v>309.5000305175781</v>
      </c>
      <c r="AK16" s="59">
        <v>257.29998779296875</v>
      </c>
      <c r="AL16" s="59">
        <v>244.3000030517578</v>
      </c>
      <c r="AM16" s="59">
        <v>246.6999969482422</v>
      </c>
      <c r="AN16" s="59">
        <v>247.5</v>
      </c>
      <c r="AO16" s="59">
        <v>255.8500213623047</v>
      </c>
      <c r="AP16" s="59">
        <v>272.79998779296875</v>
      </c>
      <c r="AQ16" s="59">
        <v>289.70001220703125</v>
      </c>
      <c r="AR16" s="59">
        <v>289.79998779296875</v>
      </c>
      <c r="AS16" s="60">
        <v>289.1618957519531</v>
      </c>
      <c r="AT16" s="60">
        <v>287.98638916015625</v>
      </c>
      <c r="AU16" s="60">
        <v>284.2236022949219</v>
      </c>
      <c r="AV16" s="60">
        <v>280.7720947265625</v>
      </c>
      <c r="AW16" s="60">
        <v>276.99609375</v>
      </c>
      <c r="AX16" s="60">
        <v>274.1903991699219</v>
      </c>
      <c r="AY16" s="60">
        <v>265.5082092285156</v>
      </c>
      <c r="AZ16" s="60">
        <v>264.070556640625</v>
      </c>
      <c r="BA16" s="60">
        <v>266.2466125488281</v>
      </c>
      <c r="BB16" s="60">
        <v>269.9419860839844</v>
      </c>
      <c r="BC16" s="60">
        <v>272.3258056640625</v>
      </c>
      <c r="BD16" s="60">
        <v>270.1986999511719</v>
      </c>
      <c r="BE16" s="60">
        <v>267.68109130859375</v>
      </c>
      <c r="BF16" s="60">
        <v>267.8638916015625</v>
      </c>
      <c r="BG16" s="60">
        <v>272.1404113769531</v>
      </c>
      <c r="BH16" s="60">
        <v>272.6676025390625</v>
      </c>
      <c r="BI16" s="60">
        <v>270.5658874511719</v>
      </c>
      <c r="BJ16" s="60">
        <v>269.5011291503906</v>
      </c>
      <c r="BK16" s="61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1" customFormat="1" ht="10.5">
      <c r="A17" t="s">
        <v>158</v>
      </c>
      <c r="B17" t="s">
        <v>159</v>
      </c>
      <c r="C17" s="58">
        <v>75.4000015258789</v>
      </c>
      <c r="D17" s="58">
        <v>83.9000015258789</v>
      </c>
      <c r="E17" s="59">
        <v>81.0999984741211</v>
      </c>
      <c r="F17" s="59">
        <v>64.30000305175781</v>
      </c>
      <c r="G17" s="59">
        <v>61.900001525878906</v>
      </c>
      <c r="H17" s="59">
        <v>63.900001525878906</v>
      </c>
      <c r="I17" s="59">
        <v>70.0999984741211</v>
      </c>
      <c r="J17" s="59">
        <v>69.80000305175781</v>
      </c>
      <c r="K17" s="59">
        <v>64.5999984741211</v>
      </c>
      <c r="L17" s="59">
        <v>65.19999694824219</v>
      </c>
      <c r="M17" s="59">
        <v>66.69999694824219</v>
      </c>
      <c r="N17" s="59">
        <v>66.80000305175781</v>
      </c>
      <c r="O17" s="59">
        <v>71.5999984741211</v>
      </c>
      <c r="P17" s="59">
        <v>70.30000305175781</v>
      </c>
      <c r="Q17" s="59">
        <v>67.5</v>
      </c>
      <c r="R17" s="59">
        <v>68.80000305175781</v>
      </c>
      <c r="S17" s="59">
        <v>72.80000305175781</v>
      </c>
      <c r="T17" s="59">
        <v>73.9000015258789</v>
      </c>
      <c r="U17" s="59">
        <v>71.4000015258789</v>
      </c>
      <c r="V17" s="59">
        <v>73.19999694824219</v>
      </c>
      <c r="W17" s="59">
        <v>77.19999694824219</v>
      </c>
      <c r="X17" s="59">
        <v>82.79999542236328</v>
      </c>
      <c r="Y17" s="59">
        <v>82.19999694824219</v>
      </c>
      <c r="Z17" s="59">
        <v>75.4000015258789</v>
      </c>
      <c r="AA17" s="59">
        <v>77.30000305175781</v>
      </c>
      <c r="AB17" s="59">
        <v>81.4000015258789</v>
      </c>
      <c r="AC17" s="59">
        <v>89</v>
      </c>
      <c r="AD17" s="59">
        <v>97.0999984741211</v>
      </c>
      <c r="AE17" s="59">
        <v>102.29999542236328</v>
      </c>
      <c r="AF17" s="59">
        <v>101.19999694824219</v>
      </c>
      <c r="AG17" s="59">
        <v>105.0999984741211</v>
      </c>
      <c r="AH17" s="59">
        <v>110.5999984741211</v>
      </c>
      <c r="AI17" s="59">
        <v>125.19999694824219</v>
      </c>
      <c r="AJ17" s="59">
        <v>127.89999389648438</v>
      </c>
      <c r="AK17" s="59">
        <v>120.4000015258789</v>
      </c>
      <c r="AL17" s="59">
        <v>119.5</v>
      </c>
      <c r="AM17" s="59">
        <v>124.19999694824219</v>
      </c>
      <c r="AN17" s="59">
        <v>125.4000015258789</v>
      </c>
      <c r="AO17" s="59">
        <v>125</v>
      </c>
      <c r="AP17" s="59">
        <v>127.80001068115234</v>
      </c>
      <c r="AQ17" s="59">
        <v>128.46969604492188</v>
      </c>
      <c r="AR17" s="59">
        <v>125.75749969482422</v>
      </c>
      <c r="AS17" s="60">
        <v>125.27320098876953</v>
      </c>
      <c r="AT17" s="60">
        <v>129.98260498046875</v>
      </c>
      <c r="AU17" s="60">
        <v>130.06410217285156</v>
      </c>
      <c r="AV17" s="60">
        <v>129.42820739746094</v>
      </c>
      <c r="AW17" s="60">
        <v>128.28550720214844</v>
      </c>
      <c r="AX17" s="60">
        <v>129.6240997314453</v>
      </c>
      <c r="AY17" s="60">
        <v>132.00869750976562</v>
      </c>
      <c r="AZ17" s="60">
        <v>129.34719848632812</v>
      </c>
      <c r="BA17" s="60">
        <v>126.87509155273438</v>
      </c>
      <c r="BB17" s="60">
        <v>127.01959991455078</v>
      </c>
      <c r="BC17" s="60">
        <v>128.76710510253906</v>
      </c>
      <c r="BD17" s="60">
        <v>129.13409423828125</v>
      </c>
      <c r="BE17" s="60">
        <v>127.01229095458984</v>
      </c>
      <c r="BF17" s="60">
        <v>126.78919982910156</v>
      </c>
      <c r="BG17" s="60">
        <v>129.37330627441406</v>
      </c>
      <c r="BH17" s="60">
        <v>131.24090576171875</v>
      </c>
      <c r="BI17" s="60">
        <v>129.3737030029297</v>
      </c>
      <c r="BJ17" s="60">
        <v>128.08670043945312</v>
      </c>
      <c r="BK17" s="61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1" customFormat="1" ht="10.5">
      <c r="A18" t="s">
        <v>160</v>
      </c>
      <c r="B18" t="s">
        <v>161</v>
      </c>
      <c r="C18" s="52">
        <v>5.010000228881836</v>
      </c>
      <c r="D18" s="52">
        <v>5.630000114440918</v>
      </c>
      <c r="E18" s="38">
        <v>5.440000057220459</v>
      </c>
      <c r="F18" s="38">
        <v>4.679999828338623</v>
      </c>
      <c r="G18" s="38">
        <v>4.400000095367432</v>
      </c>
      <c r="H18" s="38">
        <v>4.440000057220459</v>
      </c>
      <c r="I18" s="38">
        <v>4.71999979019165</v>
      </c>
      <c r="J18" s="38">
        <v>4.75</v>
      </c>
      <c r="K18" s="38">
        <v>4.420000076293945</v>
      </c>
      <c r="L18" s="38">
        <v>4.28000020980835</v>
      </c>
      <c r="M18" s="38">
        <v>4.550000190734863</v>
      </c>
      <c r="N18" s="38">
        <v>4.489999771118164</v>
      </c>
      <c r="O18" s="38">
        <v>4.579999923706055</v>
      </c>
      <c r="P18" s="38">
        <v>4.550000190734863</v>
      </c>
      <c r="Q18" s="38">
        <v>4.349999904632568</v>
      </c>
      <c r="R18" s="38">
        <v>4.559999942779541</v>
      </c>
      <c r="S18" s="38">
        <v>5.03000020980835</v>
      </c>
      <c r="T18" s="38">
        <v>5.050000190734863</v>
      </c>
      <c r="U18" s="38">
        <v>4.829999923706055</v>
      </c>
      <c r="V18" s="38">
        <v>4.860000133514404</v>
      </c>
      <c r="W18" s="38">
        <v>5.090000629425049</v>
      </c>
      <c r="X18" s="38">
        <v>5.309999942779541</v>
      </c>
      <c r="Y18" s="38">
        <v>5.550000190734863</v>
      </c>
      <c r="Z18" s="38">
        <v>5.039999961853027</v>
      </c>
      <c r="AA18" s="38">
        <v>5.130000114440918</v>
      </c>
      <c r="AB18" s="38">
        <v>5.380000114440918</v>
      </c>
      <c r="AC18" s="38">
        <v>5.71999979019165</v>
      </c>
      <c r="AD18" s="38">
        <v>6.670000076293945</v>
      </c>
      <c r="AE18" s="38">
        <v>6.320000171661377</v>
      </c>
      <c r="AF18" s="38">
        <v>6.630000114440918</v>
      </c>
      <c r="AG18" s="38">
        <v>6.889999866485596</v>
      </c>
      <c r="AH18" s="38">
        <v>7.5</v>
      </c>
      <c r="AI18" s="38">
        <v>8.430000305175781</v>
      </c>
      <c r="AJ18" s="38">
        <v>8.550000190734863</v>
      </c>
      <c r="AK18" s="38">
        <v>8.289999961853027</v>
      </c>
      <c r="AL18" s="38">
        <v>8.170000076293945</v>
      </c>
      <c r="AM18" s="38">
        <v>8.130000114440918</v>
      </c>
      <c r="AN18" s="38">
        <v>7.960000038146973</v>
      </c>
      <c r="AO18" s="38">
        <v>7.597195148468018</v>
      </c>
      <c r="AP18" s="38">
        <v>7.954954147338867</v>
      </c>
      <c r="AQ18" s="38">
        <v>8.412776947021484</v>
      </c>
      <c r="AR18" s="38">
        <v>8.509300231933594</v>
      </c>
      <c r="AS18" s="53">
        <v>8.682519912719727</v>
      </c>
      <c r="AT18" s="53">
        <v>8.8995943069458</v>
      </c>
      <c r="AU18" s="53">
        <v>8.851255416870117</v>
      </c>
      <c r="AV18" s="53">
        <v>8.74145793914795</v>
      </c>
      <c r="AW18" s="53">
        <v>8.685968399047852</v>
      </c>
      <c r="AX18" s="53">
        <v>8.56332015991211</v>
      </c>
      <c r="AY18" s="53">
        <v>8.548271179199219</v>
      </c>
      <c r="AZ18" s="53">
        <v>8.420942306518555</v>
      </c>
      <c r="BA18" s="53">
        <v>8.252845764160156</v>
      </c>
      <c r="BB18" s="53">
        <v>8.295299530029297</v>
      </c>
      <c r="BC18" s="53">
        <v>8.459747314453125</v>
      </c>
      <c r="BD18" s="53">
        <v>8.448958396911621</v>
      </c>
      <c r="BE18" s="53">
        <v>8.390517234802246</v>
      </c>
      <c r="BF18" s="53">
        <v>8.455229759216309</v>
      </c>
      <c r="BG18" s="53">
        <v>8.625113487243652</v>
      </c>
      <c r="BH18" s="53">
        <v>8.640277862548828</v>
      </c>
      <c r="BI18" s="53">
        <v>8.506084442138672</v>
      </c>
      <c r="BJ18" s="53">
        <v>8.391132354736328</v>
      </c>
      <c r="BK18" s="54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1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1" customFormat="1" ht="10.5">
      <c r="A20"/>
      <c r="B20" s="11" t="s">
        <v>38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10.5">
      <c r="A21" t="s">
        <v>39</v>
      </c>
      <c r="B21" t="s">
        <v>40</v>
      </c>
      <c r="C21" s="49">
        <v>16.756999969482422</v>
      </c>
      <c r="D21" s="49">
        <v>16.746999740600586</v>
      </c>
      <c r="E21" s="39">
        <v>16.746999740600586</v>
      </c>
      <c r="F21" s="39">
        <v>16.746999740600586</v>
      </c>
      <c r="G21" s="39">
        <v>16.746999740600586</v>
      </c>
      <c r="H21" s="39">
        <v>16.746999740600586</v>
      </c>
      <c r="I21" s="39">
        <v>16.746999740600586</v>
      </c>
      <c r="J21" s="39">
        <v>16.746999740600586</v>
      </c>
      <c r="K21" s="39">
        <v>16.746999740600586</v>
      </c>
      <c r="L21" s="39">
        <v>16.746999740600586</v>
      </c>
      <c r="M21" s="39">
        <v>16.746999740600586</v>
      </c>
      <c r="N21" s="39">
        <v>16.746999740600586</v>
      </c>
      <c r="O21" s="39">
        <v>16.946578979492188</v>
      </c>
      <c r="P21" s="39">
        <v>16.947778701782227</v>
      </c>
      <c r="Q21" s="39">
        <v>16.977779388427734</v>
      </c>
      <c r="R21" s="39">
        <v>16.977779388427734</v>
      </c>
      <c r="S21" s="39">
        <v>16.977779388427734</v>
      </c>
      <c r="T21" s="39">
        <v>16.977779388427734</v>
      </c>
      <c r="U21" s="39">
        <v>16.983779907226562</v>
      </c>
      <c r="V21" s="39">
        <v>16.978378295898438</v>
      </c>
      <c r="W21" s="39">
        <v>16.978378295898438</v>
      </c>
      <c r="X21" s="39">
        <v>16.982179641723633</v>
      </c>
      <c r="Y21" s="39">
        <v>16.982179641723633</v>
      </c>
      <c r="Z21" s="39">
        <v>16.982179641723633</v>
      </c>
      <c r="AA21" s="39">
        <v>17.04199981689453</v>
      </c>
      <c r="AB21" s="39">
        <v>17.049373626708984</v>
      </c>
      <c r="AC21" s="39">
        <v>17.132673263549805</v>
      </c>
      <c r="AD21" s="39">
        <v>17.132673263549805</v>
      </c>
      <c r="AE21" s="39">
        <v>17.132673263549805</v>
      </c>
      <c r="AF21" s="39">
        <v>17.132673263549805</v>
      </c>
      <c r="AG21" s="39">
        <v>17.132673263549805</v>
      </c>
      <c r="AH21" s="39">
        <v>17.136674880981445</v>
      </c>
      <c r="AI21" s="39">
        <v>17.136674880981445</v>
      </c>
      <c r="AJ21" s="39">
        <v>17.128870010375977</v>
      </c>
      <c r="AK21" s="39">
        <v>17.128870010375977</v>
      </c>
      <c r="AL21" s="39">
        <v>17.12799072265625</v>
      </c>
      <c r="AM21" s="39">
        <v>17.334714889526367</v>
      </c>
      <c r="AN21" s="39">
        <v>17.33341407775879</v>
      </c>
      <c r="AO21" s="39">
        <v>17.386714935302734</v>
      </c>
      <c r="AP21" s="39">
        <v>17.334800720214844</v>
      </c>
      <c r="AQ21" s="39">
        <v>17.34345245361328</v>
      </c>
      <c r="AR21" s="39">
        <v>17.38580894470215</v>
      </c>
      <c r="AS21" s="50">
        <v>17.38581085205078</v>
      </c>
      <c r="AT21" s="50">
        <v>17.38581085205078</v>
      </c>
      <c r="AU21" s="50">
        <v>17.38581085205078</v>
      </c>
      <c r="AV21" s="50">
        <v>17.38581085205078</v>
      </c>
      <c r="AW21" s="50">
        <v>17.38581085205078</v>
      </c>
      <c r="AX21" s="50">
        <v>17.38581085205078</v>
      </c>
      <c r="AY21" s="50">
        <v>17.38581085205078</v>
      </c>
      <c r="AZ21" s="50">
        <v>17.38581085205078</v>
      </c>
      <c r="BA21" s="50">
        <v>17.38581085205078</v>
      </c>
      <c r="BB21" s="50">
        <v>17.38581085205078</v>
      </c>
      <c r="BC21" s="50">
        <v>17.38581085205078</v>
      </c>
      <c r="BD21" s="50">
        <v>17.38581085205078</v>
      </c>
      <c r="BE21" s="50">
        <v>17.38581085205078</v>
      </c>
      <c r="BF21" s="50">
        <v>17.38581085205078</v>
      </c>
      <c r="BG21" s="50">
        <v>17.38581085205078</v>
      </c>
      <c r="BH21" s="50">
        <v>17.38581085205078</v>
      </c>
      <c r="BI21" s="50">
        <v>17.38581085205078</v>
      </c>
      <c r="BJ21" s="50">
        <v>17.38581085205078</v>
      </c>
      <c r="BK21" s="5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10.5">
      <c r="A22" t="s">
        <v>41</v>
      </c>
      <c r="B22" t="s">
        <v>42</v>
      </c>
      <c r="C22" s="49">
        <v>14.6109037399292</v>
      </c>
      <c r="D22" s="49">
        <v>14.639607429504395</v>
      </c>
      <c r="E22" s="39">
        <v>15.158774375915527</v>
      </c>
      <c r="F22" s="39">
        <v>15.75393295288086</v>
      </c>
      <c r="G22" s="39">
        <v>16.037837982177734</v>
      </c>
      <c r="H22" s="39">
        <v>15.850933074951172</v>
      </c>
      <c r="I22" s="39">
        <v>15.745451927185059</v>
      </c>
      <c r="J22" s="39">
        <v>15.910871505737305</v>
      </c>
      <c r="K22" s="39">
        <v>15.590231895446777</v>
      </c>
      <c r="L22" s="39">
        <v>15.480000495910645</v>
      </c>
      <c r="M22" s="39">
        <v>15.678766250610352</v>
      </c>
      <c r="N22" s="39">
        <v>15.5769681930542</v>
      </c>
      <c r="O22" s="39">
        <v>15.092484474182129</v>
      </c>
      <c r="P22" s="39">
        <v>15.056103706359863</v>
      </c>
      <c r="Q22" s="39">
        <v>15.027129173278809</v>
      </c>
      <c r="R22" s="39">
        <v>15.701966285705566</v>
      </c>
      <c r="S22" s="39">
        <v>16.233871459960938</v>
      </c>
      <c r="T22" s="39">
        <v>16.552398681640625</v>
      </c>
      <c r="U22" s="39">
        <v>16.436161041259766</v>
      </c>
      <c r="V22" s="39">
        <v>16.493741989135742</v>
      </c>
      <c r="W22" s="39">
        <v>15.30223274230957</v>
      </c>
      <c r="X22" s="39">
        <v>15.314032554626465</v>
      </c>
      <c r="Y22" s="39">
        <v>16.02323341369629</v>
      </c>
      <c r="Z22" s="39">
        <v>16.13532257080078</v>
      </c>
      <c r="AA22" s="39">
        <v>15.567000389099121</v>
      </c>
      <c r="AB22" s="39">
        <v>15.45099925994873</v>
      </c>
      <c r="AC22" s="39">
        <v>15.45199966430664</v>
      </c>
      <c r="AD22" s="39">
        <v>15.85726547241211</v>
      </c>
      <c r="AE22" s="39">
        <v>16.115806579589844</v>
      </c>
      <c r="AF22" s="39">
        <v>16.56089973449707</v>
      </c>
      <c r="AG22" s="39">
        <v>16.112773895263672</v>
      </c>
      <c r="AH22" s="39">
        <v>15.786161422729492</v>
      </c>
      <c r="AI22" s="39">
        <v>14.370665550231934</v>
      </c>
      <c r="AJ22" s="39">
        <v>13.983515739440918</v>
      </c>
      <c r="AK22" s="39">
        <v>15.24046516418457</v>
      </c>
      <c r="AL22" s="39">
        <v>15.252128601074219</v>
      </c>
      <c r="AM22" s="39">
        <v>15.079580307006836</v>
      </c>
      <c r="AN22" s="39">
        <v>14.99657154083252</v>
      </c>
      <c r="AO22" s="39">
        <v>14.908418655395508</v>
      </c>
      <c r="AP22" s="39">
        <v>15.175867080688477</v>
      </c>
      <c r="AQ22" s="39">
        <v>15.683290481567383</v>
      </c>
      <c r="AR22" s="39">
        <v>16.204633712768555</v>
      </c>
      <c r="AS22" s="50">
        <v>16.282569885253906</v>
      </c>
      <c r="AT22" s="50">
        <v>16.171499252319336</v>
      </c>
      <c r="AU22" s="50">
        <v>15.760600090026855</v>
      </c>
      <c r="AV22" s="50">
        <v>15.426989555358887</v>
      </c>
      <c r="AW22" s="50">
        <v>15.77455997467041</v>
      </c>
      <c r="AX22" s="50">
        <v>15.864970207214355</v>
      </c>
      <c r="AY22" s="50">
        <v>15.304510116577148</v>
      </c>
      <c r="AZ22" s="50">
        <v>15.334630012512207</v>
      </c>
      <c r="BA22" s="50">
        <v>15.59885025024414</v>
      </c>
      <c r="BB22" s="50">
        <v>16.08860969543457</v>
      </c>
      <c r="BC22" s="50">
        <v>16.465530395507812</v>
      </c>
      <c r="BD22" s="50">
        <v>16.576810836791992</v>
      </c>
      <c r="BE22" s="50">
        <v>16.430959701538086</v>
      </c>
      <c r="BF22" s="50">
        <v>16.357730865478516</v>
      </c>
      <c r="BG22" s="50">
        <v>16.00567054748535</v>
      </c>
      <c r="BH22" s="50">
        <v>15.647509574890137</v>
      </c>
      <c r="BI22" s="50">
        <v>16.054569244384766</v>
      </c>
      <c r="BJ22" s="50">
        <v>16.132549285888672</v>
      </c>
      <c r="BK22" s="51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10.5">
      <c r="A23" t="s">
        <v>43</v>
      </c>
      <c r="B23" t="s">
        <v>44</v>
      </c>
      <c r="C23" s="62">
        <v>0.8719283938407898</v>
      </c>
      <c r="D23" s="62">
        <v>0.8741629719734192</v>
      </c>
      <c r="E23" s="63">
        <v>0.905163586139679</v>
      </c>
      <c r="F23" s="63">
        <v>0.9407017827033997</v>
      </c>
      <c r="G23" s="63">
        <v>0.9576544165611267</v>
      </c>
      <c r="H23" s="63">
        <v>0.946493923664093</v>
      </c>
      <c r="I23" s="63">
        <v>0.9401953816413879</v>
      </c>
      <c r="J23" s="63">
        <v>0.9500729441642761</v>
      </c>
      <c r="K23" s="63">
        <v>0.9309269189834595</v>
      </c>
      <c r="L23" s="63">
        <v>0.9243447780609131</v>
      </c>
      <c r="M23" s="63">
        <v>0.9362133741378784</v>
      </c>
      <c r="N23" s="63">
        <v>0.9301348924636841</v>
      </c>
      <c r="O23" s="63">
        <v>0.8905917406082153</v>
      </c>
      <c r="P23" s="63">
        <v>0.8883821368217468</v>
      </c>
      <c r="Q23" s="63">
        <v>0.8851056694984436</v>
      </c>
      <c r="R23" s="63">
        <v>0.9248539209365845</v>
      </c>
      <c r="S23" s="63">
        <v>0.9561834335327148</v>
      </c>
      <c r="T23" s="63">
        <v>0.9749448895454407</v>
      </c>
      <c r="U23" s="63">
        <v>0.9677563309669495</v>
      </c>
      <c r="V23" s="63">
        <v>0.9714556932449341</v>
      </c>
      <c r="W23" s="63">
        <v>0.9012776613235474</v>
      </c>
      <c r="X23" s="63">
        <v>0.9017707109451294</v>
      </c>
      <c r="Y23" s="63">
        <v>0.9435322284698486</v>
      </c>
      <c r="Z23" s="63">
        <v>0.9501326084136963</v>
      </c>
      <c r="AA23" s="63">
        <v>0.9134491682052612</v>
      </c>
      <c r="AB23" s="63">
        <v>0.9062502980232239</v>
      </c>
      <c r="AC23" s="63">
        <v>0.9019024968147278</v>
      </c>
      <c r="AD23" s="63">
        <v>0.9255569577217102</v>
      </c>
      <c r="AE23" s="63">
        <v>0.9406476020812988</v>
      </c>
      <c r="AF23" s="63">
        <v>0.9666267037391663</v>
      </c>
      <c r="AG23" s="63">
        <v>0.9404705762863159</v>
      </c>
      <c r="AH23" s="63">
        <v>0.9211915731430054</v>
      </c>
      <c r="AI23" s="63">
        <v>0.8385912775993347</v>
      </c>
      <c r="AJ23" s="63">
        <v>0.8163712024688721</v>
      </c>
      <c r="AK23" s="63">
        <v>0.8897531032562256</v>
      </c>
      <c r="AL23" s="63">
        <v>0.8904797434806824</v>
      </c>
      <c r="AM23" s="63">
        <v>0.8699064254760742</v>
      </c>
      <c r="AN23" s="63">
        <v>0.8651828169822693</v>
      </c>
      <c r="AO23" s="63">
        <v>0.8574603199958801</v>
      </c>
      <c r="AP23" s="63">
        <v>0.8754567503929138</v>
      </c>
      <c r="AQ23" s="63">
        <v>0.9042773246765137</v>
      </c>
      <c r="AR23" s="63">
        <v>0.9320608973503113</v>
      </c>
      <c r="AS23" s="64">
        <v>0.936543345451355</v>
      </c>
      <c r="AT23" s="64">
        <v>0.9301547408103943</v>
      </c>
      <c r="AU23" s="64">
        <v>0.9065209627151489</v>
      </c>
      <c r="AV23" s="64">
        <v>0.887332022190094</v>
      </c>
      <c r="AW23" s="64">
        <v>0.907323956489563</v>
      </c>
      <c r="AX23" s="64">
        <v>0.9125238060951233</v>
      </c>
      <c r="AY23" s="64">
        <v>0.8802876472473145</v>
      </c>
      <c r="AZ23" s="64">
        <v>0.882020115852356</v>
      </c>
      <c r="BA23" s="64">
        <v>0.8972173929214478</v>
      </c>
      <c r="BB23" s="64">
        <v>0.9253876209259033</v>
      </c>
      <c r="BC23" s="64">
        <v>0.9470669031143188</v>
      </c>
      <c r="BD23" s="64">
        <v>0.9534680843353271</v>
      </c>
      <c r="BE23" s="64">
        <v>0.9450787901878357</v>
      </c>
      <c r="BF23" s="64">
        <v>0.9408665895462036</v>
      </c>
      <c r="BG23" s="64">
        <v>0.9206171035766602</v>
      </c>
      <c r="BH23" s="64">
        <v>0.9000164270401001</v>
      </c>
      <c r="BI23" s="64">
        <v>0.9234294891357422</v>
      </c>
      <c r="BJ23" s="64">
        <v>0.927914559841156</v>
      </c>
      <c r="BK23" s="65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1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1" customFormat="1" ht="9.75" customHeight="1">
      <c r="A25"/>
      <c r="B25" s="11" t="s">
        <v>162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1" customFormat="1" ht="10.5">
      <c r="A26" t="s">
        <v>163</v>
      </c>
      <c r="B26" t="s">
        <v>164</v>
      </c>
      <c r="C26" s="49">
        <v>3.402677536010742</v>
      </c>
      <c r="D26" s="49">
        <v>3.4586784839630127</v>
      </c>
      <c r="E26" s="39">
        <v>3.731806516647339</v>
      </c>
      <c r="F26" s="39">
        <v>3.7963998317718506</v>
      </c>
      <c r="G26" s="39">
        <v>3.832612991333008</v>
      </c>
      <c r="H26" s="39">
        <v>3.7282333374023438</v>
      </c>
      <c r="I26" s="39">
        <v>3.6731934547424316</v>
      </c>
      <c r="J26" s="39">
        <v>3.730419397354126</v>
      </c>
      <c r="K26" s="39">
        <v>3.7204999923706055</v>
      </c>
      <c r="L26" s="39">
        <v>3.7502903938293457</v>
      </c>
      <c r="M26" s="39">
        <v>3.7996666431427</v>
      </c>
      <c r="N26" s="39">
        <v>3.845161199569702</v>
      </c>
      <c r="O26" s="39">
        <v>3.592451572418213</v>
      </c>
      <c r="P26" s="39">
        <v>3.4457931518554688</v>
      </c>
      <c r="Q26" s="39">
        <v>3.5504515171051025</v>
      </c>
      <c r="R26" s="39">
        <v>3.873833417892456</v>
      </c>
      <c r="S26" s="39">
        <v>3.8571290969848633</v>
      </c>
      <c r="T26" s="39">
        <v>3.955866575241089</v>
      </c>
      <c r="U26" s="39">
        <v>3.9019031524658203</v>
      </c>
      <c r="V26" s="39">
        <v>3.9814839363098145</v>
      </c>
      <c r="W26" s="39">
        <v>3.624966621398926</v>
      </c>
      <c r="X26" s="39">
        <v>3.807774305343628</v>
      </c>
      <c r="Y26" s="39">
        <v>4.0037665367126465</v>
      </c>
      <c r="Z26" s="39">
        <v>4.158999919891357</v>
      </c>
      <c r="AA26" s="39">
        <v>3.7718708515167236</v>
      </c>
      <c r="AB26" s="39">
        <v>3.782892942428589</v>
      </c>
      <c r="AC26" s="39">
        <v>3.85203218460083</v>
      </c>
      <c r="AD26" s="39">
        <v>4.03303337097168</v>
      </c>
      <c r="AE26" s="39">
        <v>4.182903289794922</v>
      </c>
      <c r="AF26" s="39">
        <v>4.274366855621338</v>
      </c>
      <c r="AG26" s="39">
        <v>4.236128807067871</v>
      </c>
      <c r="AH26" s="39">
        <v>4.114645004272461</v>
      </c>
      <c r="AI26" s="39">
        <v>3.57016658782959</v>
      </c>
      <c r="AJ26" s="39">
        <v>3.57883882522583</v>
      </c>
      <c r="AK26" s="39">
        <v>3.9507334232330322</v>
      </c>
      <c r="AL26" s="39">
        <v>4.024709701538086</v>
      </c>
      <c r="AM26" s="39">
        <v>3.8333547115325928</v>
      </c>
      <c r="AN26" s="39">
        <v>3.9519286155700684</v>
      </c>
      <c r="AO26" s="39">
        <v>3.8346774578094482</v>
      </c>
      <c r="AP26" s="39">
        <v>3.8329999446868896</v>
      </c>
      <c r="AQ26" s="39">
        <v>4.041741847991943</v>
      </c>
      <c r="AR26" s="39">
        <v>4.1771931648254395</v>
      </c>
      <c r="AS26" s="50">
        <v>4.100994110107422</v>
      </c>
      <c r="AT26" s="50">
        <v>4.0280609130859375</v>
      </c>
      <c r="AU26" s="50">
        <v>3.990891933441162</v>
      </c>
      <c r="AV26" s="50">
        <v>3.9667410850524902</v>
      </c>
      <c r="AW26" s="50">
        <v>4.115443229675293</v>
      </c>
      <c r="AX26" s="50">
        <v>4.2316060066223145</v>
      </c>
      <c r="AY26" s="50">
        <v>3.818510055541992</v>
      </c>
      <c r="AZ26" s="50">
        <v>3.909550905227661</v>
      </c>
      <c r="BA26" s="50">
        <v>3.9601480960845947</v>
      </c>
      <c r="BB26" s="50">
        <v>4.058170795440674</v>
      </c>
      <c r="BC26" s="50">
        <v>4.186963081359863</v>
      </c>
      <c r="BD26" s="50">
        <v>4.2109150886535645</v>
      </c>
      <c r="BE26" s="50">
        <v>4.1603851318359375</v>
      </c>
      <c r="BF26" s="50">
        <v>4.128901958465576</v>
      </c>
      <c r="BG26" s="50">
        <v>4.107785224914551</v>
      </c>
      <c r="BH26" s="50">
        <v>4.061398029327393</v>
      </c>
      <c r="BI26" s="50">
        <v>4.230339050292969</v>
      </c>
      <c r="BJ26" s="50">
        <v>4.329493999481201</v>
      </c>
      <c r="BK26" s="51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1" customFormat="1" ht="10.5">
      <c r="A27" t="s">
        <v>165</v>
      </c>
      <c r="B27" t="s">
        <v>166</v>
      </c>
      <c r="C27" s="49">
        <v>0.2052580714225769</v>
      </c>
      <c r="D27" s="49">
        <v>0.3712500035762787</v>
      </c>
      <c r="E27" s="39">
        <v>0.2992258071899414</v>
      </c>
      <c r="F27" s="39">
        <v>0.10723333060741425</v>
      </c>
      <c r="G27" s="39">
        <v>0.12490322440862656</v>
      </c>
      <c r="H27" s="39">
        <v>0.2366333305835724</v>
      </c>
      <c r="I27" s="39">
        <v>0.19564516842365265</v>
      </c>
      <c r="J27" s="39">
        <v>0.2954516112804413</v>
      </c>
      <c r="K27" s="39">
        <v>0.3096666634082794</v>
      </c>
      <c r="L27" s="39">
        <v>0.21935483813285828</v>
      </c>
      <c r="M27" s="39">
        <v>0.1597333401441574</v>
      </c>
      <c r="N27" s="39">
        <v>0.2052903175354004</v>
      </c>
      <c r="O27" s="39">
        <v>0.29758402705192566</v>
      </c>
      <c r="P27" s="39">
        <v>0.4210098385810852</v>
      </c>
      <c r="Q27" s="39">
        <v>0.34968334436416626</v>
      </c>
      <c r="R27" s="39">
        <v>0.17519210278987885</v>
      </c>
      <c r="S27" s="39">
        <v>0.17461612820625305</v>
      </c>
      <c r="T27" s="39">
        <v>0.16003650426864624</v>
      </c>
      <c r="U27" s="39">
        <v>0.16964136064052582</v>
      </c>
      <c r="V27" s="39">
        <v>0.19309622049331665</v>
      </c>
      <c r="W27" s="39">
        <v>0.18391789495944977</v>
      </c>
      <c r="X27" s="39">
        <v>0.14241065084934235</v>
      </c>
      <c r="Y27" s="39">
        <v>0.217180535197258</v>
      </c>
      <c r="Z27" s="39">
        <v>0.11549296975135803</v>
      </c>
      <c r="AA27" s="39">
        <v>0.3032780885696411</v>
      </c>
      <c r="AB27" s="39">
        <v>0.24136559665203094</v>
      </c>
      <c r="AC27" s="39">
        <v>0.0882025808095932</v>
      </c>
      <c r="AD27" s="39">
        <v>0.0720679983496666</v>
      </c>
      <c r="AE27" s="39">
        <v>0.08079826086759567</v>
      </c>
      <c r="AF27" s="39">
        <v>0.008888199925422668</v>
      </c>
      <c r="AG27" s="39">
        <v>0.05347432196140289</v>
      </c>
      <c r="AH27" s="39">
        <v>0.09912154823541641</v>
      </c>
      <c r="AI27" s="39">
        <v>0.15560176968574524</v>
      </c>
      <c r="AJ27" s="39">
        <v>0.3974158763885498</v>
      </c>
      <c r="AK27" s="39">
        <v>0.3937142789363861</v>
      </c>
      <c r="AL27" s="39">
        <v>0.3707617521286011</v>
      </c>
      <c r="AM27" s="39">
        <v>0.41753289103507996</v>
      </c>
      <c r="AN27" s="39">
        <v>0.22853389382362366</v>
      </c>
      <c r="AO27" s="39">
        <v>0.16916818916797638</v>
      </c>
      <c r="AP27" s="39">
        <v>0.09080000221729279</v>
      </c>
      <c r="AQ27" s="39">
        <v>0.1827235072851181</v>
      </c>
      <c r="AR27" s="39">
        <v>0.14687664806842804</v>
      </c>
      <c r="AS27" s="50">
        <v>0.1075005978345871</v>
      </c>
      <c r="AT27" s="50">
        <v>0.15173539519309998</v>
      </c>
      <c r="AU27" s="50">
        <v>0.18076680600643158</v>
      </c>
      <c r="AV27" s="50">
        <v>0.2294732928276062</v>
      </c>
      <c r="AW27" s="50">
        <v>0.23655258119106293</v>
      </c>
      <c r="AX27" s="50">
        <v>0.20182789862155914</v>
      </c>
      <c r="AY27" s="50">
        <v>0.2950899004936218</v>
      </c>
      <c r="AZ27" s="50">
        <v>0.2702954113483429</v>
      </c>
      <c r="BA27" s="50">
        <v>0.24518850445747375</v>
      </c>
      <c r="BB27" s="50">
        <v>0.20320680737495422</v>
      </c>
      <c r="BC27" s="50">
        <v>0.15820209681987762</v>
      </c>
      <c r="BD27" s="50">
        <v>0.14823350310325623</v>
      </c>
      <c r="BE27" s="50">
        <v>0.15650349855422974</v>
      </c>
      <c r="BF27" s="50">
        <v>0.14376960694789886</v>
      </c>
      <c r="BG27" s="50">
        <v>0.20528429746627808</v>
      </c>
      <c r="BH27" s="50">
        <v>0.25943970680236816</v>
      </c>
      <c r="BI27" s="50">
        <v>0.2126794010400772</v>
      </c>
      <c r="BJ27" s="50">
        <v>0.18502220511436462</v>
      </c>
      <c r="BK27" s="51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1" customFormat="1" ht="10.5">
      <c r="A28"/>
      <c r="B28" t="s">
        <v>167</v>
      </c>
      <c r="C28" s="30">
        <f aca="true" t="shared" si="0" ref="C28:AH28">+(C48-C47)/C11*1000</f>
        <v>415.29034030052924</v>
      </c>
      <c r="D28" s="30">
        <f t="shared" si="0"/>
        <v>532.3213849748884</v>
      </c>
      <c r="E28" s="30">
        <f t="shared" si="0"/>
        <v>-29.612879599294356</v>
      </c>
      <c r="F28" s="30">
        <f t="shared" si="0"/>
        <v>47.36658732096354</v>
      </c>
      <c r="G28" s="30">
        <f t="shared" si="0"/>
        <v>-306.70978176978326</v>
      </c>
      <c r="H28" s="30">
        <f t="shared" si="0"/>
        <v>-183.83331298828125</v>
      </c>
      <c r="I28" s="30">
        <f t="shared" si="0"/>
        <v>-188.29025760773692</v>
      </c>
      <c r="J28" s="30">
        <f t="shared" si="0"/>
        <v>-316.3548131142893</v>
      </c>
      <c r="K28" s="30">
        <f t="shared" si="0"/>
        <v>-58.166758219401046</v>
      </c>
      <c r="L28" s="30">
        <f t="shared" si="0"/>
        <v>-73.35490565146169</v>
      </c>
      <c r="M28" s="30">
        <f t="shared" si="0"/>
        <v>-192.33296712239584</v>
      </c>
      <c r="N28" s="30">
        <f t="shared" si="0"/>
        <v>35.322127803679436</v>
      </c>
      <c r="O28" s="30">
        <f t="shared" si="0"/>
        <v>443.58087355090726</v>
      </c>
      <c r="P28" s="30">
        <f t="shared" si="0"/>
        <v>365.27594204606686</v>
      </c>
      <c r="Q28" s="30">
        <f t="shared" si="0"/>
        <v>252.19357398248488</v>
      </c>
      <c r="R28" s="30">
        <f t="shared" si="0"/>
        <v>95.83333333333334</v>
      </c>
      <c r="S28" s="30">
        <f t="shared" si="0"/>
        <v>-192.06459291519656</v>
      </c>
      <c r="T28" s="30">
        <f t="shared" si="0"/>
        <v>-227.76667277018228</v>
      </c>
      <c r="U28" s="30">
        <f t="shared" si="0"/>
        <v>-244.61290913243448</v>
      </c>
      <c r="V28" s="30">
        <f t="shared" si="0"/>
        <v>-287.19354444934476</v>
      </c>
      <c r="W28" s="30">
        <f t="shared" si="0"/>
        <v>256.0333251953125</v>
      </c>
      <c r="X28" s="30">
        <f t="shared" si="0"/>
        <v>153.93558625252015</v>
      </c>
      <c r="Y28" s="30">
        <f t="shared" si="0"/>
        <v>-162.63351440429688</v>
      </c>
      <c r="Z28" s="30">
        <f t="shared" si="0"/>
        <v>-98.96776753087197</v>
      </c>
      <c r="AA28" s="30">
        <f t="shared" si="0"/>
        <v>158.4194552513861</v>
      </c>
      <c r="AB28" s="30">
        <f t="shared" si="0"/>
        <v>178.7855965750558</v>
      </c>
      <c r="AC28" s="30">
        <f t="shared" si="0"/>
        <v>382.48394381615424</v>
      </c>
      <c r="AD28" s="30">
        <f t="shared" si="0"/>
        <v>0.5666097005208334</v>
      </c>
      <c r="AE28" s="30">
        <f t="shared" si="0"/>
        <v>-208.93539920929942</v>
      </c>
      <c r="AF28" s="30">
        <f t="shared" si="0"/>
        <v>-260.50008138020837</v>
      </c>
      <c r="AG28" s="30">
        <f t="shared" si="0"/>
        <v>-425.0643330235635</v>
      </c>
      <c r="AH28" s="30">
        <f t="shared" si="0"/>
        <v>-239.45174678679433</v>
      </c>
      <c r="AI28" s="30">
        <f aca="true" t="shared" si="1" ref="AI28:BJ28">+(AI48-AI47)/AI11*1000</f>
        <v>388.56658935546875</v>
      </c>
      <c r="AJ28" s="30">
        <f t="shared" si="1"/>
        <v>95.61304892263105</v>
      </c>
      <c r="AK28" s="30">
        <f t="shared" si="1"/>
        <v>-300.1001993815104</v>
      </c>
      <c r="AL28" s="30">
        <f t="shared" si="1"/>
        <v>-72.74160077494959</v>
      </c>
      <c r="AM28" s="30">
        <f t="shared" si="1"/>
        <v>-90.12923702116936</v>
      </c>
      <c r="AN28" s="30">
        <f t="shared" si="1"/>
        <v>137.92855398995536</v>
      </c>
      <c r="AO28" s="30">
        <f t="shared" si="1"/>
        <v>477.4839339717742</v>
      </c>
      <c r="AP28" s="30">
        <f t="shared" si="1"/>
        <v>145.2000935872396</v>
      </c>
      <c r="AQ28" s="30">
        <f t="shared" si="1"/>
        <v>-148.94940776209677</v>
      </c>
      <c r="AR28" s="30">
        <f t="shared" si="1"/>
        <v>-231.54678344726562</v>
      </c>
      <c r="AS28" s="36">
        <f t="shared" si="1"/>
        <v>-188.38624031313003</v>
      </c>
      <c r="AT28" s="36">
        <f t="shared" si="1"/>
        <v>-47.99972041960685</v>
      </c>
      <c r="AU28" s="36">
        <f t="shared" si="1"/>
        <v>40.819803873697914</v>
      </c>
      <c r="AV28" s="36">
        <f t="shared" si="1"/>
        <v>74.2581275201613</v>
      </c>
      <c r="AW28" s="36">
        <f t="shared" si="1"/>
        <v>-133.61307779947919</v>
      </c>
      <c r="AX28" s="36">
        <f t="shared" si="1"/>
        <v>-106.88732516381049</v>
      </c>
      <c r="AY28" s="36">
        <f t="shared" si="1"/>
        <v>391.1290322580645</v>
      </c>
      <c r="AZ28" s="36">
        <f t="shared" si="1"/>
        <v>287.9107339041574</v>
      </c>
      <c r="BA28" s="36">
        <f t="shared" si="1"/>
        <v>230.89993384576613</v>
      </c>
      <c r="BB28" s="36">
        <f t="shared" si="1"/>
        <v>46.91670735677083</v>
      </c>
      <c r="BC28" s="36">
        <f t="shared" si="1"/>
        <v>-154.29023004347277</v>
      </c>
      <c r="BD28" s="36">
        <f t="shared" si="1"/>
        <v>-166.35004679361978</v>
      </c>
      <c r="BE28" s="36">
        <f t="shared" si="1"/>
        <v>-206.8579889112903</v>
      </c>
      <c r="BF28" s="36">
        <f t="shared" si="1"/>
        <v>-93.84524437689012</v>
      </c>
      <c r="BG28" s="36">
        <f t="shared" si="1"/>
        <v>-25.546773274739582</v>
      </c>
      <c r="BH28" s="36">
        <f t="shared" si="1"/>
        <v>51.97414275138608</v>
      </c>
      <c r="BI28" s="36">
        <f t="shared" si="1"/>
        <v>-139.74634806315103</v>
      </c>
      <c r="BJ28" s="36">
        <f t="shared" si="1"/>
        <v>-104.81655982232863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1" customFormat="1" ht="10.5">
      <c r="A29" t="s">
        <v>168</v>
      </c>
      <c r="B29" t="s">
        <v>169</v>
      </c>
      <c r="C29" s="49">
        <v>4.301368236541748</v>
      </c>
      <c r="D29" s="49">
        <v>4.362235069274902</v>
      </c>
      <c r="E29" s="39">
        <v>4.0014190673828125</v>
      </c>
      <c r="F29" s="39">
        <v>3.950993061065674</v>
      </c>
      <c r="G29" s="39">
        <v>3.6508188247680664</v>
      </c>
      <c r="H29" s="39">
        <v>3.7810280323028564</v>
      </c>
      <c r="I29" s="39">
        <v>3.680419921875</v>
      </c>
      <c r="J29" s="39">
        <v>3.7523550987243652</v>
      </c>
      <c r="K29" s="39">
        <v>3.871206045150757</v>
      </c>
      <c r="L29" s="39">
        <v>3.9446659088134766</v>
      </c>
      <c r="M29" s="39">
        <v>3.823719024658203</v>
      </c>
      <c r="N29" s="39">
        <v>4.037389755249023</v>
      </c>
      <c r="O29" s="39">
        <v>4.33361291885376</v>
      </c>
      <c r="P29" s="39">
        <v>4.23206901550293</v>
      </c>
      <c r="Q29" s="39">
        <v>4.152322769165039</v>
      </c>
      <c r="R29" s="39">
        <v>4.144866466522217</v>
      </c>
      <c r="S29" s="39">
        <v>3.839677333831787</v>
      </c>
      <c r="T29" s="39">
        <v>3.8881332874298096</v>
      </c>
      <c r="U29" s="39">
        <v>3.8269355297088623</v>
      </c>
      <c r="V29" s="39">
        <v>3.8873870372772217</v>
      </c>
      <c r="W29" s="39">
        <v>4.0649333000183105</v>
      </c>
      <c r="X29" s="39">
        <v>4.104128837585449</v>
      </c>
      <c r="Y29" s="39">
        <v>4.058300018310547</v>
      </c>
      <c r="Z29" s="39">
        <v>4.175516128540039</v>
      </c>
      <c r="AA29" s="39">
        <v>4.226278305053711</v>
      </c>
      <c r="AB29" s="39">
        <v>4.203044414520264</v>
      </c>
      <c r="AC29" s="39">
        <v>4.322718620300293</v>
      </c>
      <c r="AD29" s="39">
        <v>4.105668067932129</v>
      </c>
      <c r="AE29" s="39">
        <v>4.0547661781311035</v>
      </c>
      <c r="AF29" s="39">
        <v>4.022754669189453</v>
      </c>
      <c r="AG29" s="39">
        <v>3.8645389080047607</v>
      </c>
      <c r="AH29" s="39">
        <v>3.9743151664733887</v>
      </c>
      <c r="AI29" s="39">
        <v>4.114335060119629</v>
      </c>
      <c r="AJ29" s="39">
        <v>4.0718674659729</v>
      </c>
      <c r="AK29" s="39">
        <v>4.044347763061523</v>
      </c>
      <c r="AL29" s="39">
        <v>4.322729587554932</v>
      </c>
      <c r="AM29" s="39">
        <v>4.1607584953308105</v>
      </c>
      <c r="AN29" s="39">
        <v>4.318390846252441</v>
      </c>
      <c r="AO29" s="39">
        <v>4.481329441070557</v>
      </c>
      <c r="AP29" s="39">
        <v>4.068999767303467</v>
      </c>
      <c r="AQ29" s="39">
        <v>4.075516223907471</v>
      </c>
      <c r="AR29" s="39">
        <v>4.092523097991943</v>
      </c>
      <c r="AS29" s="50">
        <v>4.020108222961426</v>
      </c>
      <c r="AT29" s="50">
        <v>4.131796836853027</v>
      </c>
      <c r="AU29" s="50">
        <v>4.212478160858154</v>
      </c>
      <c r="AV29" s="50">
        <v>4.270471096038818</v>
      </c>
      <c r="AW29" s="50">
        <v>4.2183837890625</v>
      </c>
      <c r="AX29" s="50">
        <v>4.326547145843506</v>
      </c>
      <c r="AY29" s="50">
        <v>4.504727840423584</v>
      </c>
      <c r="AZ29" s="50">
        <v>4.46775484085083</v>
      </c>
      <c r="BA29" s="50">
        <v>4.436238765716553</v>
      </c>
      <c r="BB29" s="50">
        <v>4.30829381942749</v>
      </c>
      <c r="BC29" s="50">
        <v>4.190876007080078</v>
      </c>
      <c r="BD29" s="50">
        <v>4.192798137664795</v>
      </c>
      <c r="BE29" s="50">
        <v>4.1100311279296875</v>
      </c>
      <c r="BF29" s="50">
        <v>4.178826808929443</v>
      </c>
      <c r="BG29" s="50">
        <v>4.287520885467529</v>
      </c>
      <c r="BH29" s="50">
        <v>4.372815132141113</v>
      </c>
      <c r="BI29" s="50">
        <v>4.303269863128662</v>
      </c>
      <c r="BJ29" s="50">
        <v>4.409700870513916</v>
      </c>
      <c r="BK29" s="51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1" customFormat="1" ht="10.5">
      <c r="A30" t="s">
        <v>170</v>
      </c>
      <c r="B30" t="s">
        <v>171</v>
      </c>
      <c r="C30" s="49">
        <v>0.7246344089508057</v>
      </c>
      <c r="D30" s="49">
        <v>0.7128973007202148</v>
      </c>
      <c r="E30" s="39">
        <v>0.48951461911201477</v>
      </c>
      <c r="F30" s="39">
        <v>0.4027429521083832</v>
      </c>
      <c r="G30" s="39">
        <v>0.22594054043293</v>
      </c>
      <c r="H30" s="39">
        <v>0.22295112907886505</v>
      </c>
      <c r="I30" s="39">
        <v>0.16288648545742035</v>
      </c>
      <c r="J30" s="39">
        <v>0.2019299864768982</v>
      </c>
      <c r="K30" s="39">
        <v>0.3147929310798645</v>
      </c>
      <c r="L30" s="39">
        <v>0.4121561348438263</v>
      </c>
      <c r="M30" s="39">
        <v>0.3814701437950134</v>
      </c>
      <c r="N30" s="39">
        <v>0.531760036945343</v>
      </c>
      <c r="O30" s="39">
        <v>0.7738127112388611</v>
      </c>
      <c r="P30" s="39">
        <v>0.6361114978790283</v>
      </c>
      <c r="Q30" s="39">
        <v>0.5505017638206482</v>
      </c>
      <c r="R30" s="39">
        <v>0.35767486691474915</v>
      </c>
      <c r="S30" s="39">
        <v>0.2150261104106903</v>
      </c>
      <c r="T30" s="39">
        <v>0.2432498335838318</v>
      </c>
      <c r="U30" s="39">
        <v>0.14108684659004211</v>
      </c>
      <c r="V30" s="39">
        <v>0.1925712525844574</v>
      </c>
      <c r="W30" s="39">
        <v>0.3155294954776764</v>
      </c>
      <c r="X30" s="39">
        <v>0.3916279971599579</v>
      </c>
      <c r="Y30" s="39">
        <v>0.3996018171310425</v>
      </c>
      <c r="Z30" s="39">
        <v>0.5616774559020996</v>
      </c>
      <c r="AA30" s="39">
        <v>0.69468092918396</v>
      </c>
      <c r="AB30" s="39">
        <v>0.6378017067909241</v>
      </c>
      <c r="AC30" s="39">
        <v>0.6254238486289978</v>
      </c>
      <c r="AD30" s="39">
        <v>0.36790767312049866</v>
      </c>
      <c r="AE30" s="39">
        <v>0.2880842685699463</v>
      </c>
      <c r="AF30" s="39">
        <v>0.2446303367614746</v>
      </c>
      <c r="AG30" s="39">
        <v>0.14532539248466492</v>
      </c>
      <c r="AH30" s="39">
        <v>0.18132160604000092</v>
      </c>
      <c r="AI30" s="39">
        <v>0.3187481462955475</v>
      </c>
      <c r="AJ30" s="39">
        <v>0.35801711678504944</v>
      </c>
      <c r="AK30" s="39">
        <v>0.3508172035217285</v>
      </c>
      <c r="AL30" s="39">
        <v>0.5556181073188782</v>
      </c>
      <c r="AM30" s="39">
        <v>0.6150596141815186</v>
      </c>
      <c r="AN30" s="39">
        <v>0.6423271894454956</v>
      </c>
      <c r="AO30" s="39">
        <v>0.6188845038414001</v>
      </c>
      <c r="AP30" s="39">
        <v>0.3304714560508728</v>
      </c>
      <c r="AQ30" s="39">
        <v>0.24480991065502167</v>
      </c>
      <c r="AR30" s="39">
        <v>0.24736760556697845</v>
      </c>
      <c r="AS30" s="50">
        <v>0.15577900409698486</v>
      </c>
      <c r="AT30" s="50">
        <v>0.20027472078800201</v>
      </c>
      <c r="AU30" s="50">
        <v>0.3225035071372986</v>
      </c>
      <c r="AV30" s="50">
        <v>0.39230719208717346</v>
      </c>
      <c r="AW30" s="50">
        <v>0.38540318608283997</v>
      </c>
      <c r="AX30" s="50">
        <v>0.5287358164787292</v>
      </c>
      <c r="AY30" s="50">
        <v>0.6699913144111633</v>
      </c>
      <c r="AZ30" s="50">
        <v>0.6185551881790161</v>
      </c>
      <c r="BA30" s="50">
        <v>0.5294942259788513</v>
      </c>
      <c r="BB30" s="50">
        <v>0.3622412085533142</v>
      </c>
      <c r="BC30" s="50">
        <v>0.2392486035823822</v>
      </c>
      <c r="BD30" s="50">
        <v>0.22517280280590057</v>
      </c>
      <c r="BE30" s="50">
        <v>0.16148149967193604</v>
      </c>
      <c r="BF30" s="50">
        <v>0.19147589802742004</v>
      </c>
      <c r="BG30" s="50">
        <v>0.3014717102050781</v>
      </c>
      <c r="BH30" s="50">
        <v>0.38506871461868286</v>
      </c>
      <c r="BI30" s="50">
        <v>0.39720460772514343</v>
      </c>
      <c r="BJ30" s="50">
        <v>0.5305438041687012</v>
      </c>
      <c r="BK30" s="51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1" customFormat="1" ht="10.5">
      <c r="A31" t="s">
        <v>172</v>
      </c>
      <c r="B31" t="s">
        <v>173</v>
      </c>
      <c r="C31" s="49">
        <v>0.382737934589386</v>
      </c>
      <c r="D31" s="49">
        <v>0.36508098244667053</v>
      </c>
      <c r="E31" s="39">
        <v>0.24447622895240784</v>
      </c>
      <c r="F31" s="39">
        <v>0.20661623775959015</v>
      </c>
      <c r="G31" s="39">
        <v>0.11874940991401672</v>
      </c>
      <c r="H31" s="39">
        <v>0.12254179269075394</v>
      </c>
      <c r="I31" s="39">
        <v>0.08358637243509293</v>
      </c>
      <c r="J31" s="39">
        <v>0.12031886726617813</v>
      </c>
      <c r="K31" s="39">
        <v>0.16467005014419556</v>
      </c>
      <c r="L31" s="39">
        <v>0.2195565402507782</v>
      </c>
      <c r="M31" s="39">
        <v>0.19822750985622406</v>
      </c>
      <c r="N31" s="39">
        <v>0.2719530165195465</v>
      </c>
      <c r="O31" s="39">
        <v>0.4183708429336548</v>
      </c>
      <c r="P31" s="39">
        <v>0.31805574893951416</v>
      </c>
      <c r="Q31" s="39">
        <v>0.26891759037971497</v>
      </c>
      <c r="R31" s="39">
        <v>0.17863646149635315</v>
      </c>
      <c r="S31" s="39">
        <v>0.11556155979633331</v>
      </c>
      <c r="T31" s="39">
        <v>0.13482044637203217</v>
      </c>
      <c r="U31" s="39">
        <v>0.07494363188743591</v>
      </c>
      <c r="V31" s="39">
        <v>0.1222534030675888</v>
      </c>
      <c r="W31" s="39">
        <v>0.16835014522075653</v>
      </c>
      <c r="X31" s="39">
        <v>0.21397078037261963</v>
      </c>
      <c r="Y31" s="39">
        <v>0.21738867461681366</v>
      </c>
      <c r="Z31" s="39">
        <v>0.2963663935661316</v>
      </c>
      <c r="AA31" s="39">
        <v>0.3769172728061676</v>
      </c>
      <c r="AB31" s="39">
        <v>0.33443671464920044</v>
      </c>
      <c r="AC31" s="39">
        <v>0.3296700119972229</v>
      </c>
      <c r="AD31" s="39">
        <v>0.18808944523334503</v>
      </c>
      <c r="AE31" s="39">
        <v>0.14075767993927002</v>
      </c>
      <c r="AF31" s="39">
        <v>0.14870527386665344</v>
      </c>
      <c r="AG31" s="39">
        <v>0.07142899930477142</v>
      </c>
      <c r="AH31" s="39">
        <v>0.10982507467269897</v>
      </c>
      <c r="AI31" s="39">
        <v>0.16012051701545715</v>
      </c>
      <c r="AJ31" s="39">
        <v>0.1625155359506607</v>
      </c>
      <c r="AK31" s="39">
        <v>0.18799394369125366</v>
      </c>
      <c r="AL31" s="39">
        <v>0.2949293851852417</v>
      </c>
      <c r="AM31" s="39">
        <v>0.3151388168334961</v>
      </c>
      <c r="AN31" s="39">
        <v>0.31456294655799866</v>
      </c>
      <c r="AO31" s="39">
        <v>0.31743988394737244</v>
      </c>
      <c r="AP31" s="39">
        <v>0.153775155544281</v>
      </c>
      <c r="AQ31" s="39">
        <v>0.12476204335689545</v>
      </c>
      <c r="AR31" s="39">
        <v>0.12672045826911926</v>
      </c>
      <c r="AS31" s="50">
        <v>0.07896590232849121</v>
      </c>
      <c r="AT31" s="50">
        <v>0.12861619889736176</v>
      </c>
      <c r="AU31" s="50">
        <v>0.1646461933851242</v>
      </c>
      <c r="AV31" s="50">
        <v>0.20160479843616486</v>
      </c>
      <c r="AW31" s="50">
        <v>0.21190349757671356</v>
      </c>
      <c r="AX31" s="50">
        <v>0.26583001017570496</v>
      </c>
      <c r="AY31" s="50">
        <v>0.3643541932106018</v>
      </c>
      <c r="AZ31" s="50">
        <v>0.3116227984428406</v>
      </c>
      <c r="BA31" s="50">
        <v>0.2665941119194031</v>
      </c>
      <c r="BB31" s="50">
        <v>0.18292829394340515</v>
      </c>
      <c r="BC31" s="50">
        <v>0.12894770503044128</v>
      </c>
      <c r="BD31" s="50">
        <v>0.12135609984397888</v>
      </c>
      <c r="BE31" s="50">
        <v>0.0778271034359932</v>
      </c>
      <c r="BF31" s="50">
        <v>0.11571410298347473</v>
      </c>
      <c r="BG31" s="50">
        <v>0.15953069925308228</v>
      </c>
      <c r="BH31" s="50">
        <v>0.20819009840488434</v>
      </c>
      <c r="BI31" s="50">
        <v>0.21904590725898743</v>
      </c>
      <c r="BJ31" s="50">
        <v>0.27434009313583374</v>
      </c>
      <c r="BK31" s="5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" customFormat="1" ht="10.5">
      <c r="A32" t="s">
        <v>174</v>
      </c>
      <c r="B32" t="s">
        <v>175</v>
      </c>
      <c r="C32" s="49">
        <v>2.593665361404419</v>
      </c>
      <c r="D32" s="49">
        <v>2.6952478885650635</v>
      </c>
      <c r="E32" s="39">
        <v>2.5527172088623047</v>
      </c>
      <c r="F32" s="39">
        <v>2.9279747009277344</v>
      </c>
      <c r="G32" s="39">
        <v>2.756460428237915</v>
      </c>
      <c r="H32" s="39">
        <v>2.834017038345337</v>
      </c>
      <c r="I32" s="39">
        <v>2.842172145843506</v>
      </c>
      <c r="J32" s="39">
        <v>2.87752103805542</v>
      </c>
      <c r="K32" s="39">
        <v>2.844573736190796</v>
      </c>
      <c r="L32" s="39">
        <v>2.782526969909668</v>
      </c>
      <c r="M32" s="39">
        <v>2.7284185886383057</v>
      </c>
      <c r="N32" s="39">
        <v>2.6917953491210938</v>
      </c>
      <c r="O32" s="39">
        <v>2.565000057220459</v>
      </c>
      <c r="P32" s="39">
        <v>2.7260000705718994</v>
      </c>
      <c r="Q32" s="39">
        <v>2.7760000228881836</v>
      </c>
      <c r="R32" s="39">
        <v>3.069000005722046</v>
      </c>
      <c r="S32" s="39">
        <v>2.9734721183776855</v>
      </c>
      <c r="T32" s="39">
        <v>2.9560000896453857</v>
      </c>
      <c r="U32" s="39">
        <v>3.0739998817443848</v>
      </c>
      <c r="V32" s="39">
        <v>3.055999994277954</v>
      </c>
      <c r="W32" s="39">
        <v>3.062999963760376</v>
      </c>
      <c r="X32" s="39">
        <v>2.996000051498413</v>
      </c>
      <c r="Y32" s="39">
        <v>2.9070000648498535</v>
      </c>
      <c r="Z32" s="39">
        <v>2.77018404006958</v>
      </c>
      <c r="AA32" s="39">
        <v>2.591336965560913</v>
      </c>
      <c r="AB32" s="39">
        <v>2.6844820976257324</v>
      </c>
      <c r="AC32" s="39">
        <v>2.8021979331970215</v>
      </c>
      <c r="AD32" s="39">
        <v>3.018022060394287</v>
      </c>
      <c r="AE32" s="39">
        <v>3.052999973297119</v>
      </c>
      <c r="AF32" s="39">
        <v>3.062999963760376</v>
      </c>
      <c r="AG32" s="39">
        <v>3.1540839672088623</v>
      </c>
      <c r="AH32" s="39">
        <v>3.1869568824768066</v>
      </c>
      <c r="AI32" s="39">
        <v>3.140641927719116</v>
      </c>
      <c r="AJ32" s="39">
        <v>3.0961880683898926</v>
      </c>
      <c r="AK32" s="39">
        <v>3.050105094909668</v>
      </c>
      <c r="AL32" s="39">
        <v>2.9522180557250977</v>
      </c>
      <c r="AM32" s="39">
        <v>2.7459030151367188</v>
      </c>
      <c r="AN32" s="39">
        <v>2.8769609928131104</v>
      </c>
      <c r="AO32" s="39">
        <v>2.9744999408721924</v>
      </c>
      <c r="AP32" s="39">
        <v>3.110100030899048</v>
      </c>
      <c r="AQ32" s="39">
        <v>3.1817080974578857</v>
      </c>
      <c r="AR32" s="39">
        <v>3.170908212661743</v>
      </c>
      <c r="AS32" s="50">
        <v>3.233128070831299</v>
      </c>
      <c r="AT32" s="50">
        <v>3.242029905319214</v>
      </c>
      <c r="AU32" s="50">
        <v>3.1821279525756836</v>
      </c>
      <c r="AV32" s="50">
        <v>3.1463871002197266</v>
      </c>
      <c r="AW32" s="50">
        <v>3.1131699085235596</v>
      </c>
      <c r="AX32" s="50">
        <v>2.9984569549560547</v>
      </c>
      <c r="AY32" s="50">
        <v>2.8915340900421143</v>
      </c>
      <c r="AZ32" s="50">
        <v>2.9885470867156982</v>
      </c>
      <c r="BA32" s="50">
        <v>3.062030076980591</v>
      </c>
      <c r="BB32" s="50">
        <v>3.227020025253296</v>
      </c>
      <c r="BC32" s="50">
        <v>3.2792561054229736</v>
      </c>
      <c r="BD32" s="50">
        <v>3.28529691696167</v>
      </c>
      <c r="BE32" s="50">
        <v>3.3372960090637207</v>
      </c>
      <c r="BF32" s="50">
        <v>3.346971035003662</v>
      </c>
      <c r="BG32" s="50">
        <v>3.3180480003356934</v>
      </c>
      <c r="BH32" s="50">
        <v>3.2591240406036377</v>
      </c>
      <c r="BI32" s="50">
        <v>3.2049560546875</v>
      </c>
      <c r="BJ32" s="50">
        <v>3.0874979496002197</v>
      </c>
      <c r="BK32" s="51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1" customFormat="1" ht="10.5">
      <c r="A33" t="s">
        <v>176</v>
      </c>
      <c r="B33" t="s">
        <v>177</v>
      </c>
      <c r="C33" s="49">
        <v>0.472082257270813</v>
      </c>
      <c r="D33" s="49">
        <v>0.4857916235923767</v>
      </c>
      <c r="E33" s="39">
        <v>0.449932724237442</v>
      </c>
      <c r="F33" s="39">
        <v>0.5096467733383179</v>
      </c>
      <c r="G33" s="39">
        <v>0.476267546415329</v>
      </c>
      <c r="H33" s="39">
        <v>0.48465749621391296</v>
      </c>
      <c r="I33" s="39">
        <v>0.5002151131629944</v>
      </c>
      <c r="J33" s="39">
        <v>0.4838166832923889</v>
      </c>
      <c r="K33" s="39">
        <v>0.48761364817619324</v>
      </c>
      <c r="L33" s="39">
        <v>0.47554469108581543</v>
      </c>
      <c r="M33" s="39">
        <v>0.4879996180534363</v>
      </c>
      <c r="N33" s="39">
        <v>0.4738178253173828</v>
      </c>
      <c r="O33" s="39">
        <v>0.46095579862594604</v>
      </c>
      <c r="P33" s="39">
        <v>0.4980873167514801</v>
      </c>
      <c r="Q33" s="39">
        <v>0.5216832756996155</v>
      </c>
      <c r="R33" s="39">
        <v>0.5100852251052856</v>
      </c>
      <c r="S33" s="39">
        <v>0.4872789680957794</v>
      </c>
      <c r="T33" s="39">
        <v>0.4972613453865051</v>
      </c>
      <c r="U33" s="39">
        <v>0.479295015335083</v>
      </c>
      <c r="V33" s="39">
        <v>0.4765843152999878</v>
      </c>
      <c r="W33" s="39">
        <v>0.47196951508522034</v>
      </c>
      <c r="X33" s="39">
        <v>0.4644234776496887</v>
      </c>
      <c r="Y33" s="39">
        <v>0.4798004925251007</v>
      </c>
      <c r="Z33" s="39">
        <v>0.4931858777999878</v>
      </c>
      <c r="AA33" s="39">
        <v>0.49778467416763306</v>
      </c>
      <c r="AB33" s="39">
        <v>0.4979294240474701</v>
      </c>
      <c r="AC33" s="39">
        <v>0.5389988422393799</v>
      </c>
      <c r="AD33" s="39">
        <v>0.5037297010421753</v>
      </c>
      <c r="AE33" s="39">
        <v>0.5382183194160461</v>
      </c>
      <c r="AF33" s="39">
        <v>0.5112498998641968</v>
      </c>
      <c r="AG33" s="39">
        <v>0.4383142292499542</v>
      </c>
      <c r="AH33" s="39">
        <v>0.4072951078414917</v>
      </c>
      <c r="AI33" s="39">
        <v>0.4388408362865448</v>
      </c>
      <c r="AJ33" s="39">
        <v>0.3941013216972351</v>
      </c>
      <c r="AK33" s="39">
        <v>0.3810212016105652</v>
      </c>
      <c r="AL33" s="39">
        <v>0.43687960505485535</v>
      </c>
      <c r="AM33" s="39">
        <v>0.4423762559890747</v>
      </c>
      <c r="AN33" s="39">
        <v>0.4531307816505432</v>
      </c>
      <c r="AO33" s="39">
        <v>0.5477790236473083</v>
      </c>
      <c r="AP33" s="39">
        <v>0.47480708360671997</v>
      </c>
      <c r="AQ33" s="39">
        <v>0.49084267020225525</v>
      </c>
      <c r="AR33" s="39">
        <v>0.5025448799133301</v>
      </c>
      <c r="AS33" s="50">
        <v>0.513175904750824</v>
      </c>
      <c r="AT33" s="50">
        <v>0.5065613985061646</v>
      </c>
      <c r="AU33" s="50">
        <v>0.5004091858863831</v>
      </c>
      <c r="AV33" s="50">
        <v>0.492546409368515</v>
      </c>
      <c r="AW33" s="50">
        <v>0.4885694086551666</v>
      </c>
      <c r="AX33" s="50">
        <v>0.4913167953491211</v>
      </c>
      <c r="AY33" s="50">
        <v>0.5166538953781128</v>
      </c>
      <c r="AZ33" s="50">
        <v>0.5134075880050659</v>
      </c>
      <c r="BA33" s="50">
        <v>0.5266519784927368</v>
      </c>
      <c r="BB33" s="50">
        <v>0.5158588886260986</v>
      </c>
      <c r="BC33" s="50">
        <v>0.506674587726593</v>
      </c>
      <c r="BD33" s="50">
        <v>0.4981898069381714</v>
      </c>
      <c r="BE33" s="50">
        <v>0.4824245870113373</v>
      </c>
      <c r="BF33" s="50">
        <v>0.4690820872783661</v>
      </c>
      <c r="BG33" s="50">
        <v>0.4686571955680847</v>
      </c>
      <c r="BH33" s="50">
        <v>0.47399330139160156</v>
      </c>
      <c r="BI33" s="50">
        <v>0.4633060097694397</v>
      </c>
      <c r="BJ33" s="50">
        <v>0.4764466881752014</v>
      </c>
      <c r="BK33" s="51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1" customFormat="1" ht="10.5">
      <c r="A34" t="s">
        <v>178</v>
      </c>
      <c r="B34" t="s">
        <v>179</v>
      </c>
      <c r="C34" s="49">
        <v>0.12824825942516327</v>
      </c>
      <c r="D34" s="49">
        <v>0.10321728140115738</v>
      </c>
      <c r="E34" s="39">
        <v>0.2647782564163208</v>
      </c>
      <c r="F34" s="39">
        <v>-0.0959877297282219</v>
      </c>
      <c r="G34" s="39">
        <v>0.07340098172426224</v>
      </c>
      <c r="H34" s="39">
        <v>0.11686088889837265</v>
      </c>
      <c r="I34" s="39">
        <v>0.09155984967947006</v>
      </c>
      <c r="J34" s="39">
        <v>0.06876862794160843</v>
      </c>
      <c r="K34" s="39">
        <v>0.05955573543906212</v>
      </c>
      <c r="L34" s="39">
        <v>0.05488164722919464</v>
      </c>
      <c r="M34" s="39">
        <v>0.02760320156812668</v>
      </c>
      <c r="N34" s="39">
        <v>0.06806343048810959</v>
      </c>
      <c r="O34" s="39">
        <v>0.11547353863716125</v>
      </c>
      <c r="P34" s="39">
        <v>0.05381443724036217</v>
      </c>
      <c r="Q34" s="39">
        <v>0.03522010147571564</v>
      </c>
      <c r="R34" s="39">
        <v>0.029469890519976616</v>
      </c>
      <c r="S34" s="39">
        <v>0.048338696360588074</v>
      </c>
      <c r="T34" s="39">
        <v>0.056801654398441315</v>
      </c>
      <c r="U34" s="39">
        <v>0.05761004611849785</v>
      </c>
      <c r="V34" s="39">
        <v>0.03997805342078209</v>
      </c>
      <c r="W34" s="39">
        <v>0.04608413204550743</v>
      </c>
      <c r="X34" s="39">
        <v>0.03810659795999527</v>
      </c>
      <c r="Y34" s="39">
        <v>0.054509036242961884</v>
      </c>
      <c r="Z34" s="39">
        <v>0.05410239100456238</v>
      </c>
      <c r="AA34" s="39">
        <v>0.06555844843387604</v>
      </c>
      <c r="AB34" s="39">
        <v>0.0483945868909359</v>
      </c>
      <c r="AC34" s="39">
        <v>0.026427874341607094</v>
      </c>
      <c r="AD34" s="39">
        <v>0.027919242158532143</v>
      </c>
      <c r="AE34" s="39">
        <v>0.03470591828227043</v>
      </c>
      <c r="AF34" s="39">
        <v>0.055169157683849335</v>
      </c>
      <c r="AG34" s="39">
        <v>0.05538628250360489</v>
      </c>
      <c r="AH34" s="39">
        <v>0.0889163613319397</v>
      </c>
      <c r="AI34" s="39">
        <v>0.055983562022447586</v>
      </c>
      <c r="AJ34" s="39">
        <v>0.061045512557029724</v>
      </c>
      <c r="AK34" s="39">
        <v>0.07441039383411407</v>
      </c>
      <c r="AL34" s="39">
        <v>0.08308445662260056</v>
      </c>
      <c r="AM34" s="39">
        <v>0.04228078946471214</v>
      </c>
      <c r="AN34" s="39">
        <v>0.03140891343355179</v>
      </c>
      <c r="AO34" s="39">
        <v>0.022726062685251236</v>
      </c>
      <c r="AP34" s="39">
        <v>-0.00015368705498985946</v>
      </c>
      <c r="AQ34" s="39">
        <v>0.0333934985101223</v>
      </c>
      <c r="AR34" s="39">
        <v>0.04498229920864105</v>
      </c>
      <c r="AS34" s="50">
        <v>0.039059098809957504</v>
      </c>
      <c r="AT34" s="50">
        <v>0.054315101355314255</v>
      </c>
      <c r="AU34" s="50">
        <v>0.04279080405831337</v>
      </c>
      <c r="AV34" s="50">
        <v>0.0376259982585907</v>
      </c>
      <c r="AW34" s="50">
        <v>0.019338000565767288</v>
      </c>
      <c r="AX34" s="50">
        <v>0.042208001017570496</v>
      </c>
      <c r="AY34" s="50">
        <v>0.06219429895281792</v>
      </c>
      <c r="AZ34" s="50">
        <v>0.03562229871749878</v>
      </c>
      <c r="BA34" s="50">
        <v>0.051468200981616974</v>
      </c>
      <c r="BB34" s="50">
        <v>0.020245099440217018</v>
      </c>
      <c r="BC34" s="50">
        <v>0.03674929961562157</v>
      </c>
      <c r="BD34" s="50">
        <v>0.06278149783611298</v>
      </c>
      <c r="BE34" s="50">
        <v>0.05100079998373985</v>
      </c>
      <c r="BF34" s="50">
        <v>0.05558430030941963</v>
      </c>
      <c r="BG34" s="50">
        <v>0.03981250151991844</v>
      </c>
      <c r="BH34" s="50">
        <v>0.04643839970231056</v>
      </c>
      <c r="BI34" s="50">
        <v>0.01875700242817402</v>
      </c>
      <c r="BJ34" s="50">
        <v>0.04087210074067116</v>
      </c>
      <c r="BK34" s="51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1" customFormat="1" ht="10.5">
      <c r="A35"/>
      <c r="B35" s="11"/>
      <c r="C35" s="3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" customFormat="1" ht="10.5">
      <c r="A36"/>
      <c r="B36" s="11" t="s">
        <v>180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1" customFormat="1" ht="10.5">
      <c r="A37" t="s">
        <v>181</v>
      </c>
      <c r="B37" t="s">
        <v>182</v>
      </c>
      <c r="C37" s="49">
        <v>0.6580645442008972</v>
      </c>
      <c r="D37" s="49">
        <v>0.6828214526176453</v>
      </c>
      <c r="E37" s="39">
        <v>0.6517419219017029</v>
      </c>
      <c r="F37" s="39">
        <v>0.6321333050727844</v>
      </c>
      <c r="G37" s="39">
        <v>0.7289999723434448</v>
      </c>
      <c r="H37" s="39">
        <v>0.6661000847816467</v>
      </c>
      <c r="I37" s="39">
        <v>0.6317741870880127</v>
      </c>
      <c r="J37" s="39">
        <v>0.6628386974334717</v>
      </c>
      <c r="K37" s="39">
        <v>0.6618333458900452</v>
      </c>
      <c r="L37" s="39">
        <v>0.6404193639755249</v>
      </c>
      <c r="M37" s="39">
        <v>0.616433322429657</v>
      </c>
      <c r="N37" s="39">
        <v>0.6860645413398743</v>
      </c>
      <c r="O37" s="39">
        <v>0.6559677124023438</v>
      </c>
      <c r="P37" s="39">
        <v>0.6585861444473267</v>
      </c>
      <c r="Q37" s="39">
        <v>0.6347742676734924</v>
      </c>
      <c r="R37" s="39">
        <v>0.7011333107948303</v>
      </c>
      <c r="S37" s="39">
        <v>0.6677742004394531</v>
      </c>
      <c r="T37" s="39">
        <v>0.647933304309845</v>
      </c>
      <c r="U37" s="39">
        <v>0.617612898349762</v>
      </c>
      <c r="V37" s="39">
        <v>0.6309032440185547</v>
      </c>
      <c r="W37" s="39">
        <v>0.616599977016449</v>
      </c>
      <c r="X37" s="39">
        <v>0.6100000143051147</v>
      </c>
      <c r="Y37" s="39">
        <v>0.703000009059906</v>
      </c>
      <c r="Z37" s="39">
        <v>0.7232258319854736</v>
      </c>
      <c r="AA37" s="39">
        <v>0.6969032287597656</v>
      </c>
      <c r="AB37" s="39">
        <v>0.6861071586608887</v>
      </c>
      <c r="AC37" s="39">
        <v>0.6289677619934082</v>
      </c>
      <c r="AD37" s="39">
        <v>0.6363666653633118</v>
      </c>
      <c r="AE37" s="39">
        <v>0.6394838690757751</v>
      </c>
      <c r="AF37" s="39">
        <v>0.663433313369751</v>
      </c>
      <c r="AG37" s="39">
        <v>0.6065161228179932</v>
      </c>
      <c r="AH37" s="39">
        <v>0.5821290612220764</v>
      </c>
      <c r="AI37" s="39">
        <v>0.55076664686203</v>
      </c>
      <c r="AJ37" s="39">
        <v>0.5258387327194214</v>
      </c>
      <c r="AK37" s="39">
        <v>0.6344667077064514</v>
      </c>
      <c r="AL37" s="39">
        <v>0.6466774344444275</v>
      </c>
      <c r="AM37" s="39">
        <v>0.6591935753822327</v>
      </c>
      <c r="AN37" s="39">
        <v>0.6337857246398926</v>
      </c>
      <c r="AO37" s="39">
        <v>0.6444838643074036</v>
      </c>
      <c r="AP37" s="39">
        <v>0.6430000066757202</v>
      </c>
      <c r="AQ37" s="39">
        <v>0.5879677534103394</v>
      </c>
      <c r="AR37" s="39">
        <v>0.6125970482826233</v>
      </c>
      <c r="AS37" s="50">
        <v>0.597510814666748</v>
      </c>
      <c r="AT37" s="50">
        <v>0.6198859810829163</v>
      </c>
      <c r="AU37" s="50">
        <v>0.6206387877464294</v>
      </c>
      <c r="AV37" s="50">
        <v>0.6398558020591736</v>
      </c>
      <c r="AW37" s="50">
        <v>0.6538556814193726</v>
      </c>
      <c r="AX37" s="50">
        <v>0.6862562894821167</v>
      </c>
      <c r="AY37" s="50">
        <v>0.6803885102272034</v>
      </c>
      <c r="AZ37" s="50">
        <v>0.6578288078308105</v>
      </c>
      <c r="BA37" s="50">
        <v>0.6542038917541504</v>
      </c>
      <c r="BB37" s="50">
        <v>0.6513010263442993</v>
      </c>
      <c r="BC37" s="50">
        <v>0.6622130274772644</v>
      </c>
      <c r="BD37" s="50">
        <v>0.6326407194137573</v>
      </c>
      <c r="BE37" s="50">
        <v>0.608583390712738</v>
      </c>
      <c r="BF37" s="50">
        <v>0.6187440156936646</v>
      </c>
      <c r="BG37" s="50">
        <v>0.618049681186676</v>
      </c>
      <c r="BH37" s="50">
        <v>0.6260343790054321</v>
      </c>
      <c r="BI37" s="50">
        <v>0.654849112033844</v>
      </c>
      <c r="BJ37" s="50">
        <v>0.678221583366394</v>
      </c>
      <c r="BK37" s="51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1" customFormat="1" ht="10.5">
      <c r="A38" t="s">
        <v>183</v>
      </c>
      <c r="B38" t="s">
        <v>184</v>
      </c>
      <c r="C38" s="49">
        <v>0.11167741566896439</v>
      </c>
      <c r="D38" s="49">
        <v>0.18978571891784668</v>
      </c>
      <c r="E38" s="39">
        <v>0.3061290383338928</v>
      </c>
      <c r="F38" s="39">
        <v>0.10279999673366547</v>
      </c>
      <c r="G38" s="39">
        <v>0.11248387396335602</v>
      </c>
      <c r="H38" s="39">
        <v>0.00423333328217268</v>
      </c>
      <c r="I38" s="39">
        <v>0.023903226479887962</v>
      </c>
      <c r="J38" s="39">
        <v>0.18887096643447876</v>
      </c>
      <c r="K38" s="39">
        <v>0.04906666651368141</v>
      </c>
      <c r="L38" s="39">
        <v>0.14693547785282135</v>
      </c>
      <c r="M38" s="39">
        <v>0.15516667068004608</v>
      </c>
      <c r="N38" s="39">
        <v>0.16716128587722778</v>
      </c>
      <c r="O38" s="39">
        <v>0.33302098512649536</v>
      </c>
      <c r="P38" s="39">
        <v>0.3838179409503937</v>
      </c>
      <c r="Q38" s="39">
        <v>0.21804474294185638</v>
      </c>
      <c r="R38" s="39">
        <v>0.044739965349435806</v>
      </c>
      <c r="S38" s="39">
        <v>0.10489370673894882</v>
      </c>
      <c r="T38" s="39">
        <v>0.22136077284812927</v>
      </c>
      <c r="U38" s="39">
        <v>0.19399158656597137</v>
      </c>
      <c r="V38" s="39">
        <v>0.22562667727470398</v>
      </c>
      <c r="W38" s="39">
        <v>0.0610518679022789</v>
      </c>
      <c r="X38" s="39">
        <v>0.3154287040233612</v>
      </c>
      <c r="Y38" s="39">
        <v>0.3678724467754364</v>
      </c>
      <c r="Z38" s="39">
        <v>0.1947178989648819</v>
      </c>
      <c r="AA38" s="39">
        <v>0.24455329775810242</v>
      </c>
      <c r="AB38" s="39">
        <v>0.23070171475410461</v>
      </c>
      <c r="AC38" s="39">
        <v>0.10877490043640137</v>
      </c>
      <c r="AD38" s="39">
        <v>0.10995863378047943</v>
      </c>
      <c r="AE38" s="39">
        <v>0.11456961184740067</v>
      </c>
      <c r="AF38" s="39">
        <v>0.147883802652359</v>
      </c>
      <c r="AG38" s="39">
        <v>0.2623702883720398</v>
      </c>
      <c r="AH38" s="39">
        <v>0.3335464298725128</v>
      </c>
      <c r="AI38" s="39">
        <v>0.5061212182044983</v>
      </c>
      <c r="AJ38" s="39">
        <v>0.49984806776046753</v>
      </c>
      <c r="AK38" s="39">
        <v>0.47338810563087463</v>
      </c>
      <c r="AL38" s="39">
        <v>0.2711156904697418</v>
      </c>
      <c r="AM38" s="39">
        <v>0.37078675627708435</v>
      </c>
      <c r="AN38" s="39">
        <v>0.1984134465456009</v>
      </c>
      <c r="AO38" s="39">
        <v>0.1032010018825531</v>
      </c>
      <c r="AP38" s="39">
        <v>-0.018966667354106903</v>
      </c>
      <c r="AQ38" s="39">
        <v>0.20827649533748627</v>
      </c>
      <c r="AR38" s="39">
        <v>0.15735827386379242</v>
      </c>
      <c r="AS38" s="50">
        <v>-0.0112143000587821</v>
      </c>
      <c r="AT38" s="50">
        <v>0.01780720055103302</v>
      </c>
      <c r="AU38" s="50">
        <v>0.03336169943213463</v>
      </c>
      <c r="AV38" s="50">
        <v>0.1497844010591507</v>
      </c>
      <c r="AW38" s="50">
        <v>0.21475209295749664</v>
      </c>
      <c r="AX38" s="50">
        <v>0.16429579257965088</v>
      </c>
      <c r="AY38" s="50">
        <v>0.16707849502563477</v>
      </c>
      <c r="AZ38" s="50">
        <v>0.2182718962430954</v>
      </c>
      <c r="BA38" s="50">
        <v>0.1566952019929886</v>
      </c>
      <c r="BB38" s="50">
        <v>0.13582660257816315</v>
      </c>
      <c r="BC38" s="50">
        <v>0.13867220282554626</v>
      </c>
      <c r="BD38" s="50">
        <v>0.08222120255231857</v>
      </c>
      <c r="BE38" s="50">
        <v>0.10968700051307678</v>
      </c>
      <c r="BF38" s="50">
        <v>0.10795430094003677</v>
      </c>
      <c r="BG38" s="50">
        <v>0.14166049659252167</v>
      </c>
      <c r="BH38" s="50">
        <v>0.22721709311008453</v>
      </c>
      <c r="BI38" s="50">
        <v>0.2514634132385254</v>
      </c>
      <c r="BJ38" s="50">
        <v>0.2104835957288742</v>
      </c>
      <c r="BK38" s="51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10.5">
      <c r="A39"/>
      <c r="B39" s="17" t="s">
        <v>185</v>
      </c>
      <c r="C39" s="30">
        <f aca="true" t="shared" si="2" ref="C39:AH39">+(C50-C49)/C11*1000</f>
        <v>144.96778672741306</v>
      </c>
      <c r="D39" s="30">
        <f t="shared" si="2"/>
        <v>15.178612300327845</v>
      </c>
      <c r="E39" s="30">
        <f t="shared" si="2"/>
        <v>-35.322620022681456</v>
      </c>
      <c r="F39" s="30">
        <f t="shared" si="2"/>
        <v>43.29999287923177</v>
      </c>
      <c r="G39" s="30">
        <f t="shared" si="2"/>
        <v>-168.16120762978832</v>
      </c>
      <c r="H39" s="30">
        <f t="shared" si="2"/>
        <v>22.299957275390625</v>
      </c>
      <c r="I39" s="30">
        <f t="shared" si="2"/>
        <v>120.93544006347656</v>
      </c>
      <c r="J39" s="30">
        <f t="shared" si="2"/>
        <v>45.35484313964844</v>
      </c>
      <c r="K39" s="30">
        <f t="shared" si="2"/>
        <v>-51.23329162597656</v>
      </c>
      <c r="L39" s="30">
        <f t="shared" si="2"/>
        <v>-71.70966363722277</v>
      </c>
      <c r="M39" s="30">
        <f t="shared" si="2"/>
        <v>-68.36675008138022</v>
      </c>
      <c r="N39" s="30">
        <f t="shared" si="2"/>
        <v>-61.06444328061996</v>
      </c>
      <c r="O39" s="30">
        <f t="shared" si="2"/>
        <v>-9.225783809538811</v>
      </c>
      <c r="P39" s="30">
        <f t="shared" si="2"/>
        <v>-54.413894127155174</v>
      </c>
      <c r="Q39" s="30">
        <f t="shared" si="2"/>
        <v>29.064547631048388</v>
      </c>
      <c r="R39" s="30">
        <f t="shared" si="2"/>
        <v>82.89998372395833</v>
      </c>
      <c r="S39" s="30">
        <f t="shared" si="2"/>
        <v>4.096861808530746</v>
      </c>
      <c r="T39" s="30">
        <f t="shared" si="2"/>
        <v>-45.43342590332031</v>
      </c>
      <c r="U39" s="30">
        <f t="shared" si="2"/>
        <v>89.74198372133317</v>
      </c>
      <c r="V39" s="30">
        <f t="shared" si="2"/>
        <v>-78.4515873078377</v>
      </c>
      <c r="W39" s="30">
        <f t="shared" si="2"/>
        <v>106.16658528645834</v>
      </c>
      <c r="X39" s="30">
        <f t="shared" si="2"/>
        <v>-67.09671020507812</v>
      </c>
      <c r="Y39" s="30">
        <f t="shared" si="2"/>
        <v>-209.96665954589844</v>
      </c>
      <c r="Z39" s="30">
        <f t="shared" si="2"/>
        <v>-0.2258054671748992</v>
      </c>
      <c r="AA39" s="30">
        <f t="shared" si="2"/>
        <v>39.1935533092868</v>
      </c>
      <c r="AB39" s="30">
        <f t="shared" si="2"/>
        <v>17.499923706054688</v>
      </c>
      <c r="AC39" s="30">
        <f t="shared" si="2"/>
        <v>40.129015522618445</v>
      </c>
      <c r="AD39" s="30">
        <f t="shared" si="2"/>
        <v>85.80004374186198</v>
      </c>
      <c r="AE39" s="30">
        <f t="shared" si="2"/>
        <v>-32.90324057302167</v>
      </c>
      <c r="AF39" s="30">
        <f t="shared" si="2"/>
        <v>14.766693115234375</v>
      </c>
      <c r="AG39" s="30">
        <f t="shared" si="2"/>
        <v>21.96773405997984</v>
      </c>
      <c r="AH39" s="30">
        <f t="shared" si="2"/>
        <v>97.87098053962953</v>
      </c>
      <c r="AI39" s="30">
        <f aca="true" t="shared" si="3" ref="AI39:BJ39">+(AI50-AI49)/AI11*1000</f>
        <v>-17.933400472005207</v>
      </c>
      <c r="AJ39" s="30">
        <f t="shared" si="3"/>
        <v>-50.193540511592744</v>
      </c>
      <c r="AK39" s="30">
        <f t="shared" si="3"/>
        <v>-133.46659342447916</v>
      </c>
      <c r="AL39" s="30">
        <f t="shared" si="3"/>
        <v>79.77417976625505</v>
      </c>
      <c r="AM39" s="30">
        <f t="shared" si="3"/>
        <v>-169.29035802041332</v>
      </c>
      <c r="AN39" s="30">
        <f t="shared" si="3"/>
        <v>-59.00001525878906</v>
      </c>
      <c r="AO39" s="30">
        <f t="shared" si="3"/>
        <v>82.19355921591482</v>
      </c>
      <c r="AP39" s="30">
        <f t="shared" si="3"/>
        <v>57.96674092610677</v>
      </c>
      <c r="AQ39" s="30">
        <f t="shared" si="3"/>
        <v>-15.921685003465223</v>
      </c>
      <c r="AR39" s="30">
        <f t="shared" si="3"/>
        <v>-65.58863321940105</v>
      </c>
      <c r="AS39" s="36">
        <f t="shared" si="3"/>
        <v>94.00521555254537</v>
      </c>
      <c r="AT39" s="36">
        <f t="shared" si="3"/>
        <v>42.74343675182712</v>
      </c>
      <c r="AU39" s="36">
        <f t="shared" si="3"/>
        <v>9.970347086588541</v>
      </c>
      <c r="AV39" s="36">
        <f t="shared" si="3"/>
        <v>-14.693229429183466</v>
      </c>
      <c r="AW39" s="36">
        <f t="shared" si="3"/>
        <v>-80.72064717610678</v>
      </c>
      <c r="AX39" s="36">
        <f t="shared" si="3"/>
        <v>27.365530690839215</v>
      </c>
      <c r="AY39" s="36">
        <f t="shared" si="3"/>
        <v>13.027437271610383</v>
      </c>
      <c r="AZ39" s="36">
        <f t="shared" si="3"/>
        <v>48.610687255859375</v>
      </c>
      <c r="BA39" s="36">
        <f t="shared" si="3"/>
        <v>21.60767586000504</v>
      </c>
      <c r="BB39" s="36">
        <f t="shared" si="3"/>
        <v>26.943079630533852</v>
      </c>
      <c r="BC39" s="36">
        <f t="shared" si="3"/>
        <v>-48.63259100144909</v>
      </c>
      <c r="BD39" s="36">
        <f t="shared" si="3"/>
        <v>6.089655558268229</v>
      </c>
      <c r="BE39" s="36">
        <f t="shared" si="3"/>
        <v>60.813165480090724</v>
      </c>
      <c r="BF39" s="36">
        <f t="shared" si="3"/>
        <v>18.424249464465728</v>
      </c>
      <c r="BG39" s="36">
        <f t="shared" si="3"/>
        <v>-11.673609415690104</v>
      </c>
      <c r="BH39" s="36">
        <f t="shared" si="3"/>
        <v>-30.97263459236391</v>
      </c>
      <c r="BI39" s="36">
        <f t="shared" si="3"/>
        <v>-92.15100606282552</v>
      </c>
      <c r="BJ39" s="36">
        <f t="shared" si="3"/>
        <v>14.918665732106856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" customFormat="1" ht="10.5">
      <c r="A40" t="s">
        <v>186</v>
      </c>
      <c r="B40" t="s">
        <v>187</v>
      </c>
      <c r="C40" s="49">
        <v>0.769644021987915</v>
      </c>
      <c r="D40" s="49">
        <v>0.8877959847450256</v>
      </c>
      <c r="E40" s="39">
        <v>0.9225550293922424</v>
      </c>
      <c r="F40" s="39">
        <v>0.7782300114631653</v>
      </c>
      <c r="G40" s="39">
        <v>0.673321008682251</v>
      </c>
      <c r="H40" s="39">
        <v>0.6926349997520447</v>
      </c>
      <c r="I40" s="39">
        <v>0.7766050100326538</v>
      </c>
      <c r="J40" s="39">
        <v>0.8970540165901184</v>
      </c>
      <c r="K40" s="39">
        <v>0.6596570611000061</v>
      </c>
      <c r="L40" s="39">
        <v>0.7156550288200378</v>
      </c>
      <c r="M40" s="39">
        <v>0.7032399773597717</v>
      </c>
      <c r="N40" s="39">
        <v>0.7921500205993652</v>
      </c>
      <c r="O40" s="39">
        <v>0.9797741770744324</v>
      </c>
      <c r="P40" s="39">
        <v>0.9879999756813049</v>
      </c>
      <c r="Q40" s="39">
        <v>0.8818709850311279</v>
      </c>
      <c r="R40" s="39">
        <v>0.8287666440010071</v>
      </c>
      <c r="S40" s="39">
        <v>0.7767741680145264</v>
      </c>
      <c r="T40" s="39">
        <v>0.8238666653633118</v>
      </c>
      <c r="U40" s="39">
        <v>0.9013548493385315</v>
      </c>
      <c r="V40" s="39">
        <v>0.778064489364624</v>
      </c>
      <c r="W40" s="39">
        <v>0.7838333249092102</v>
      </c>
      <c r="X40" s="39">
        <v>0.8583225607872009</v>
      </c>
      <c r="Y40" s="39">
        <v>0.8608999848365784</v>
      </c>
      <c r="Z40" s="39">
        <v>0.9177096486091614</v>
      </c>
      <c r="AA40" s="39">
        <v>0.9806500673294067</v>
      </c>
      <c r="AB40" s="39">
        <v>0.9343088865280151</v>
      </c>
      <c r="AC40" s="39">
        <v>0.7778716683387756</v>
      </c>
      <c r="AD40" s="39">
        <v>0.8321253061294556</v>
      </c>
      <c r="AE40" s="39">
        <v>0.721150279045105</v>
      </c>
      <c r="AF40" s="39">
        <v>0.826083779335022</v>
      </c>
      <c r="AG40" s="39">
        <v>0.8908541798591614</v>
      </c>
      <c r="AH40" s="39">
        <v>1.0135464668273926</v>
      </c>
      <c r="AI40" s="39">
        <v>1.0389546155929565</v>
      </c>
      <c r="AJ40" s="39">
        <v>0.9754932522773743</v>
      </c>
      <c r="AK40" s="39">
        <v>0.9743881225585938</v>
      </c>
      <c r="AL40" s="39">
        <v>0.9975672960281372</v>
      </c>
      <c r="AM40" s="39">
        <v>0.8606899380683899</v>
      </c>
      <c r="AN40" s="39">
        <v>0.7731991410255432</v>
      </c>
      <c r="AO40" s="39">
        <v>0.8298783898353577</v>
      </c>
      <c r="AP40" s="39">
        <v>0.6819999814033508</v>
      </c>
      <c r="AQ40" s="39">
        <v>0.7803225517272949</v>
      </c>
      <c r="AR40" s="39">
        <v>0.7043666839599609</v>
      </c>
      <c r="AS40" s="50">
        <v>0.6803014874458313</v>
      </c>
      <c r="AT40" s="50">
        <v>0.6804370284080505</v>
      </c>
      <c r="AU40" s="50">
        <v>0.6639707088470459</v>
      </c>
      <c r="AV40" s="50">
        <v>0.7749471068382263</v>
      </c>
      <c r="AW40" s="50">
        <v>0.7878869771957397</v>
      </c>
      <c r="AX40" s="50">
        <v>0.8779178261756897</v>
      </c>
      <c r="AY40" s="50">
        <v>0.8604943156242371</v>
      </c>
      <c r="AZ40" s="50">
        <v>0.9247115850448608</v>
      </c>
      <c r="BA40" s="50">
        <v>0.8325068950653076</v>
      </c>
      <c r="BB40" s="50">
        <v>0.8140707015991211</v>
      </c>
      <c r="BC40" s="50">
        <v>0.7522525191307068</v>
      </c>
      <c r="BD40" s="50">
        <v>0.720951497554779</v>
      </c>
      <c r="BE40" s="50">
        <v>0.7790837287902832</v>
      </c>
      <c r="BF40" s="50">
        <v>0.7451223731040955</v>
      </c>
      <c r="BG40" s="50">
        <v>0.7480366230010986</v>
      </c>
      <c r="BH40" s="50">
        <v>0.8222787976264954</v>
      </c>
      <c r="BI40" s="50">
        <v>0.8141614198684692</v>
      </c>
      <c r="BJ40" s="50">
        <v>0.9036241769790649</v>
      </c>
      <c r="BK40" s="51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" customFormat="1" ht="10.5">
      <c r="A41" t="s">
        <v>188</v>
      </c>
      <c r="B41" s="17" t="s">
        <v>189</v>
      </c>
      <c r="C41" s="49">
        <v>0.05735735222697258</v>
      </c>
      <c r="D41" s="49">
        <v>0.056790973991155624</v>
      </c>
      <c r="E41" s="39">
        <v>0.04957123100757599</v>
      </c>
      <c r="F41" s="39">
        <v>0.048427801579236984</v>
      </c>
      <c r="G41" s="39">
        <v>0.043119631707668304</v>
      </c>
      <c r="H41" s="39">
        <v>0.043349698185920715</v>
      </c>
      <c r="I41" s="39">
        <v>0.04699165001511574</v>
      </c>
      <c r="J41" s="39">
        <v>0.047497350722551346</v>
      </c>
      <c r="K41" s="39">
        <v>0.04164189472794533</v>
      </c>
      <c r="L41" s="39">
        <v>0.04638281464576721</v>
      </c>
      <c r="M41" s="39">
        <v>0.04392556473612785</v>
      </c>
      <c r="N41" s="39">
        <v>0.055917274206876755</v>
      </c>
      <c r="O41" s="39">
        <v>0.0805177092552185</v>
      </c>
      <c r="P41" s="39">
        <v>0.06016675755381584</v>
      </c>
      <c r="Q41" s="39">
        <v>0.05171067267656326</v>
      </c>
      <c r="R41" s="39">
        <v>0.047715190798044205</v>
      </c>
      <c r="S41" s="39">
        <v>0.044543951749801636</v>
      </c>
      <c r="T41" s="39">
        <v>0.048473309725522995</v>
      </c>
      <c r="U41" s="39">
        <v>0.048456527292728424</v>
      </c>
      <c r="V41" s="39">
        <v>0.046098776161670685</v>
      </c>
      <c r="W41" s="39">
        <v>0.04104253277182579</v>
      </c>
      <c r="X41" s="39">
        <v>0.03694694861769676</v>
      </c>
      <c r="Y41" s="39">
        <v>0.07010851055383682</v>
      </c>
      <c r="Z41" s="39">
        <v>0.05892669036984444</v>
      </c>
      <c r="AA41" s="39">
        <v>0.04909677430987358</v>
      </c>
      <c r="AB41" s="39">
        <v>0.045518141239881516</v>
      </c>
      <c r="AC41" s="39">
        <v>0.03900016099214554</v>
      </c>
      <c r="AD41" s="39">
        <v>0.03724399954080582</v>
      </c>
      <c r="AE41" s="39">
        <v>0.028608806431293488</v>
      </c>
      <c r="AF41" s="39">
        <v>0.0333072654902935</v>
      </c>
      <c r="AG41" s="39">
        <v>0.03185613080859184</v>
      </c>
      <c r="AH41" s="39">
        <v>0.033048421144485474</v>
      </c>
      <c r="AI41" s="39">
        <v>0.033694665879011154</v>
      </c>
      <c r="AJ41" s="39">
        <v>0.045920420438051224</v>
      </c>
      <c r="AK41" s="39">
        <v>0.03581516817212105</v>
      </c>
      <c r="AL41" s="39">
        <v>0.043732065707445145</v>
      </c>
      <c r="AM41" s="39">
        <v>0.040643904358148575</v>
      </c>
      <c r="AN41" s="39">
        <v>0.044999998062849045</v>
      </c>
      <c r="AO41" s="39">
        <v>0.04118489846587181</v>
      </c>
      <c r="AP41" s="39">
        <v>0.025662900879979134</v>
      </c>
      <c r="AQ41" s="39">
        <v>0.026673730462789536</v>
      </c>
      <c r="AR41" s="39">
        <v>0.02911771647632122</v>
      </c>
      <c r="AS41" s="50">
        <v>0.03437979891896248</v>
      </c>
      <c r="AT41" s="50">
        <v>0.029040200635790825</v>
      </c>
      <c r="AU41" s="50">
        <v>0.03197300061583519</v>
      </c>
      <c r="AV41" s="50">
        <v>0.028427600860595703</v>
      </c>
      <c r="AW41" s="50">
        <v>0.03510290011763573</v>
      </c>
      <c r="AX41" s="50">
        <v>0.055532898753881454</v>
      </c>
      <c r="AY41" s="50">
        <v>0.0645017996430397</v>
      </c>
      <c r="AZ41" s="50">
        <v>0.04395100101828575</v>
      </c>
      <c r="BA41" s="50">
        <v>0.04446979984641075</v>
      </c>
      <c r="BB41" s="50">
        <v>0.02597709931433201</v>
      </c>
      <c r="BC41" s="50">
        <v>0.02409769967198372</v>
      </c>
      <c r="BD41" s="50">
        <v>0.02561580017209053</v>
      </c>
      <c r="BE41" s="50">
        <v>0.030153600499033928</v>
      </c>
      <c r="BF41" s="50">
        <v>0.02702230028808117</v>
      </c>
      <c r="BG41" s="50">
        <v>0.03146360069513321</v>
      </c>
      <c r="BH41" s="50">
        <v>0.03279849886894226</v>
      </c>
      <c r="BI41" s="50">
        <v>0.03491149842739105</v>
      </c>
      <c r="BJ41" s="50">
        <v>0.05279320105910301</v>
      </c>
      <c r="BK41" s="5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2" customFormat="1" ht="10.5">
      <c r="A42" s="26" t="s">
        <v>190</v>
      </c>
      <c r="B42" s="27" t="s">
        <v>191</v>
      </c>
      <c r="C42" s="49">
        <v>0.24300000071525574</v>
      </c>
      <c r="D42" s="49">
        <v>0.21400000154972076</v>
      </c>
      <c r="E42" s="39">
        <v>0.3190000057220459</v>
      </c>
      <c r="F42" s="39">
        <v>0.19200000166893005</v>
      </c>
      <c r="G42" s="39">
        <v>0.18299999833106995</v>
      </c>
      <c r="H42" s="39">
        <v>0.24400000274181366</v>
      </c>
      <c r="I42" s="39">
        <v>0.25600001215934753</v>
      </c>
      <c r="J42" s="39">
        <v>0.32199999690055847</v>
      </c>
      <c r="K42" s="39">
        <v>0.23899999260902405</v>
      </c>
      <c r="L42" s="39">
        <v>0.24500000476837158</v>
      </c>
      <c r="M42" s="39">
        <v>0.2840000092983246</v>
      </c>
      <c r="N42" s="39">
        <v>0.24385806918144226</v>
      </c>
      <c r="O42" s="39">
        <v>0.2540000081062317</v>
      </c>
      <c r="P42" s="39">
        <v>0.289000004529953</v>
      </c>
      <c r="Q42" s="39">
        <v>0.36399999260902405</v>
      </c>
      <c r="R42" s="39">
        <v>0.29600000381469727</v>
      </c>
      <c r="S42" s="39">
        <v>0.2460000067949295</v>
      </c>
      <c r="T42" s="39">
        <v>0.273000031709671</v>
      </c>
      <c r="U42" s="39">
        <v>0.36399999260902405</v>
      </c>
      <c r="V42" s="39">
        <v>0.257999986410141</v>
      </c>
      <c r="W42" s="39">
        <v>0.42399999499320984</v>
      </c>
      <c r="X42" s="39">
        <v>0.3630000054836273</v>
      </c>
      <c r="Y42" s="39">
        <v>0.3799999952316284</v>
      </c>
      <c r="Z42" s="39">
        <v>0.3240000009536743</v>
      </c>
      <c r="AA42" s="39">
        <v>0.36132869124412537</v>
      </c>
      <c r="AB42" s="39">
        <v>0.3203882873058319</v>
      </c>
      <c r="AC42" s="39">
        <v>0.3181436061859131</v>
      </c>
      <c r="AD42" s="39">
        <v>0.4110200107097626</v>
      </c>
      <c r="AE42" s="39">
        <v>0.3269999921321869</v>
      </c>
      <c r="AF42" s="39">
        <v>0.2941817045211792</v>
      </c>
      <c r="AG42" s="39">
        <v>0.3449999988079071</v>
      </c>
      <c r="AH42" s="39">
        <v>0.3199999928474426</v>
      </c>
      <c r="AI42" s="39">
        <v>0.33399999141693115</v>
      </c>
      <c r="AJ42" s="39">
        <v>0.3149999976158142</v>
      </c>
      <c r="AK42" s="39">
        <v>0.3269999921321869</v>
      </c>
      <c r="AL42" s="39">
        <v>0.27399998903274536</v>
      </c>
      <c r="AM42" s="39">
        <v>0.31200000643730164</v>
      </c>
      <c r="AN42" s="39">
        <v>0.29499998688697815</v>
      </c>
      <c r="AO42" s="39">
        <v>0.2631799876689911</v>
      </c>
      <c r="AP42" s="39">
        <v>0.2740862965583801</v>
      </c>
      <c r="AQ42" s="39">
        <v>0.38570570945739746</v>
      </c>
      <c r="AR42" s="39">
        <v>0.35649120807647705</v>
      </c>
      <c r="AS42" s="50">
        <v>0.36511680483818054</v>
      </c>
      <c r="AT42" s="50">
        <v>0.3243212103843689</v>
      </c>
      <c r="AU42" s="50">
        <v>0.35198143124580383</v>
      </c>
      <c r="AV42" s="50">
        <v>0.35387060046195984</v>
      </c>
      <c r="AW42" s="50">
        <v>0.3588556945323944</v>
      </c>
      <c r="AX42" s="50">
        <v>0.2917858958244324</v>
      </c>
      <c r="AY42" s="50">
        <v>0.33758610486984253</v>
      </c>
      <c r="AZ42" s="50">
        <v>0.34293821454048157</v>
      </c>
      <c r="BA42" s="50">
        <v>0.36389750242233276</v>
      </c>
      <c r="BB42" s="50">
        <v>0.32471421360969543</v>
      </c>
      <c r="BC42" s="50">
        <v>0.2935824990272522</v>
      </c>
      <c r="BD42" s="50">
        <v>0.31956538558006287</v>
      </c>
      <c r="BE42" s="50">
        <v>0.35068610310554504</v>
      </c>
      <c r="BF42" s="50">
        <v>0.3327505886554718</v>
      </c>
      <c r="BG42" s="50">
        <v>0.3600679934024811</v>
      </c>
      <c r="BH42" s="50">
        <v>0.36243006587028503</v>
      </c>
      <c r="BI42" s="50">
        <v>0.3675263226032257</v>
      </c>
      <c r="BJ42" s="50">
        <v>0.3102909028530121</v>
      </c>
      <c r="BK42" s="51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" customFormat="1" ht="10.5">
      <c r="A43" t="s">
        <v>192</v>
      </c>
      <c r="B43" s="17" t="s">
        <v>193</v>
      </c>
      <c r="C43" s="49">
        <v>0.1574002355337143</v>
      </c>
      <c r="D43" s="49">
        <v>0.18599776923656464</v>
      </c>
      <c r="E43" s="39">
        <v>0.13451038300991058</v>
      </c>
      <c r="F43" s="39">
        <v>0.11144839972257614</v>
      </c>
      <c r="G43" s="39">
        <v>0.06753251701593399</v>
      </c>
      <c r="H43" s="39">
        <v>0.03222045302391052</v>
      </c>
      <c r="I43" s="39">
        <v>0.006311196833848953</v>
      </c>
      <c r="J43" s="39">
        <v>0.02697688527405262</v>
      </c>
      <c r="K43" s="39">
        <v>0.022668370977044106</v>
      </c>
      <c r="L43" s="39">
        <v>0.09784582257270813</v>
      </c>
      <c r="M43" s="39">
        <v>0.09351266920566559</v>
      </c>
      <c r="N43" s="39">
        <v>0.21557529270648956</v>
      </c>
      <c r="O43" s="39">
        <v>0.16442950069904327</v>
      </c>
      <c r="P43" s="39">
        <v>0.21623170375823975</v>
      </c>
      <c r="Q43" s="39">
        <v>0.131523996591568</v>
      </c>
      <c r="R43" s="39">
        <v>0.1441594958305359</v>
      </c>
      <c r="S43" s="39">
        <v>0.07562810182571411</v>
      </c>
      <c r="T43" s="39">
        <v>0.02550799958407879</v>
      </c>
      <c r="U43" s="39">
        <v>-0.0014512799680233002</v>
      </c>
      <c r="V43" s="39">
        <v>0.011939999647438526</v>
      </c>
      <c r="W43" s="39">
        <v>0.02772030048072338</v>
      </c>
      <c r="X43" s="39">
        <v>0.12434609979391098</v>
      </c>
      <c r="Y43" s="39">
        <v>0.11745969951152802</v>
      </c>
      <c r="Z43" s="39">
        <v>0.2631193995475769</v>
      </c>
      <c r="AA43" s="39">
        <v>0.2264706939458847</v>
      </c>
      <c r="AB43" s="39">
        <v>0.2101885974407196</v>
      </c>
      <c r="AC43" s="39">
        <v>0.14182250201702118</v>
      </c>
      <c r="AD43" s="39">
        <v>0.1940000057220459</v>
      </c>
      <c r="AE43" s="39">
        <v>0.0852150022983551</v>
      </c>
      <c r="AF43" s="39">
        <v>0.03878920152783394</v>
      </c>
      <c r="AG43" s="39">
        <v>0.0065847598016262054</v>
      </c>
      <c r="AH43" s="39">
        <v>0.029999999329447746</v>
      </c>
      <c r="AI43" s="39">
        <v>0.07400000095367432</v>
      </c>
      <c r="AJ43" s="39">
        <v>0.11100000143051147</v>
      </c>
      <c r="AK43" s="39">
        <v>0.11900000274181366</v>
      </c>
      <c r="AL43" s="39">
        <v>0.14900000393390656</v>
      </c>
      <c r="AM43" s="39">
        <v>0.1860000044107437</v>
      </c>
      <c r="AN43" s="39">
        <v>0.2031339854001999</v>
      </c>
      <c r="AO43" s="39">
        <v>0.12788550555706024</v>
      </c>
      <c r="AP43" s="39">
        <v>0.11092779785394669</v>
      </c>
      <c r="AQ43" s="39">
        <v>0.1131124347448349</v>
      </c>
      <c r="AR43" s="39">
        <v>0.04893585667014122</v>
      </c>
      <c r="AS43" s="50">
        <v>0.024814000353217125</v>
      </c>
      <c r="AT43" s="50">
        <v>0.029030000790953636</v>
      </c>
      <c r="AU43" s="50">
        <v>0.05643580108880997</v>
      </c>
      <c r="AV43" s="50">
        <v>0.11293549835681915</v>
      </c>
      <c r="AW43" s="50">
        <v>0.1335739940404892</v>
      </c>
      <c r="AX43" s="50">
        <v>0.2761361002922058</v>
      </c>
      <c r="AY43" s="50">
        <v>0.21865229308605194</v>
      </c>
      <c r="AZ43" s="50">
        <v>0.20151519775390625</v>
      </c>
      <c r="BA43" s="50">
        <v>0.14915740489959717</v>
      </c>
      <c r="BB43" s="50">
        <v>0.1499730944633484</v>
      </c>
      <c r="BC43" s="50">
        <v>0.1095672994852066</v>
      </c>
      <c r="BD43" s="50">
        <v>0.04992080107331276</v>
      </c>
      <c r="BE43" s="50">
        <v>0.024075301364064217</v>
      </c>
      <c r="BF43" s="50">
        <v>0.035091500729322433</v>
      </c>
      <c r="BG43" s="50">
        <v>0.04785950109362602</v>
      </c>
      <c r="BH43" s="50">
        <v>0.1079925000667572</v>
      </c>
      <c r="BI43" s="50">
        <v>0.12194529920816422</v>
      </c>
      <c r="BJ43" s="50">
        <v>0.246562197804451</v>
      </c>
      <c r="BK43" s="51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1" customFormat="1" ht="10.5">
      <c r="A44" t="s">
        <v>194</v>
      </c>
      <c r="B44" t="s">
        <v>195</v>
      </c>
      <c r="C44" s="49">
        <v>0.31156104803085327</v>
      </c>
      <c r="D44" s="49">
        <v>0.4309132993221283</v>
      </c>
      <c r="E44" s="39">
        <v>0.4195597767829895</v>
      </c>
      <c r="F44" s="39">
        <v>0.4266904890537262</v>
      </c>
      <c r="G44" s="39">
        <v>0.37998461723327637</v>
      </c>
      <c r="H44" s="39">
        <v>0.37346693873405457</v>
      </c>
      <c r="I44" s="39">
        <v>0.46707862615585327</v>
      </c>
      <c r="J44" s="39">
        <v>0.5001599192619324</v>
      </c>
      <c r="K44" s="39">
        <v>0.35678938031196594</v>
      </c>
      <c r="L44" s="39">
        <v>0.32672321796417236</v>
      </c>
      <c r="M44" s="39">
        <v>0.2817373275756836</v>
      </c>
      <c r="N44" s="39">
        <v>0.2772088646888733</v>
      </c>
      <c r="O44" s="39">
        <v>0.48065221309661865</v>
      </c>
      <c r="P44" s="39">
        <v>0.42304733395576477</v>
      </c>
      <c r="Q44" s="39">
        <v>0.33512529730796814</v>
      </c>
      <c r="R44" s="39">
        <v>0.3405595123767853</v>
      </c>
      <c r="S44" s="39">
        <v>0.41061729192733765</v>
      </c>
      <c r="T44" s="39">
        <v>0.47644856572151184</v>
      </c>
      <c r="U44" s="39">
        <v>0.49012768268585205</v>
      </c>
      <c r="V44" s="39">
        <v>0.46155643463134766</v>
      </c>
      <c r="W44" s="39">
        <v>0.29097333550453186</v>
      </c>
      <c r="X44" s="39">
        <v>0.3337003290653229</v>
      </c>
      <c r="Y44" s="39">
        <v>0.2935654819011688</v>
      </c>
      <c r="Z44" s="39">
        <v>0.2713651657104492</v>
      </c>
      <c r="AA44" s="39">
        <v>0.33665716648101807</v>
      </c>
      <c r="AB44" s="39">
        <v>0.36061301827430725</v>
      </c>
      <c r="AC44" s="39">
        <v>0.2830343544483185</v>
      </c>
      <c r="AD44" s="39">
        <v>0.1902046799659729</v>
      </c>
      <c r="AE44" s="39">
        <v>0.2801360785961151</v>
      </c>
      <c r="AF44" s="39">
        <v>0.3456890285015106</v>
      </c>
      <c r="AG44" s="39">
        <v>0.41090142726898193</v>
      </c>
      <c r="AH44" s="39">
        <v>0.5105577707290649</v>
      </c>
      <c r="AI44" s="39">
        <v>0.45934951305389404</v>
      </c>
      <c r="AJ44" s="39">
        <v>0.46681785583496094</v>
      </c>
      <c r="AK44" s="39">
        <v>0.4567408561706543</v>
      </c>
      <c r="AL44" s="39">
        <v>0.5311238169670105</v>
      </c>
      <c r="AM44" s="39">
        <v>0.3223450481891632</v>
      </c>
      <c r="AN44" s="39">
        <v>0.14674802124500275</v>
      </c>
      <c r="AO44" s="39">
        <v>0.1118822991847992</v>
      </c>
      <c r="AP44" s="39">
        <v>0.09989350289106369</v>
      </c>
      <c r="AQ44" s="39">
        <v>0.2548306882381439</v>
      </c>
      <c r="AR44" s="39">
        <v>0.26982200145721436</v>
      </c>
      <c r="AS44" s="50">
        <v>0.2559908926486969</v>
      </c>
      <c r="AT44" s="50">
        <v>0.29804569482803345</v>
      </c>
      <c r="AU44" s="50">
        <v>0.22358040511608124</v>
      </c>
      <c r="AV44" s="50">
        <v>0.27971330285072327</v>
      </c>
      <c r="AW44" s="50">
        <v>0.26035431027412415</v>
      </c>
      <c r="AX44" s="50">
        <v>0.2544628083705902</v>
      </c>
      <c r="AY44" s="50">
        <v>0.2397540956735611</v>
      </c>
      <c r="AZ44" s="50">
        <v>0.3363071084022522</v>
      </c>
      <c r="BA44" s="50">
        <v>0.274982213973999</v>
      </c>
      <c r="BB44" s="50">
        <v>0.3134062886238098</v>
      </c>
      <c r="BC44" s="50">
        <v>0.3250049948692322</v>
      </c>
      <c r="BD44" s="50">
        <v>0.3258495032787323</v>
      </c>
      <c r="BE44" s="50">
        <v>0.3741686940193176</v>
      </c>
      <c r="BF44" s="50">
        <v>0.35025790333747864</v>
      </c>
      <c r="BG44" s="50">
        <v>0.3086455166339874</v>
      </c>
      <c r="BH44" s="50">
        <v>0.3190577030181885</v>
      </c>
      <c r="BI44" s="50">
        <v>0.28977829217910767</v>
      </c>
      <c r="BJ44" s="50">
        <v>0.29397788643836975</v>
      </c>
      <c r="BK44" s="51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1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" customFormat="1" ht="10.5">
      <c r="A46"/>
      <c r="B46" s="11" t="s">
        <v>55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1" customFormat="1" ht="10.5">
      <c r="A47" t="s">
        <v>196</v>
      </c>
      <c r="B47" t="s">
        <v>197</v>
      </c>
      <c r="C47" s="55">
        <v>112.58899688720703</v>
      </c>
      <c r="D47" s="55">
        <v>97.68399810791016</v>
      </c>
      <c r="E47" s="28">
        <v>98.60199737548828</v>
      </c>
      <c r="F47" s="28">
        <v>97.18099975585938</v>
      </c>
      <c r="G47" s="28">
        <v>106.68900299072266</v>
      </c>
      <c r="H47" s="28">
        <v>112.2040023803711</v>
      </c>
      <c r="I47" s="28">
        <v>118.04100036621094</v>
      </c>
      <c r="J47" s="28">
        <v>127.8479995727539</v>
      </c>
      <c r="K47" s="28">
        <v>129.59300231933594</v>
      </c>
      <c r="L47" s="28">
        <v>131.86700439453125</v>
      </c>
      <c r="M47" s="28">
        <v>137.63699340820312</v>
      </c>
      <c r="N47" s="28">
        <v>136.54200744628906</v>
      </c>
      <c r="O47" s="28">
        <v>122.79100036621094</v>
      </c>
      <c r="P47" s="28">
        <v>112.197998046875</v>
      </c>
      <c r="Q47" s="28">
        <v>104.37999725341797</v>
      </c>
      <c r="R47" s="28">
        <v>101.50499725341797</v>
      </c>
      <c r="S47" s="28">
        <v>107.45899963378906</v>
      </c>
      <c r="T47" s="28">
        <v>114.29199981689453</v>
      </c>
      <c r="U47" s="28">
        <v>121.875</v>
      </c>
      <c r="V47" s="28">
        <v>130.7779998779297</v>
      </c>
      <c r="W47" s="28">
        <v>123.09700012207031</v>
      </c>
      <c r="X47" s="28">
        <v>118.32499694824219</v>
      </c>
      <c r="Y47" s="28">
        <v>123.2040023803711</v>
      </c>
      <c r="Z47" s="28">
        <v>126.27200317382812</v>
      </c>
      <c r="AA47" s="28">
        <v>121.36100006103516</v>
      </c>
      <c r="AB47" s="28">
        <v>116.3550033569336</v>
      </c>
      <c r="AC47" s="28">
        <v>104.49800109863281</v>
      </c>
      <c r="AD47" s="28">
        <v>104.48100280761719</v>
      </c>
      <c r="AE47" s="28">
        <v>110.95800018310547</v>
      </c>
      <c r="AF47" s="28">
        <v>118.77300262451172</v>
      </c>
      <c r="AG47" s="28">
        <v>131.9499969482422</v>
      </c>
      <c r="AH47" s="28">
        <v>139.3730010986328</v>
      </c>
      <c r="AI47" s="28">
        <v>127.71600341796875</v>
      </c>
      <c r="AJ47" s="28">
        <v>124.75199890136719</v>
      </c>
      <c r="AK47" s="28">
        <v>133.7550048828125</v>
      </c>
      <c r="AL47" s="28">
        <v>136.00999450683594</v>
      </c>
      <c r="AM47" s="28">
        <v>138.8040008544922</v>
      </c>
      <c r="AN47" s="28">
        <v>134.94200134277344</v>
      </c>
      <c r="AO47" s="28">
        <v>120.13999938964844</v>
      </c>
      <c r="AP47" s="28">
        <v>115.78399658203125</v>
      </c>
      <c r="AQ47" s="28">
        <v>120.40142822265625</v>
      </c>
      <c r="AR47" s="28">
        <v>127.34783172607422</v>
      </c>
      <c r="AS47" s="56">
        <v>133.18780517578125</v>
      </c>
      <c r="AT47" s="56">
        <v>134.67579650878906</v>
      </c>
      <c r="AU47" s="56">
        <v>133.45120239257812</v>
      </c>
      <c r="AV47" s="56">
        <v>131.14920043945312</v>
      </c>
      <c r="AW47" s="56">
        <v>135.1575927734375</v>
      </c>
      <c r="AX47" s="56">
        <v>138.47109985351562</v>
      </c>
      <c r="AY47" s="56">
        <v>126.34609985351562</v>
      </c>
      <c r="AZ47" s="56">
        <v>118.28459930419922</v>
      </c>
      <c r="BA47" s="56">
        <v>111.12670135498047</v>
      </c>
      <c r="BB47" s="56">
        <v>109.71920013427734</v>
      </c>
      <c r="BC47" s="56">
        <v>114.502197265625</v>
      </c>
      <c r="BD47" s="56">
        <v>119.4926986694336</v>
      </c>
      <c r="BE47" s="56">
        <v>125.9052963256836</v>
      </c>
      <c r="BF47" s="56">
        <v>128.8144989013672</v>
      </c>
      <c r="BG47" s="56">
        <v>129.58090209960938</v>
      </c>
      <c r="BH47" s="56">
        <v>127.9697036743164</v>
      </c>
      <c r="BI47" s="56">
        <v>132.16209411621094</v>
      </c>
      <c r="BJ47" s="56">
        <v>135.41140747070312</v>
      </c>
      <c r="BK47" s="5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1" customFormat="1" ht="10.5">
      <c r="A48"/>
      <c r="B48" t="s">
        <v>198</v>
      </c>
      <c r="C48" s="34">
        <v>125.46299743652344</v>
      </c>
      <c r="D48" s="34">
        <f aca="true" t="shared" si="4" ref="D48:AI48">C47</f>
        <v>112.58899688720703</v>
      </c>
      <c r="E48" s="34">
        <f t="shared" si="4"/>
        <v>97.68399810791016</v>
      </c>
      <c r="F48" s="34">
        <f t="shared" si="4"/>
        <v>98.60199737548828</v>
      </c>
      <c r="G48" s="34">
        <f t="shared" si="4"/>
        <v>97.18099975585938</v>
      </c>
      <c r="H48" s="34">
        <f t="shared" si="4"/>
        <v>106.68900299072266</v>
      </c>
      <c r="I48" s="34">
        <f t="shared" si="4"/>
        <v>112.2040023803711</v>
      </c>
      <c r="J48" s="34">
        <f t="shared" si="4"/>
        <v>118.04100036621094</v>
      </c>
      <c r="K48" s="34">
        <f t="shared" si="4"/>
        <v>127.8479995727539</v>
      </c>
      <c r="L48" s="34">
        <f t="shared" si="4"/>
        <v>129.59300231933594</v>
      </c>
      <c r="M48" s="34">
        <f t="shared" si="4"/>
        <v>131.86700439453125</v>
      </c>
      <c r="N48" s="34">
        <f t="shared" si="4"/>
        <v>137.63699340820312</v>
      </c>
      <c r="O48" s="34">
        <f t="shared" si="4"/>
        <v>136.54200744628906</v>
      </c>
      <c r="P48" s="34">
        <f t="shared" si="4"/>
        <v>122.79100036621094</v>
      </c>
      <c r="Q48" s="34">
        <f t="shared" si="4"/>
        <v>112.197998046875</v>
      </c>
      <c r="R48" s="34">
        <f t="shared" si="4"/>
        <v>104.37999725341797</v>
      </c>
      <c r="S48" s="34">
        <f t="shared" si="4"/>
        <v>101.50499725341797</v>
      </c>
      <c r="T48" s="34">
        <f t="shared" si="4"/>
        <v>107.45899963378906</v>
      </c>
      <c r="U48" s="34">
        <f t="shared" si="4"/>
        <v>114.29199981689453</v>
      </c>
      <c r="V48" s="34">
        <f t="shared" si="4"/>
        <v>121.875</v>
      </c>
      <c r="W48" s="34">
        <f t="shared" si="4"/>
        <v>130.7779998779297</v>
      </c>
      <c r="X48" s="34">
        <f t="shared" si="4"/>
        <v>123.09700012207031</v>
      </c>
      <c r="Y48" s="34">
        <f t="shared" si="4"/>
        <v>118.32499694824219</v>
      </c>
      <c r="Z48" s="34">
        <f t="shared" si="4"/>
        <v>123.2040023803711</v>
      </c>
      <c r="AA48" s="34">
        <f t="shared" si="4"/>
        <v>126.27200317382812</v>
      </c>
      <c r="AB48" s="34">
        <f t="shared" si="4"/>
        <v>121.36100006103516</v>
      </c>
      <c r="AC48" s="34">
        <f t="shared" si="4"/>
        <v>116.3550033569336</v>
      </c>
      <c r="AD48" s="34">
        <f t="shared" si="4"/>
        <v>104.49800109863281</v>
      </c>
      <c r="AE48" s="34">
        <f t="shared" si="4"/>
        <v>104.48100280761719</v>
      </c>
      <c r="AF48" s="34">
        <f t="shared" si="4"/>
        <v>110.95800018310547</v>
      </c>
      <c r="AG48" s="34">
        <f t="shared" si="4"/>
        <v>118.77300262451172</v>
      </c>
      <c r="AH48" s="34">
        <f t="shared" si="4"/>
        <v>131.9499969482422</v>
      </c>
      <c r="AI48" s="34">
        <f t="shared" si="4"/>
        <v>139.3730010986328</v>
      </c>
      <c r="AJ48" s="34">
        <f aca="true" t="shared" si="5" ref="AJ48:BJ48">AI47</f>
        <v>127.71600341796875</v>
      </c>
      <c r="AK48" s="34">
        <f t="shared" si="5"/>
        <v>124.75199890136719</v>
      </c>
      <c r="AL48" s="34">
        <f t="shared" si="5"/>
        <v>133.7550048828125</v>
      </c>
      <c r="AM48" s="34">
        <f t="shared" si="5"/>
        <v>136.00999450683594</v>
      </c>
      <c r="AN48" s="34">
        <f t="shared" si="5"/>
        <v>138.8040008544922</v>
      </c>
      <c r="AO48" s="34">
        <f t="shared" si="5"/>
        <v>134.94200134277344</v>
      </c>
      <c r="AP48" s="34">
        <f t="shared" si="5"/>
        <v>120.13999938964844</v>
      </c>
      <c r="AQ48" s="34">
        <f t="shared" si="5"/>
        <v>115.78399658203125</v>
      </c>
      <c r="AR48" s="34">
        <f t="shared" si="5"/>
        <v>120.40142822265625</v>
      </c>
      <c r="AS48" s="37">
        <f t="shared" si="5"/>
        <v>127.34783172607422</v>
      </c>
      <c r="AT48" s="37">
        <f t="shared" si="5"/>
        <v>133.18780517578125</v>
      </c>
      <c r="AU48" s="37">
        <f t="shared" si="5"/>
        <v>134.67579650878906</v>
      </c>
      <c r="AV48" s="37">
        <f t="shared" si="5"/>
        <v>133.45120239257812</v>
      </c>
      <c r="AW48" s="37">
        <f t="shared" si="5"/>
        <v>131.14920043945312</v>
      </c>
      <c r="AX48" s="37">
        <f t="shared" si="5"/>
        <v>135.1575927734375</v>
      </c>
      <c r="AY48" s="37">
        <f t="shared" si="5"/>
        <v>138.47109985351562</v>
      </c>
      <c r="AZ48" s="37">
        <f t="shared" si="5"/>
        <v>126.34609985351562</v>
      </c>
      <c r="BA48" s="37">
        <f t="shared" si="5"/>
        <v>118.28459930419922</v>
      </c>
      <c r="BB48" s="37">
        <f t="shared" si="5"/>
        <v>111.12670135498047</v>
      </c>
      <c r="BC48" s="37">
        <f t="shared" si="5"/>
        <v>109.71920013427734</v>
      </c>
      <c r="BD48" s="37">
        <f t="shared" si="5"/>
        <v>114.502197265625</v>
      </c>
      <c r="BE48" s="37">
        <f t="shared" si="5"/>
        <v>119.4926986694336</v>
      </c>
      <c r="BF48" s="37">
        <f t="shared" si="5"/>
        <v>125.9052963256836</v>
      </c>
      <c r="BG48" s="37">
        <f t="shared" si="5"/>
        <v>128.8144989013672</v>
      </c>
      <c r="BH48" s="37">
        <f t="shared" si="5"/>
        <v>129.58090209960938</v>
      </c>
      <c r="BI48" s="37">
        <f t="shared" si="5"/>
        <v>127.9697036743164</v>
      </c>
      <c r="BJ48" s="37">
        <f t="shared" si="5"/>
        <v>132.16209411621094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1" customFormat="1" ht="10.5">
      <c r="A49" t="s">
        <v>199</v>
      </c>
      <c r="B49" t="s">
        <v>200</v>
      </c>
      <c r="C49" s="55">
        <v>31.336000442504883</v>
      </c>
      <c r="D49" s="55">
        <v>30.910999298095703</v>
      </c>
      <c r="E49" s="28">
        <v>32.00600051879883</v>
      </c>
      <c r="F49" s="28">
        <v>30.707000732421875</v>
      </c>
      <c r="G49" s="28">
        <v>35.91999816894531</v>
      </c>
      <c r="H49" s="28">
        <v>35.250999450683594</v>
      </c>
      <c r="I49" s="28">
        <v>31.50200080871582</v>
      </c>
      <c r="J49" s="28">
        <v>30.09600067138672</v>
      </c>
      <c r="K49" s="28">
        <v>31.632999420166016</v>
      </c>
      <c r="L49" s="28">
        <v>33.85599899291992</v>
      </c>
      <c r="M49" s="28">
        <v>35.90700149536133</v>
      </c>
      <c r="N49" s="28">
        <v>37.79999923706055</v>
      </c>
      <c r="O49" s="28">
        <v>38.08599853515625</v>
      </c>
      <c r="P49" s="28">
        <v>39.66400146484375</v>
      </c>
      <c r="Q49" s="28">
        <v>38.76300048828125</v>
      </c>
      <c r="R49" s="28">
        <v>36.2760009765625</v>
      </c>
      <c r="S49" s="28">
        <v>36.14899826049805</v>
      </c>
      <c r="T49" s="28">
        <v>37.512001037597656</v>
      </c>
      <c r="U49" s="28">
        <v>34.72999954223633</v>
      </c>
      <c r="V49" s="28">
        <v>37.1619987487793</v>
      </c>
      <c r="W49" s="28">
        <v>33.97700119018555</v>
      </c>
      <c r="X49" s="28">
        <v>36.05699920654297</v>
      </c>
      <c r="Y49" s="28">
        <v>42.35599899291992</v>
      </c>
      <c r="Z49" s="28">
        <v>42.362998962402344</v>
      </c>
      <c r="AA49" s="28">
        <v>41.14799880981445</v>
      </c>
      <c r="AB49" s="28">
        <v>40.65800094604492</v>
      </c>
      <c r="AC49" s="28">
        <v>39.41400146484375</v>
      </c>
      <c r="AD49" s="28">
        <v>36.84000015258789</v>
      </c>
      <c r="AE49" s="28">
        <v>37.86000061035156</v>
      </c>
      <c r="AF49" s="28">
        <v>37.41699981689453</v>
      </c>
      <c r="AG49" s="28">
        <v>36.736000061035156</v>
      </c>
      <c r="AH49" s="28">
        <v>33.70199966430664</v>
      </c>
      <c r="AI49" s="28">
        <v>34.2400016784668</v>
      </c>
      <c r="AJ49" s="28">
        <v>35.79600143432617</v>
      </c>
      <c r="AK49" s="28">
        <v>39.79999923706055</v>
      </c>
      <c r="AL49" s="28">
        <v>37.32699966430664</v>
      </c>
      <c r="AM49" s="28">
        <v>42.57500076293945</v>
      </c>
      <c r="AN49" s="28">
        <v>44.22700119018555</v>
      </c>
      <c r="AO49" s="28">
        <v>41.67900085449219</v>
      </c>
      <c r="AP49" s="28">
        <v>39.939998626708984</v>
      </c>
      <c r="AQ49" s="28">
        <v>40.433570861816406</v>
      </c>
      <c r="AR49" s="28">
        <v>42.40122985839844</v>
      </c>
      <c r="AS49" s="56">
        <v>39.48706817626953</v>
      </c>
      <c r="AT49" s="56">
        <v>38.16202163696289</v>
      </c>
      <c r="AU49" s="56">
        <v>37.862911224365234</v>
      </c>
      <c r="AV49" s="56">
        <v>38.31840133666992</v>
      </c>
      <c r="AW49" s="56">
        <v>40.740020751953125</v>
      </c>
      <c r="AX49" s="56">
        <v>39.89168930053711</v>
      </c>
      <c r="AY49" s="56">
        <v>39.48783874511719</v>
      </c>
      <c r="AZ49" s="56">
        <v>38.126739501953125</v>
      </c>
      <c r="BA49" s="56">
        <v>37.45690155029297</v>
      </c>
      <c r="BB49" s="56">
        <v>36.64860916137695</v>
      </c>
      <c r="BC49" s="56">
        <v>38.156219482421875</v>
      </c>
      <c r="BD49" s="56">
        <v>37.97352981567383</v>
      </c>
      <c r="BE49" s="56">
        <v>36.088321685791016</v>
      </c>
      <c r="BF49" s="56">
        <v>35.51716995239258</v>
      </c>
      <c r="BG49" s="56">
        <v>35.86737823486328</v>
      </c>
      <c r="BH49" s="56">
        <v>36.82752990722656</v>
      </c>
      <c r="BI49" s="56">
        <v>39.59206008911133</v>
      </c>
      <c r="BJ49" s="56">
        <v>39.129581451416016</v>
      </c>
      <c r="BK49" s="57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1" customFormat="1" ht="10.5">
      <c r="A50"/>
      <c r="B50" t="s">
        <v>198</v>
      </c>
      <c r="C50" s="34">
        <v>35.83000183105469</v>
      </c>
      <c r="D50" s="34">
        <f aca="true" t="shared" si="6" ref="D50:AI50">C49</f>
        <v>31.336000442504883</v>
      </c>
      <c r="E50" s="34">
        <f t="shared" si="6"/>
        <v>30.910999298095703</v>
      </c>
      <c r="F50" s="34">
        <f t="shared" si="6"/>
        <v>32.00600051879883</v>
      </c>
      <c r="G50" s="34">
        <f t="shared" si="6"/>
        <v>30.707000732421875</v>
      </c>
      <c r="H50" s="34">
        <f t="shared" si="6"/>
        <v>35.91999816894531</v>
      </c>
      <c r="I50" s="34">
        <f t="shared" si="6"/>
        <v>35.250999450683594</v>
      </c>
      <c r="J50" s="34">
        <f t="shared" si="6"/>
        <v>31.50200080871582</v>
      </c>
      <c r="K50" s="34">
        <f t="shared" si="6"/>
        <v>30.09600067138672</v>
      </c>
      <c r="L50" s="34">
        <f t="shared" si="6"/>
        <v>31.632999420166016</v>
      </c>
      <c r="M50" s="34">
        <f t="shared" si="6"/>
        <v>33.85599899291992</v>
      </c>
      <c r="N50" s="34">
        <f t="shared" si="6"/>
        <v>35.90700149536133</v>
      </c>
      <c r="O50" s="34">
        <f t="shared" si="6"/>
        <v>37.79999923706055</v>
      </c>
      <c r="P50" s="34">
        <f t="shared" si="6"/>
        <v>38.08599853515625</v>
      </c>
      <c r="Q50" s="34">
        <f t="shared" si="6"/>
        <v>39.66400146484375</v>
      </c>
      <c r="R50" s="34">
        <f t="shared" si="6"/>
        <v>38.76300048828125</v>
      </c>
      <c r="S50" s="34">
        <f t="shared" si="6"/>
        <v>36.2760009765625</v>
      </c>
      <c r="T50" s="34">
        <f t="shared" si="6"/>
        <v>36.14899826049805</v>
      </c>
      <c r="U50" s="34">
        <f t="shared" si="6"/>
        <v>37.512001037597656</v>
      </c>
      <c r="V50" s="34">
        <f t="shared" si="6"/>
        <v>34.72999954223633</v>
      </c>
      <c r="W50" s="34">
        <f t="shared" si="6"/>
        <v>37.1619987487793</v>
      </c>
      <c r="X50" s="34">
        <f t="shared" si="6"/>
        <v>33.97700119018555</v>
      </c>
      <c r="Y50" s="34">
        <f t="shared" si="6"/>
        <v>36.05699920654297</v>
      </c>
      <c r="Z50" s="34">
        <f t="shared" si="6"/>
        <v>42.35599899291992</v>
      </c>
      <c r="AA50" s="34">
        <f t="shared" si="6"/>
        <v>42.362998962402344</v>
      </c>
      <c r="AB50" s="34">
        <f t="shared" si="6"/>
        <v>41.14799880981445</v>
      </c>
      <c r="AC50" s="34">
        <f t="shared" si="6"/>
        <v>40.65800094604492</v>
      </c>
      <c r="AD50" s="34">
        <f t="shared" si="6"/>
        <v>39.41400146484375</v>
      </c>
      <c r="AE50" s="34">
        <f t="shared" si="6"/>
        <v>36.84000015258789</v>
      </c>
      <c r="AF50" s="34">
        <f t="shared" si="6"/>
        <v>37.86000061035156</v>
      </c>
      <c r="AG50" s="34">
        <f t="shared" si="6"/>
        <v>37.41699981689453</v>
      </c>
      <c r="AH50" s="34">
        <f t="shared" si="6"/>
        <v>36.736000061035156</v>
      </c>
      <c r="AI50" s="34">
        <f t="shared" si="6"/>
        <v>33.70199966430664</v>
      </c>
      <c r="AJ50" s="34">
        <f aca="true" t="shared" si="7" ref="AJ50:BJ50">AI49</f>
        <v>34.2400016784668</v>
      </c>
      <c r="AK50" s="34">
        <f t="shared" si="7"/>
        <v>35.79600143432617</v>
      </c>
      <c r="AL50" s="34">
        <f t="shared" si="7"/>
        <v>39.79999923706055</v>
      </c>
      <c r="AM50" s="34">
        <f t="shared" si="7"/>
        <v>37.32699966430664</v>
      </c>
      <c r="AN50" s="34">
        <f t="shared" si="7"/>
        <v>42.57500076293945</v>
      </c>
      <c r="AO50" s="34">
        <f t="shared" si="7"/>
        <v>44.22700119018555</v>
      </c>
      <c r="AP50" s="34">
        <f t="shared" si="7"/>
        <v>41.67900085449219</v>
      </c>
      <c r="AQ50" s="34">
        <f t="shared" si="7"/>
        <v>39.939998626708984</v>
      </c>
      <c r="AR50" s="34">
        <f t="shared" si="7"/>
        <v>40.433570861816406</v>
      </c>
      <c r="AS50" s="37">
        <f t="shared" si="7"/>
        <v>42.40122985839844</v>
      </c>
      <c r="AT50" s="37">
        <f t="shared" si="7"/>
        <v>39.48706817626953</v>
      </c>
      <c r="AU50" s="37">
        <f t="shared" si="7"/>
        <v>38.16202163696289</v>
      </c>
      <c r="AV50" s="37">
        <f t="shared" si="7"/>
        <v>37.862911224365234</v>
      </c>
      <c r="AW50" s="37">
        <f t="shared" si="7"/>
        <v>38.31840133666992</v>
      </c>
      <c r="AX50" s="37">
        <f t="shared" si="7"/>
        <v>40.740020751953125</v>
      </c>
      <c r="AY50" s="37">
        <f t="shared" si="7"/>
        <v>39.89168930053711</v>
      </c>
      <c r="AZ50" s="37">
        <f t="shared" si="7"/>
        <v>39.48783874511719</v>
      </c>
      <c r="BA50" s="37">
        <f t="shared" si="7"/>
        <v>38.126739501953125</v>
      </c>
      <c r="BB50" s="37">
        <f t="shared" si="7"/>
        <v>37.45690155029297</v>
      </c>
      <c r="BC50" s="37">
        <f t="shared" si="7"/>
        <v>36.64860916137695</v>
      </c>
      <c r="BD50" s="37">
        <f t="shared" si="7"/>
        <v>38.156219482421875</v>
      </c>
      <c r="BE50" s="37">
        <f t="shared" si="7"/>
        <v>37.97352981567383</v>
      </c>
      <c r="BF50" s="37">
        <f t="shared" si="7"/>
        <v>36.088321685791016</v>
      </c>
      <c r="BG50" s="37">
        <f t="shared" si="7"/>
        <v>35.51716995239258</v>
      </c>
      <c r="BH50" s="37">
        <f t="shared" si="7"/>
        <v>35.86737823486328</v>
      </c>
      <c r="BI50" s="37">
        <f t="shared" si="7"/>
        <v>36.82752990722656</v>
      </c>
      <c r="BJ50" s="37">
        <f t="shared" si="7"/>
        <v>39.59206008911133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1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1" customFormat="1" ht="10.5">
      <c r="A52"/>
      <c r="B52" s="16" t="s">
        <v>201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1" customFormat="1" ht="10.5">
      <c r="A53" t="s">
        <v>202</v>
      </c>
      <c r="B53" t="s">
        <v>203</v>
      </c>
      <c r="C53" s="49">
        <v>21.31796646118164</v>
      </c>
      <c r="D53" s="49">
        <v>21.32723617553711</v>
      </c>
      <c r="E53" s="39">
        <v>22.024030685424805</v>
      </c>
      <c r="F53" s="39">
        <v>24.25068473815918</v>
      </c>
      <c r="G53" s="39">
        <v>27.506473541259766</v>
      </c>
      <c r="H53" s="39">
        <v>26.12196159362793</v>
      </c>
      <c r="I53" s="39">
        <v>25.897422790527344</v>
      </c>
      <c r="J53" s="39">
        <v>25.729103088378906</v>
      </c>
      <c r="K53" s="39">
        <v>26.248559951782227</v>
      </c>
      <c r="L53" s="39">
        <v>26.72141456604004</v>
      </c>
      <c r="M53" s="39">
        <v>28.551513671875</v>
      </c>
      <c r="N53" s="39">
        <v>25.819700241088867</v>
      </c>
      <c r="O53" s="39">
        <v>23.96072769165039</v>
      </c>
      <c r="P53" s="39">
        <v>25.560955047607422</v>
      </c>
      <c r="Q53" s="39">
        <v>24.625764846801758</v>
      </c>
      <c r="R53" s="39">
        <v>24.288972854614258</v>
      </c>
      <c r="S53" s="39">
        <v>24.900230407714844</v>
      </c>
      <c r="T53" s="39">
        <v>25.95966148376465</v>
      </c>
      <c r="U53" s="39">
        <v>25.906572341918945</v>
      </c>
      <c r="V53" s="39">
        <v>26.593158721923828</v>
      </c>
      <c r="W53" s="39">
        <v>25.54732322692871</v>
      </c>
      <c r="X53" s="39">
        <v>27.6285343170166</v>
      </c>
      <c r="Y53" s="39">
        <v>29.168254852294922</v>
      </c>
      <c r="Z53" s="39">
        <v>26.596097946166992</v>
      </c>
      <c r="AA53" s="39">
        <v>23.972742080688477</v>
      </c>
      <c r="AB53" s="39">
        <v>26.415212631225586</v>
      </c>
      <c r="AC53" s="39">
        <v>26.16128158569336</v>
      </c>
      <c r="AD53" s="39">
        <v>24.758625030517578</v>
      </c>
      <c r="AE53" s="39">
        <v>26.918615341186523</v>
      </c>
      <c r="AF53" s="39">
        <v>24.38823699951172</v>
      </c>
      <c r="AG53" s="39">
        <v>21.376859664916992</v>
      </c>
      <c r="AH53" s="39">
        <v>19.291593551635742</v>
      </c>
      <c r="AI53" s="39">
        <v>17.754621505737305</v>
      </c>
      <c r="AJ53" s="39">
        <v>20.23365592956543</v>
      </c>
      <c r="AK53" s="39">
        <v>26.68292236328125</v>
      </c>
      <c r="AL53" s="39">
        <v>27.694063186645508</v>
      </c>
      <c r="AM53" s="39">
        <v>32.226837158203125</v>
      </c>
      <c r="AN53" s="39">
        <v>32.13399887084961</v>
      </c>
      <c r="AO53" s="39">
        <v>32.80403518676758</v>
      </c>
      <c r="AP53" s="39">
        <v>31.819913864135742</v>
      </c>
      <c r="AQ53" s="39">
        <v>31.33350944519043</v>
      </c>
      <c r="AR53" s="39">
        <v>30.015642166137695</v>
      </c>
      <c r="AS53" s="50">
        <v>28.1368408203125</v>
      </c>
      <c r="AT53" s="50">
        <v>25.858440399169922</v>
      </c>
      <c r="AU53" s="50">
        <v>24.859949111938477</v>
      </c>
      <c r="AV53" s="50">
        <v>26.165889739990234</v>
      </c>
      <c r="AW53" s="50">
        <v>28.00749969482422</v>
      </c>
      <c r="AX53" s="50">
        <v>27.062419891357422</v>
      </c>
      <c r="AY53" s="50">
        <v>24.698400497436523</v>
      </c>
      <c r="AZ53" s="50">
        <v>26.205379486083984</v>
      </c>
      <c r="BA53" s="50">
        <v>25.868600845336914</v>
      </c>
      <c r="BB53" s="50">
        <v>26.90743064880371</v>
      </c>
      <c r="BC53" s="50">
        <v>27.92184066772461</v>
      </c>
      <c r="BD53" s="50">
        <v>26.821380615234375</v>
      </c>
      <c r="BE53" s="50">
        <v>25.477909088134766</v>
      </c>
      <c r="BF53" s="50">
        <v>23.668310165405273</v>
      </c>
      <c r="BG53" s="50">
        <v>23.252269744873047</v>
      </c>
      <c r="BH53" s="50">
        <v>24.850500106811523</v>
      </c>
      <c r="BI53" s="50">
        <v>27.24272918701172</v>
      </c>
      <c r="BJ53" s="50">
        <v>26.854759216308594</v>
      </c>
      <c r="BK53" s="51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1" customFormat="1" ht="10.5">
      <c r="A54" t="s">
        <v>204</v>
      </c>
      <c r="B54" t="s">
        <v>205</v>
      </c>
      <c r="C54" s="49">
        <v>16.8984375</v>
      </c>
      <c r="D54" s="49">
        <v>15.955510139465332</v>
      </c>
      <c r="E54" s="39">
        <v>21.301969528198242</v>
      </c>
      <c r="F54" s="39">
        <v>16.882938385009766</v>
      </c>
      <c r="G54" s="39">
        <v>16.68535804748535</v>
      </c>
      <c r="H54" s="39">
        <v>17.36199951171875</v>
      </c>
      <c r="I54" s="39">
        <v>17.840356826782227</v>
      </c>
      <c r="J54" s="39">
        <v>17.934555053710938</v>
      </c>
      <c r="K54" s="39">
        <v>18.520748138427734</v>
      </c>
      <c r="L54" s="39">
        <v>18.999893188476562</v>
      </c>
      <c r="M54" s="39">
        <v>18.716169357299805</v>
      </c>
      <c r="N54" s="39">
        <v>19.15296173095703</v>
      </c>
      <c r="O54" s="39">
        <v>18.574588775634766</v>
      </c>
      <c r="P54" s="39">
        <v>18.723621368408203</v>
      </c>
      <c r="Q54" s="39">
        <v>18.552278518676758</v>
      </c>
      <c r="R54" s="39">
        <v>18.347637176513672</v>
      </c>
      <c r="S54" s="39">
        <v>18.20572280883789</v>
      </c>
      <c r="T54" s="39">
        <v>18.36939239501953</v>
      </c>
      <c r="U54" s="39">
        <v>18.756261825561523</v>
      </c>
      <c r="V54" s="39">
        <v>18.675920486450195</v>
      </c>
      <c r="W54" s="39">
        <v>18.513843536376953</v>
      </c>
      <c r="X54" s="39">
        <v>18.657442092895508</v>
      </c>
      <c r="Y54" s="39">
        <v>19.378414154052734</v>
      </c>
      <c r="Z54" s="39">
        <v>19.274778366088867</v>
      </c>
      <c r="AA54" s="39">
        <v>18.19210433959961</v>
      </c>
      <c r="AB54" s="39">
        <v>18.647052764892578</v>
      </c>
      <c r="AC54" s="39">
        <v>18.423070907592773</v>
      </c>
      <c r="AD54" s="39">
        <v>18.203039169311523</v>
      </c>
      <c r="AE54" s="39">
        <v>18.127826690673828</v>
      </c>
      <c r="AF54" s="39">
        <v>18.353151321411133</v>
      </c>
      <c r="AG54" s="39">
        <v>17.92444610595703</v>
      </c>
      <c r="AH54" s="39">
        <v>18.250404357910156</v>
      </c>
      <c r="AI54" s="39">
        <v>18.039934158325195</v>
      </c>
      <c r="AJ54" s="39">
        <v>18.490135192871094</v>
      </c>
      <c r="AK54" s="39">
        <v>19.625205993652344</v>
      </c>
      <c r="AL54" s="39">
        <v>19.808170318603516</v>
      </c>
      <c r="AM54" s="39">
        <v>19.960538864135742</v>
      </c>
      <c r="AN54" s="39">
        <v>19.932199478149414</v>
      </c>
      <c r="AO54" s="39">
        <v>19.895719528198242</v>
      </c>
      <c r="AP54" s="39">
        <v>19.29884910583496</v>
      </c>
      <c r="AQ54" s="39">
        <v>18.94675064086914</v>
      </c>
      <c r="AR54" s="39">
        <v>19.010820388793945</v>
      </c>
      <c r="AS54" s="50">
        <v>18.91370964050293</v>
      </c>
      <c r="AT54" s="50">
        <v>18.727190017700195</v>
      </c>
      <c r="AU54" s="50">
        <v>18.566640853881836</v>
      </c>
      <c r="AV54" s="50">
        <v>18.757959365844727</v>
      </c>
      <c r="AW54" s="50">
        <v>18.7779598236084</v>
      </c>
      <c r="AX54" s="50">
        <v>18.865650177001953</v>
      </c>
      <c r="AY54" s="50">
        <v>18.745319366455078</v>
      </c>
      <c r="AZ54" s="50">
        <v>18.567319869995117</v>
      </c>
      <c r="BA54" s="50">
        <v>18.427230834960938</v>
      </c>
      <c r="BB54" s="50">
        <v>18.19133949279785</v>
      </c>
      <c r="BC54" s="50">
        <v>18.08647918701172</v>
      </c>
      <c r="BD54" s="50">
        <v>18.33119010925293</v>
      </c>
      <c r="BE54" s="50">
        <v>18.20892906188965</v>
      </c>
      <c r="BF54" s="50">
        <v>18.195579528808594</v>
      </c>
      <c r="BG54" s="50">
        <v>18.09136962890625</v>
      </c>
      <c r="BH54" s="50">
        <v>18.332639694213867</v>
      </c>
      <c r="BI54" s="50">
        <v>18.397489547729492</v>
      </c>
      <c r="BJ54" s="50">
        <v>18.525239944458008</v>
      </c>
      <c r="BK54" s="51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1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1" customFormat="1" ht="10.5">
      <c r="A57" s="1" t="s">
        <v>206</v>
      </c>
      <c r="B57" s="25" t="s">
        <v>207</v>
      </c>
      <c r="C57" s="62">
        <v>0.23162662982940674</v>
      </c>
      <c r="D57" s="62">
        <v>0.23857422173023224</v>
      </c>
      <c r="E57" s="63">
        <v>0.24677838385105133</v>
      </c>
      <c r="F57" s="63">
        <v>0.2408134639263153</v>
      </c>
      <c r="G57" s="63">
        <v>0.23581096529960632</v>
      </c>
      <c r="H57" s="63">
        <v>0.23482023179531097</v>
      </c>
      <c r="I57" s="63">
        <v>0.23019741475582123</v>
      </c>
      <c r="J57" s="63">
        <v>0.23153188824653625</v>
      </c>
      <c r="K57" s="63">
        <v>0.23315249383449554</v>
      </c>
      <c r="L57" s="63">
        <v>0.2386694699525833</v>
      </c>
      <c r="M57" s="63">
        <v>0.23829780519008636</v>
      </c>
      <c r="N57" s="63">
        <v>0.24076040089130402</v>
      </c>
      <c r="O57" s="63">
        <v>0.23696810007095337</v>
      </c>
      <c r="P57" s="63">
        <v>0.2319069355726242</v>
      </c>
      <c r="Q57" s="63">
        <v>0.23376837372779846</v>
      </c>
      <c r="R57" s="63">
        <v>0.2397456020116806</v>
      </c>
      <c r="S57" s="63">
        <v>0.2337905466556549</v>
      </c>
      <c r="T57" s="63">
        <v>0.2377290278673172</v>
      </c>
      <c r="U57" s="63">
        <v>0.23366767168045044</v>
      </c>
      <c r="V57" s="63">
        <v>0.23839609324932098</v>
      </c>
      <c r="W57" s="63">
        <v>0.23239447176456451</v>
      </c>
      <c r="X57" s="63">
        <v>0.24421685934066772</v>
      </c>
      <c r="Y57" s="63">
        <v>0.24760155379772186</v>
      </c>
      <c r="Z57" s="63">
        <v>0.2519039809703827</v>
      </c>
      <c r="AA57" s="63">
        <v>0.24387334287166595</v>
      </c>
      <c r="AB57" s="63">
        <v>0.24365058541297913</v>
      </c>
      <c r="AC57" s="63">
        <v>0.2502750754356384</v>
      </c>
      <c r="AD57" s="63">
        <v>0.2464606910943985</v>
      </c>
      <c r="AE57" s="63">
        <v>0.2520506978034973</v>
      </c>
      <c r="AF57" s="63">
        <v>0.25184518098831177</v>
      </c>
      <c r="AG57" s="63">
        <v>0.25297677516937256</v>
      </c>
      <c r="AH57" s="63">
        <v>0.25209295749664307</v>
      </c>
      <c r="AI57" s="63">
        <v>0.24425090849399567</v>
      </c>
      <c r="AJ57" s="63">
        <v>0.2543344795703888</v>
      </c>
      <c r="AK57" s="63">
        <v>0.2575669288635254</v>
      </c>
      <c r="AL57" s="63">
        <v>0.2557933032512665</v>
      </c>
      <c r="AM57" s="63">
        <v>0.24999947845935822</v>
      </c>
      <c r="AN57" s="63">
        <v>0.2604052424430847</v>
      </c>
      <c r="AO57" s="63">
        <v>0.2561536133289337</v>
      </c>
      <c r="AP57" s="63">
        <v>0.2456253468990326</v>
      </c>
      <c r="AQ57" s="63">
        <v>0.2505302429199219</v>
      </c>
      <c r="AR57" s="63">
        <v>0.25194433331489563</v>
      </c>
      <c r="AS57" s="64">
        <v>0.24608980119228363</v>
      </c>
      <c r="AT57" s="64">
        <v>0.24357859790325165</v>
      </c>
      <c r="AU57" s="64">
        <v>0.24659690260887146</v>
      </c>
      <c r="AV57" s="64">
        <v>0.25102269649505615</v>
      </c>
      <c r="AW57" s="64">
        <v>0.2549108862876892</v>
      </c>
      <c r="AX57" s="64">
        <v>0.2583461105823517</v>
      </c>
      <c r="AY57" s="64">
        <v>0.2458508163690567</v>
      </c>
      <c r="AZ57" s="64">
        <v>0.25254660844802856</v>
      </c>
      <c r="BA57" s="64">
        <v>0.2507534921169281</v>
      </c>
      <c r="BB57" s="64">
        <v>0.2460944950580597</v>
      </c>
      <c r="BC57" s="64">
        <v>0.24790790677070618</v>
      </c>
      <c r="BD57" s="64">
        <v>0.24893860518932343</v>
      </c>
      <c r="BE57" s="64">
        <v>0.2470826953649521</v>
      </c>
      <c r="BF57" s="64">
        <v>0.24668030440807343</v>
      </c>
      <c r="BG57" s="64">
        <v>0.24998940527439117</v>
      </c>
      <c r="BH57" s="64">
        <v>0.25339990854263306</v>
      </c>
      <c r="BI57" s="64">
        <v>0.2576428949832916</v>
      </c>
      <c r="BJ57" s="64">
        <v>0.2601374089717865</v>
      </c>
      <c r="BK57" s="65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1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25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46" max="46" width="9.16015625" style="150" customWidth="1"/>
  </cols>
  <sheetData>
    <row r="1" spans="1:62" ht="15.75">
      <c r="A1" s="89" t="s">
        <v>208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0" t="s">
        <v>3</v>
      </c>
      <c r="C3" s="83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7" t="s">
        <v>209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210</v>
      </c>
      <c r="B6" t="s">
        <v>76</v>
      </c>
      <c r="C6" s="125">
        <v>39.36800003051758</v>
      </c>
      <c r="D6" s="28">
        <v>29.211999893188477</v>
      </c>
      <c r="E6" s="28">
        <v>30.141000747680664</v>
      </c>
      <c r="F6" s="28">
        <v>28.441999435424805</v>
      </c>
      <c r="G6" s="28">
        <v>33.284000396728516</v>
      </c>
      <c r="H6" s="28">
        <v>39.17900085449219</v>
      </c>
      <c r="I6" s="28">
        <v>43.637001037597656</v>
      </c>
      <c r="J6" s="28">
        <v>49.96799850463867</v>
      </c>
      <c r="K6" s="28">
        <v>55.82400131225586</v>
      </c>
      <c r="L6" s="28">
        <v>59.84199905395508</v>
      </c>
      <c r="M6" s="28">
        <v>60.93199920654297</v>
      </c>
      <c r="N6" s="28">
        <v>56.788997650146484</v>
      </c>
      <c r="O6" s="28">
        <v>48.08100128173828</v>
      </c>
      <c r="P6" s="28">
        <v>43.41999816894531</v>
      </c>
      <c r="Q6" s="28">
        <v>38.42900085449219</v>
      </c>
      <c r="R6" s="28">
        <v>33.93600082397461</v>
      </c>
      <c r="S6" s="28">
        <v>35.1870002746582</v>
      </c>
      <c r="T6" s="28">
        <v>40.40999984741211</v>
      </c>
      <c r="U6" s="28">
        <v>46.54899978637695</v>
      </c>
      <c r="V6" s="28">
        <v>52.8650016784668</v>
      </c>
      <c r="W6" s="28">
        <v>50.67300033569336</v>
      </c>
      <c r="X6" s="28">
        <v>48.50699996948242</v>
      </c>
      <c r="Y6" s="28">
        <v>51.37300109863281</v>
      </c>
      <c r="Z6" s="28">
        <v>50.32600021362305</v>
      </c>
      <c r="AA6" s="28">
        <v>45.02399826049805</v>
      </c>
      <c r="AB6" s="28">
        <v>41.0359992980957</v>
      </c>
      <c r="AC6" s="28">
        <v>34.08000183105469</v>
      </c>
      <c r="AD6" s="28">
        <v>32.95899963378906</v>
      </c>
      <c r="AE6" s="28">
        <v>36.915000915527344</v>
      </c>
      <c r="AF6" s="28">
        <v>45.2400016784668</v>
      </c>
      <c r="AG6" s="28">
        <v>52.513004302978516</v>
      </c>
      <c r="AH6" s="28">
        <v>59.66899871826172</v>
      </c>
      <c r="AI6" s="28">
        <v>60.21200180053711</v>
      </c>
      <c r="AJ6" s="28">
        <v>56.770999908447266</v>
      </c>
      <c r="AK6" s="28">
        <v>60.810001373291016</v>
      </c>
      <c r="AL6" s="28">
        <v>58.5880012512207</v>
      </c>
      <c r="AM6" s="28">
        <v>61.861995697021484</v>
      </c>
      <c r="AN6" s="28">
        <v>54.41400146484375</v>
      </c>
      <c r="AO6" s="28">
        <v>44.7130012512207</v>
      </c>
      <c r="AP6" s="28">
        <v>42.85799789428711</v>
      </c>
      <c r="AQ6" s="28">
        <v>46.11800003051758</v>
      </c>
      <c r="AR6" s="28">
        <v>53.37040710449219</v>
      </c>
      <c r="AS6" s="56">
        <v>57.94596862792969</v>
      </c>
      <c r="AT6" s="56">
        <v>60.4741096496582</v>
      </c>
      <c r="AU6" s="56">
        <v>60.96426010131836</v>
      </c>
      <c r="AV6" s="56">
        <v>60.749935150146484</v>
      </c>
      <c r="AW6" s="56">
        <v>61.995548248291016</v>
      </c>
      <c r="AX6" s="56">
        <v>59.678157806396484</v>
      </c>
      <c r="AY6" s="56">
        <v>50.772090911865234</v>
      </c>
      <c r="AZ6" s="56">
        <v>45.75751876831055</v>
      </c>
      <c r="BA6" s="56">
        <v>40.482242584228516</v>
      </c>
      <c r="BB6" s="56">
        <v>38.39944076538086</v>
      </c>
      <c r="BC6" s="56">
        <v>41.5625114440918</v>
      </c>
      <c r="BD6" s="56">
        <v>46.40946960449219</v>
      </c>
      <c r="BE6" s="56">
        <v>51.087158203125</v>
      </c>
      <c r="BF6" s="56">
        <v>54.74192810058594</v>
      </c>
      <c r="BG6" s="56">
        <v>55.837318420410156</v>
      </c>
      <c r="BH6" s="56">
        <v>56.170928955078125</v>
      </c>
      <c r="BI6" s="56">
        <v>57.94654083251953</v>
      </c>
      <c r="BJ6" s="56">
        <v>56.34505081176758</v>
      </c>
      <c r="BK6" s="57"/>
    </row>
    <row r="7" spans="1:63" ht="10.5">
      <c r="A7" t="s">
        <v>211</v>
      </c>
      <c r="B7" t="s">
        <v>78</v>
      </c>
      <c r="C7" s="125">
        <v>29.72599983215332</v>
      </c>
      <c r="D7" s="28">
        <v>26.694997787475586</v>
      </c>
      <c r="E7" s="28">
        <v>27.054000854492188</v>
      </c>
      <c r="F7" s="28">
        <v>27.80699920654297</v>
      </c>
      <c r="G7" s="28">
        <v>29.643999099731445</v>
      </c>
      <c r="H7" s="28">
        <v>31.788000106811523</v>
      </c>
      <c r="I7" s="28">
        <v>30.32699966430664</v>
      </c>
      <c r="J7" s="28">
        <v>30.785999298095703</v>
      </c>
      <c r="K7" s="28">
        <v>28.422000885009766</v>
      </c>
      <c r="L7" s="28">
        <v>26.920000076293945</v>
      </c>
      <c r="M7" s="28">
        <v>30.178998947143555</v>
      </c>
      <c r="N7" s="28">
        <v>33.34400177001953</v>
      </c>
      <c r="O7" s="28">
        <v>30.118000030517578</v>
      </c>
      <c r="P7" s="28">
        <v>27.867000579833984</v>
      </c>
      <c r="Q7" s="28">
        <v>25.499000549316406</v>
      </c>
      <c r="R7" s="28">
        <v>27.499000549316406</v>
      </c>
      <c r="S7" s="28">
        <v>29.211999893188477</v>
      </c>
      <c r="T7" s="28">
        <v>29.753999710083008</v>
      </c>
      <c r="U7" s="28">
        <v>30.368000030517578</v>
      </c>
      <c r="V7" s="28">
        <v>32.76599884033203</v>
      </c>
      <c r="W7" s="28">
        <v>32.066001892089844</v>
      </c>
      <c r="X7" s="28">
        <v>26.444002151489258</v>
      </c>
      <c r="Y7" s="28">
        <v>26.565000534057617</v>
      </c>
      <c r="Z7" s="28">
        <v>29.650999069213867</v>
      </c>
      <c r="AA7" s="28">
        <v>31.881999969482422</v>
      </c>
      <c r="AB7" s="28">
        <v>31.408000946044922</v>
      </c>
      <c r="AC7" s="28">
        <v>27.599000930786133</v>
      </c>
      <c r="AD7" s="28">
        <v>27.288000106811523</v>
      </c>
      <c r="AE7" s="28">
        <v>28.996000289916992</v>
      </c>
      <c r="AF7" s="28">
        <v>29.63599967956543</v>
      </c>
      <c r="AG7" s="28">
        <v>32.02399826049805</v>
      </c>
      <c r="AH7" s="28">
        <v>31.125</v>
      </c>
      <c r="AI7" s="28">
        <v>27.209001541137695</v>
      </c>
      <c r="AJ7" s="28">
        <v>25.53499984741211</v>
      </c>
      <c r="AK7" s="28">
        <v>26.334001541137695</v>
      </c>
      <c r="AL7" s="28">
        <v>29.10700035095215</v>
      </c>
      <c r="AM7" s="28">
        <v>32.32500076293945</v>
      </c>
      <c r="AN7" s="28">
        <v>32.433998107910156</v>
      </c>
      <c r="AO7" s="28">
        <v>30.827999114990234</v>
      </c>
      <c r="AP7" s="28">
        <v>26.30900001525879</v>
      </c>
      <c r="AQ7" s="28">
        <v>26.739713668823242</v>
      </c>
      <c r="AR7" s="28">
        <v>26.23511505126953</v>
      </c>
      <c r="AS7" s="56">
        <v>27.235599517822266</v>
      </c>
      <c r="AT7" s="56">
        <v>27.835180282592773</v>
      </c>
      <c r="AU7" s="56">
        <v>27.321062088012695</v>
      </c>
      <c r="AV7" s="56">
        <v>25.060779571533203</v>
      </c>
      <c r="AW7" s="56">
        <v>26.942760467529297</v>
      </c>
      <c r="AX7" s="56">
        <v>30.772520065307617</v>
      </c>
      <c r="AY7" s="56">
        <v>30.011690139770508</v>
      </c>
      <c r="AZ7" s="56">
        <v>29.62112045288086</v>
      </c>
      <c r="BA7" s="56">
        <v>27.99329948425293</v>
      </c>
      <c r="BB7" s="56">
        <v>28.2561092376709</v>
      </c>
      <c r="BC7" s="56">
        <v>28.47402000427246</v>
      </c>
      <c r="BD7" s="56">
        <v>29.007259368896484</v>
      </c>
      <c r="BE7" s="56">
        <v>29.008119583129883</v>
      </c>
      <c r="BF7" s="56">
        <v>29.0875301361084</v>
      </c>
      <c r="BG7" s="56">
        <v>29.0274600982666</v>
      </c>
      <c r="BH7" s="56">
        <v>26.421070098876953</v>
      </c>
      <c r="BI7" s="56">
        <v>27.762990951538086</v>
      </c>
      <c r="BJ7" s="56">
        <v>31.1123104095459</v>
      </c>
      <c r="BK7" s="57"/>
    </row>
    <row r="8" spans="1:63" ht="10.5">
      <c r="A8" t="s">
        <v>212</v>
      </c>
      <c r="B8" t="s">
        <v>80</v>
      </c>
      <c r="C8" s="125">
        <v>28.218000411987305</v>
      </c>
      <c r="D8" s="28">
        <v>28.45199966430664</v>
      </c>
      <c r="E8" s="28">
        <v>26.988000869750977</v>
      </c>
      <c r="F8" s="28">
        <v>26.106000900268555</v>
      </c>
      <c r="G8" s="28">
        <v>29.378999710083008</v>
      </c>
      <c r="H8" s="28">
        <v>27.28700065612793</v>
      </c>
      <c r="I8" s="28">
        <v>30.704999923706055</v>
      </c>
      <c r="J8" s="28">
        <v>31.83300018310547</v>
      </c>
      <c r="K8" s="28">
        <v>32.81100082397461</v>
      </c>
      <c r="L8" s="28">
        <v>31.694002151489258</v>
      </c>
      <c r="M8" s="28">
        <v>31.214000701904297</v>
      </c>
      <c r="N8" s="28">
        <v>31.489999771118164</v>
      </c>
      <c r="O8" s="28">
        <v>29.801000595092773</v>
      </c>
      <c r="P8" s="28">
        <v>26.94700050354004</v>
      </c>
      <c r="Q8" s="28">
        <v>27.398000717163086</v>
      </c>
      <c r="R8" s="28">
        <v>27.386999130249023</v>
      </c>
      <c r="S8" s="28">
        <v>28.545000076293945</v>
      </c>
      <c r="T8" s="28">
        <v>29.79800033569336</v>
      </c>
      <c r="U8" s="28">
        <v>31.017000198364258</v>
      </c>
      <c r="V8" s="28">
        <v>30.062999725341797</v>
      </c>
      <c r="W8" s="28">
        <v>27.476999282836914</v>
      </c>
      <c r="X8" s="28">
        <v>28.246999740600586</v>
      </c>
      <c r="Y8" s="28">
        <v>29.948999404907227</v>
      </c>
      <c r="Z8" s="28">
        <v>29.836000442504883</v>
      </c>
      <c r="AA8" s="28">
        <v>29.672000885009766</v>
      </c>
      <c r="AB8" s="28">
        <v>29.26799964904785</v>
      </c>
      <c r="AC8" s="28">
        <v>28.642000198364258</v>
      </c>
      <c r="AD8" s="28">
        <v>29.038999557495117</v>
      </c>
      <c r="AE8" s="28">
        <v>29.270999908447266</v>
      </c>
      <c r="AF8" s="28">
        <v>30.000999450683594</v>
      </c>
      <c r="AG8" s="28">
        <v>32.805999755859375</v>
      </c>
      <c r="AH8" s="28">
        <v>35.0880012512207</v>
      </c>
      <c r="AI8" s="28">
        <v>26.81800079345703</v>
      </c>
      <c r="AJ8" s="28">
        <v>28.53700065612793</v>
      </c>
      <c r="AK8" s="28">
        <v>30.843000411987305</v>
      </c>
      <c r="AL8" s="28">
        <v>31.731000900268555</v>
      </c>
      <c r="AM8" s="28">
        <v>28.86400032043457</v>
      </c>
      <c r="AN8" s="28">
        <v>32.36800003051758</v>
      </c>
      <c r="AO8" s="28">
        <v>29.613000869750977</v>
      </c>
      <c r="AP8" s="28">
        <v>31.67300033569336</v>
      </c>
      <c r="AQ8" s="28">
        <v>31.769285202026367</v>
      </c>
      <c r="AR8" s="28">
        <v>31.485137939453125</v>
      </c>
      <c r="AS8" s="56">
        <v>32.72544860839844</v>
      </c>
      <c r="AT8" s="56">
        <v>31.69072914123535</v>
      </c>
      <c r="AU8" s="56">
        <v>31.11779022216797</v>
      </c>
      <c r="AV8" s="56">
        <v>30.797849655151367</v>
      </c>
      <c r="AW8" s="56">
        <v>31.42711067199707</v>
      </c>
      <c r="AX8" s="56">
        <v>31.938859939575195</v>
      </c>
      <c r="AY8" s="56">
        <v>29.628450393676758</v>
      </c>
      <c r="AZ8" s="56">
        <v>28.37122917175293</v>
      </c>
      <c r="BA8" s="56">
        <v>28.1129207611084</v>
      </c>
      <c r="BB8" s="56">
        <v>28.345020294189453</v>
      </c>
      <c r="BC8" s="56">
        <v>29.155040740966797</v>
      </c>
      <c r="BD8" s="56">
        <v>29.2325496673584</v>
      </c>
      <c r="BE8" s="56">
        <v>31.09202003479004</v>
      </c>
      <c r="BF8" s="56">
        <v>30.52610969543457</v>
      </c>
      <c r="BG8" s="56">
        <v>30.662960052490234</v>
      </c>
      <c r="BH8" s="56">
        <v>30.838510513305664</v>
      </c>
      <c r="BI8" s="56">
        <v>31.63739013671875</v>
      </c>
      <c r="BJ8" s="56">
        <v>31.904010772705078</v>
      </c>
      <c r="BK8" s="57"/>
    </row>
    <row r="9" spans="1:63" ht="10.5">
      <c r="A9" t="s">
        <v>213</v>
      </c>
      <c r="B9" t="s">
        <v>82</v>
      </c>
      <c r="C9" s="125">
        <v>3.6019999980926514</v>
      </c>
      <c r="D9" s="28">
        <v>3.236999988555908</v>
      </c>
      <c r="E9" s="28">
        <v>3.6080000400543213</v>
      </c>
      <c r="F9" s="28">
        <v>3.496999979019165</v>
      </c>
      <c r="G9" s="28">
        <v>3.013000011444092</v>
      </c>
      <c r="H9" s="28">
        <v>3.2290000915527344</v>
      </c>
      <c r="I9" s="28">
        <v>2.9240000247955322</v>
      </c>
      <c r="J9" s="28">
        <v>2.7720000743865967</v>
      </c>
      <c r="K9" s="28">
        <v>3.065999746322632</v>
      </c>
      <c r="L9" s="28">
        <v>2.9079999923706055</v>
      </c>
      <c r="M9" s="28">
        <v>3.2170000076293945</v>
      </c>
      <c r="N9" s="28">
        <v>3.4809999465942383</v>
      </c>
      <c r="O9" s="28">
        <v>3.25</v>
      </c>
      <c r="P9" s="28">
        <v>2.763000011444092</v>
      </c>
      <c r="Q9" s="28">
        <v>2.7079999446868896</v>
      </c>
      <c r="R9" s="28">
        <v>2.4660000801086426</v>
      </c>
      <c r="S9" s="28">
        <v>3.1710000038146973</v>
      </c>
      <c r="T9" s="28">
        <v>3.181999921798706</v>
      </c>
      <c r="U9" s="28">
        <v>2.700000047683716</v>
      </c>
      <c r="V9" s="28">
        <v>2.6070001125335693</v>
      </c>
      <c r="W9" s="28">
        <v>2.440000057220459</v>
      </c>
      <c r="X9" s="28">
        <v>2.6549999713897705</v>
      </c>
      <c r="Y9" s="28">
        <v>2.9129998683929443</v>
      </c>
      <c r="Z9" s="28">
        <v>3.2820000648498535</v>
      </c>
      <c r="AA9" s="28">
        <v>3.0840001106262207</v>
      </c>
      <c r="AB9" s="28">
        <v>3.0360000133514404</v>
      </c>
      <c r="AC9" s="28">
        <v>3.111999988555908</v>
      </c>
      <c r="AD9" s="28">
        <v>2.811000108718872</v>
      </c>
      <c r="AE9" s="28">
        <v>3.140000104904175</v>
      </c>
      <c r="AF9" s="28">
        <v>2.4149999618530273</v>
      </c>
      <c r="AG9" s="28">
        <v>2.4769999980926514</v>
      </c>
      <c r="AH9" s="28">
        <v>2.361999988555908</v>
      </c>
      <c r="AI9" s="28">
        <v>2.2190001010894775</v>
      </c>
      <c r="AJ9" s="28">
        <v>2.63100004196167</v>
      </c>
      <c r="AK9" s="28">
        <v>2.944999933242798</v>
      </c>
      <c r="AL9" s="28">
        <v>2.885999917984009</v>
      </c>
      <c r="AM9" s="28">
        <v>2.7300000190734863</v>
      </c>
      <c r="AN9" s="28">
        <v>2.7939999103546143</v>
      </c>
      <c r="AO9" s="28">
        <v>2.634000062942505</v>
      </c>
      <c r="AP9" s="28">
        <v>2.7019999027252197</v>
      </c>
      <c r="AQ9" s="28">
        <v>3.2978570461273193</v>
      </c>
      <c r="AR9" s="28">
        <v>2.969578981399536</v>
      </c>
      <c r="AS9" s="56">
        <v>2.8317439556121826</v>
      </c>
      <c r="AT9" s="56">
        <v>2.5415639877319336</v>
      </c>
      <c r="AU9" s="56">
        <v>2.668976068496704</v>
      </c>
      <c r="AV9" s="56">
        <v>2.715548038482666</v>
      </c>
      <c r="AW9" s="56">
        <v>3.225270986557007</v>
      </c>
      <c r="AX9" s="56">
        <v>3.5472381114959717</v>
      </c>
      <c r="AY9" s="56">
        <v>3.4527690410614014</v>
      </c>
      <c r="AZ9" s="56">
        <v>3.207669973373413</v>
      </c>
      <c r="BA9" s="56">
        <v>2.997699022293091</v>
      </c>
      <c r="BB9" s="56">
        <v>2.794055938720703</v>
      </c>
      <c r="BC9" s="56">
        <v>3.0295920372009277</v>
      </c>
      <c r="BD9" s="56">
        <v>3.1321370601654053</v>
      </c>
      <c r="BE9" s="56">
        <v>2.900114059448242</v>
      </c>
      <c r="BF9" s="56">
        <v>2.5562639236450195</v>
      </c>
      <c r="BG9" s="56">
        <v>2.6676549911499023</v>
      </c>
      <c r="BH9" s="56">
        <v>2.688704013824463</v>
      </c>
      <c r="BI9" s="56">
        <v>3.17740797996521</v>
      </c>
      <c r="BJ9" s="56">
        <v>3.4124600887298584</v>
      </c>
      <c r="BK9" s="57"/>
    </row>
    <row r="10" spans="1:63" ht="10.5">
      <c r="A10" t="s">
        <v>214</v>
      </c>
      <c r="B10" t="s">
        <v>84</v>
      </c>
      <c r="C10" s="125">
        <v>11.675000190734863</v>
      </c>
      <c r="D10" s="28">
        <v>10.088000297546387</v>
      </c>
      <c r="E10" s="28">
        <v>10.810999870300293</v>
      </c>
      <c r="F10" s="28">
        <v>11.329000473022461</v>
      </c>
      <c r="G10" s="28">
        <v>11.369000434875488</v>
      </c>
      <c r="H10" s="28">
        <v>10.720999717712402</v>
      </c>
      <c r="I10" s="28">
        <v>10.45199966430664</v>
      </c>
      <c r="J10" s="28">
        <v>11.164999961853027</v>
      </c>
      <c r="K10" s="28">
        <v>11.170000076293945</v>
      </c>
      <c r="L10" s="28">
        <v>10.70300006866455</v>
      </c>
      <c r="M10" s="28">
        <v>10.595000267028809</v>
      </c>
      <c r="N10" s="28">
        <v>11.437999725341797</v>
      </c>
      <c r="O10" s="28">
        <v>11.540999412536621</v>
      </c>
      <c r="P10" s="28">
        <v>11.201000213623047</v>
      </c>
      <c r="Q10" s="28">
        <v>10.345999717712402</v>
      </c>
      <c r="R10" s="28">
        <v>10.217000007629395</v>
      </c>
      <c r="S10" s="28">
        <v>11.343999862670898</v>
      </c>
      <c r="T10" s="28">
        <v>11.14799976348877</v>
      </c>
      <c r="U10" s="28">
        <v>11.241000175476074</v>
      </c>
      <c r="V10" s="28">
        <v>12.47700023651123</v>
      </c>
      <c r="W10" s="28">
        <v>10.440999984741211</v>
      </c>
      <c r="X10" s="28">
        <v>12.472001075744629</v>
      </c>
      <c r="Y10" s="28">
        <v>12.404000282287598</v>
      </c>
      <c r="Z10" s="28">
        <v>13.177000045776367</v>
      </c>
      <c r="AA10" s="28">
        <v>11.699000358581543</v>
      </c>
      <c r="AB10" s="28">
        <v>11.607000350952148</v>
      </c>
      <c r="AC10" s="28">
        <v>11.0649995803833</v>
      </c>
      <c r="AD10" s="28">
        <v>12.383999824523926</v>
      </c>
      <c r="AE10" s="28">
        <v>12.63599967956543</v>
      </c>
      <c r="AF10" s="28">
        <v>11.480999946594238</v>
      </c>
      <c r="AG10" s="28">
        <v>11.130000114440918</v>
      </c>
      <c r="AH10" s="28">
        <v>11.128999710083008</v>
      </c>
      <c r="AI10" s="28">
        <v>11.258000373840332</v>
      </c>
      <c r="AJ10" s="28">
        <v>11.277998924255371</v>
      </c>
      <c r="AK10" s="28">
        <v>12.822999954223633</v>
      </c>
      <c r="AL10" s="28">
        <v>13.697999954223633</v>
      </c>
      <c r="AM10" s="28">
        <v>13.02299976348877</v>
      </c>
      <c r="AN10" s="28">
        <v>12.932000160217285</v>
      </c>
      <c r="AO10" s="28">
        <v>12.35200023651123</v>
      </c>
      <c r="AP10" s="28">
        <v>12.241999626159668</v>
      </c>
      <c r="AQ10" s="28">
        <v>12.476571083068848</v>
      </c>
      <c r="AR10" s="28">
        <v>13.287590980529785</v>
      </c>
      <c r="AS10" s="56">
        <v>12.449040412902832</v>
      </c>
      <c r="AT10" s="56">
        <v>12.134200096130371</v>
      </c>
      <c r="AU10" s="56">
        <v>11.379119873046875</v>
      </c>
      <c r="AV10" s="56">
        <v>11.82511043548584</v>
      </c>
      <c r="AW10" s="56">
        <v>11.566889762878418</v>
      </c>
      <c r="AX10" s="56">
        <v>12.534299850463867</v>
      </c>
      <c r="AY10" s="56">
        <v>12.481080055236816</v>
      </c>
      <c r="AZ10" s="56">
        <v>11.327099800109863</v>
      </c>
      <c r="BA10" s="56">
        <v>11.540499687194824</v>
      </c>
      <c r="BB10" s="56">
        <v>11.924559593200684</v>
      </c>
      <c r="BC10" s="56">
        <v>12.280989646911621</v>
      </c>
      <c r="BD10" s="56">
        <v>11.711270332336426</v>
      </c>
      <c r="BE10" s="56">
        <v>11.817859649658203</v>
      </c>
      <c r="BF10" s="56">
        <v>11.902620315551758</v>
      </c>
      <c r="BG10" s="56">
        <v>11.385540008544922</v>
      </c>
      <c r="BH10" s="56">
        <v>11.85044002532959</v>
      </c>
      <c r="BI10" s="56">
        <v>11.637760162353516</v>
      </c>
      <c r="BJ10" s="56">
        <v>12.637539863586426</v>
      </c>
      <c r="BK10" s="57"/>
    </row>
    <row r="11" spans="1:63" ht="10.5">
      <c r="A11" t="s">
        <v>196</v>
      </c>
      <c r="B11" t="s">
        <v>197</v>
      </c>
      <c r="C11" s="125">
        <v>112.58899688720703</v>
      </c>
      <c r="D11" s="28">
        <v>97.68399810791016</v>
      </c>
      <c r="E11" s="28">
        <v>98.60199737548828</v>
      </c>
      <c r="F11" s="28">
        <v>97.18099975585938</v>
      </c>
      <c r="G11" s="28">
        <v>106.68900299072266</v>
      </c>
      <c r="H11" s="28">
        <v>112.2040023803711</v>
      </c>
      <c r="I11" s="28">
        <v>118.04100036621094</v>
      </c>
      <c r="J11" s="28">
        <v>127.8479995727539</v>
      </c>
      <c r="K11" s="28">
        <v>129.59300231933594</v>
      </c>
      <c r="L11" s="28">
        <v>131.86700439453125</v>
      </c>
      <c r="M11" s="28">
        <v>137.63699340820312</v>
      </c>
      <c r="N11" s="28">
        <v>136.54200744628906</v>
      </c>
      <c r="O11" s="28">
        <v>122.79100036621094</v>
      </c>
      <c r="P11" s="28">
        <v>112.197998046875</v>
      </c>
      <c r="Q11" s="28">
        <v>104.37999725341797</v>
      </c>
      <c r="R11" s="28">
        <v>101.50499725341797</v>
      </c>
      <c r="S11" s="28">
        <v>107.45899963378906</v>
      </c>
      <c r="T11" s="28">
        <v>114.29199981689453</v>
      </c>
      <c r="U11" s="28">
        <v>121.875</v>
      </c>
      <c r="V11" s="28">
        <v>130.7779998779297</v>
      </c>
      <c r="W11" s="28">
        <v>123.09700012207031</v>
      </c>
      <c r="X11" s="28">
        <v>118.32499694824219</v>
      </c>
      <c r="Y11" s="28">
        <v>123.2040023803711</v>
      </c>
      <c r="Z11" s="28">
        <v>126.27200317382812</v>
      </c>
      <c r="AA11" s="28">
        <v>121.36100006103516</v>
      </c>
      <c r="AB11" s="28">
        <v>116.3550033569336</v>
      </c>
      <c r="AC11" s="28">
        <v>104.49800109863281</v>
      </c>
      <c r="AD11" s="28">
        <v>104.48100280761719</v>
      </c>
      <c r="AE11" s="28">
        <v>110.95800018310547</v>
      </c>
      <c r="AF11" s="28">
        <v>118.77300262451172</v>
      </c>
      <c r="AG11" s="28">
        <v>131.9499969482422</v>
      </c>
      <c r="AH11" s="28">
        <v>139.3730010986328</v>
      </c>
      <c r="AI11" s="28">
        <v>127.71600341796875</v>
      </c>
      <c r="AJ11" s="28">
        <v>124.75199890136719</v>
      </c>
      <c r="AK11" s="28">
        <v>133.7550048828125</v>
      </c>
      <c r="AL11" s="28">
        <v>136.00999450683594</v>
      </c>
      <c r="AM11" s="28">
        <v>138.8040008544922</v>
      </c>
      <c r="AN11" s="28">
        <v>134.94200134277344</v>
      </c>
      <c r="AO11" s="28">
        <v>120.13999938964844</v>
      </c>
      <c r="AP11" s="28">
        <v>115.78399658203125</v>
      </c>
      <c r="AQ11" s="28">
        <v>120.40142822265625</v>
      </c>
      <c r="AR11" s="28">
        <v>127.34783172607422</v>
      </c>
      <c r="AS11" s="56">
        <v>133.18780517578125</v>
      </c>
      <c r="AT11" s="56">
        <v>134.67579650878906</v>
      </c>
      <c r="AU11" s="56">
        <v>133.45120239257812</v>
      </c>
      <c r="AV11" s="56">
        <v>131.14920043945312</v>
      </c>
      <c r="AW11" s="56">
        <v>135.1575927734375</v>
      </c>
      <c r="AX11" s="56">
        <v>138.47109985351562</v>
      </c>
      <c r="AY11" s="56">
        <v>126.34609985351562</v>
      </c>
      <c r="AZ11" s="56">
        <v>118.28459930419922</v>
      </c>
      <c r="BA11" s="56">
        <v>111.12670135498047</v>
      </c>
      <c r="BB11" s="56">
        <v>109.71920013427734</v>
      </c>
      <c r="BC11" s="56">
        <v>114.502197265625</v>
      </c>
      <c r="BD11" s="56">
        <v>119.4926986694336</v>
      </c>
      <c r="BE11" s="56">
        <v>125.9052963256836</v>
      </c>
      <c r="BF11" s="56">
        <v>128.8144989013672</v>
      </c>
      <c r="BG11" s="56">
        <v>129.58090209960938</v>
      </c>
      <c r="BH11" s="56">
        <v>127.9697036743164</v>
      </c>
      <c r="BI11" s="56">
        <v>132.16209411621094</v>
      </c>
      <c r="BJ11" s="56">
        <v>135.41140747070312</v>
      </c>
      <c r="BK11" s="57"/>
    </row>
    <row r="12" spans="3:62" ht="10.5">
      <c r="C12" s="12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7" t="s">
        <v>215</v>
      </c>
      <c r="C13" s="12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216</v>
      </c>
      <c r="B14" t="s">
        <v>217</v>
      </c>
      <c r="C14" s="125">
        <v>134.28314208984375</v>
      </c>
      <c r="D14" s="28">
        <v>152.3040771484375</v>
      </c>
      <c r="E14" s="28">
        <v>155.77484130859375</v>
      </c>
      <c r="F14" s="28">
        <v>136.86151123046875</v>
      </c>
      <c r="G14" s="28">
        <v>130.8962860107422</v>
      </c>
      <c r="H14" s="28">
        <v>125.6709213256836</v>
      </c>
      <c r="I14" s="28">
        <v>119.55732727050781</v>
      </c>
      <c r="J14" s="28">
        <v>119.91251373291016</v>
      </c>
      <c r="K14" s="28">
        <v>122.35265350341797</v>
      </c>
      <c r="L14" s="28">
        <v>125.79476928710938</v>
      </c>
      <c r="M14" s="28">
        <v>130.31602478027344</v>
      </c>
      <c r="N14" s="28">
        <v>135.67518615722656</v>
      </c>
      <c r="O14" s="28">
        <v>143.46810913085938</v>
      </c>
      <c r="P14" s="28">
        <v>144.9411163330078</v>
      </c>
      <c r="Q14" s="28">
        <v>142.48428344726562</v>
      </c>
      <c r="R14" s="28">
        <v>141.61802673339844</v>
      </c>
      <c r="S14" s="28">
        <v>143.15411376953125</v>
      </c>
      <c r="T14" s="28">
        <v>143.46240234375</v>
      </c>
      <c r="U14" s="28">
        <v>144.4490509033203</v>
      </c>
      <c r="V14" s="28">
        <v>151.53482055664062</v>
      </c>
      <c r="W14" s="28">
        <v>160.78477478027344</v>
      </c>
      <c r="X14" s="28">
        <v>180.29214477539062</v>
      </c>
      <c r="Y14" s="28">
        <v>182.8872528076172</v>
      </c>
      <c r="Z14" s="28">
        <v>180.1824951171875</v>
      </c>
      <c r="AA14" s="28">
        <v>181.58364868164062</v>
      </c>
      <c r="AB14" s="28">
        <v>184.73727416992188</v>
      </c>
      <c r="AC14" s="28">
        <v>193.73968505859375</v>
      </c>
      <c r="AD14" s="28">
        <v>195.43576049804688</v>
      </c>
      <c r="AE14" s="28">
        <v>192.2901153564453</v>
      </c>
      <c r="AF14" s="28">
        <v>200.52932739257812</v>
      </c>
      <c r="AG14" s="28">
        <v>206.3358154296875</v>
      </c>
      <c r="AH14" s="28">
        <v>218.39683532714844</v>
      </c>
      <c r="AI14" s="28">
        <v>240.0772247314453</v>
      </c>
      <c r="AJ14" s="28">
        <v>240.3643341064453</v>
      </c>
      <c r="AK14" s="28">
        <v>231.13983154296875</v>
      </c>
      <c r="AL14" s="28">
        <v>231.92054748535156</v>
      </c>
      <c r="AM14" s="28">
        <v>234.12319946289062</v>
      </c>
      <c r="AN14" s="28">
        <v>231.63192749023438</v>
      </c>
      <c r="AO14" s="28">
        <v>235.53216552734375</v>
      </c>
      <c r="AP14" s="28">
        <v>242.93643188476562</v>
      </c>
      <c r="AQ14" s="28">
        <v>243.30709838867188</v>
      </c>
      <c r="AR14" s="28">
        <v>237.91720581054688</v>
      </c>
      <c r="AS14" s="56">
        <v>236.11839294433594</v>
      </c>
      <c r="AT14" s="56">
        <v>235.43780517578125</v>
      </c>
      <c r="AU14" s="56">
        <v>235.65870666503906</v>
      </c>
      <c r="AV14" s="56">
        <v>236.3498992919922</v>
      </c>
      <c r="AW14" s="56">
        <v>237.99819946289062</v>
      </c>
      <c r="AX14" s="56">
        <v>240.78680419921875</v>
      </c>
      <c r="AY14" s="56">
        <v>239.7324981689453</v>
      </c>
      <c r="AZ14" s="56">
        <v>238.2895965576172</v>
      </c>
      <c r="BA14" s="56">
        <v>237.2696075439453</v>
      </c>
      <c r="BB14" s="56">
        <v>236.4196014404297</v>
      </c>
      <c r="BC14" s="56">
        <v>238.3076934814453</v>
      </c>
      <c r="BD14" s="56">
        <v>232.29379272460938</v>
      </c>
      <c r="BE14" s="56">
        <v>226.4564971923828</v>
      </c>
      <c r="BF14" s="56">
        <v>225.2041015625</v>
      </c>
      <c r="BG14" s="56">
        <v>231.80929565429688</v>
      </c>
      <c r="BH14" s="56">
        <v>235.81399536132812</v>
      </c>
      <c r="BI14" s="56">
        <v>238.2386932373047</v>
      </c>
      <c r="BJ14" s="56">
        <v>241.79200744628906</v>
      </c>
      <c r="BK14" s="57"/>
    </row>
    <row r="15" spans="1:63" ht="10.5">
      <c r="A15" t="s">
        <v>218</v>
      </c>
      <c r="B15" t="s">
        <v>219</v>
      </c>
      <c r="C15" s="125">
        <v>135.07200622558594</v>
      </c>
      <c r="D15" s="28">
        <v>152.5860595703125</v>
      </c>
      <c r="E15" s="28">
        <v>155.40731811523438</v>
      </c>
      <c r="F15" s="28">
        <v>138.14144897460938</v>
      </c>
      <c r="G15" s="28">
        <v>127.75474548339844</v>
      </c>
      <c r="H15" s="28">
        <v>123.37208557128906</v>
      </c>
      <c r="I15" s="28">
        <v>119.71401977539062</v>
      </c>
      <c r="J15" s="28">
        <v>120.52909088134766</v>
      </c>
      <c r="K15" s="28">
        <v>121.631103515625</v>
      </c>
      <c r="L15" s="28">
        <v>125.38492584228516</v>
      </c>
      <c r="M15" s="28">
        <v>128.85670471191406</v>
      </c>
      <c r="N15" s="28">
        <v>135.42440795898438</v>
      </c>
      <c r="O15" s="28">
        <v>143.11770629882812</v>
      </c>
      <c r="P15" s="28">
        <v>144.27357482910156</v>
      </c>
      <c r="Q15" s="28">
        <v>143.28004455566406</v>
      </c>
      <c r="R15" s="28">
        <v>143.37576293945312</v>
      </c>
      <c r="S15" s="28">
        <v>138.83322143554688</v>
      </c>
      <c r="T15" s="28">
        <v>135.80795288085938</v>
      </c>
      <c r="U15" s="28">
        <v>141.0316619873047</v>
      </c>
      <c r="V15" s="28">
        <v>147.69972229003906</v>
      </c>
      <c r="W15" s="28">
        <v>158.72735595703125</v>
      </c>
      <c r="X15" s="28">
        <v>181.5360565185547</v>
      </c>
      <c r="Y15" s="28">
        <v>185.9081573486328</v>
      </c>
      <c r="Z15" s="28">
        <v>183.98365783691406</v>
      </c>
      <c r="AA15" s="28">
        <v>185.1720733642578</v>
      </c>
      <c r="AB15" s="28">
        <v>185.71656799316406</v>
      </c>
      <c r="AC15" s="28">
        <v>195.6448516845703</v>
      </c>
      <c r="AD15" s="28">
        <v>197.23165893554688</v>
      </c>
      <c r="AE15" s="28">
        <v>189.9345245361328</v>
      </c>
      <c r="AF15" s="28">
        <v>193.14947509765625</v>
      </c>
      <c r="AG15" s="28">
        <v>200.6529998779297</v>
      </c>
      <c r="AH15" s="28">
        <v>218.41543579101562</v>
      </c>
      <c r="AI15" s="28">
        <v>246.01083374023438</v>
      </c>
      <c r="AJ15" s="28">
        <v>253.0405731201172</v>
      </c>
      <c r="AK15" s="28">
        <v>234.21006774902344</v>
      </c>
      <c r="AL15" s="28">
        <v>230.88748168945312</v>
      </c>
      <c r="AM15" s="28">
        <v>234.66769409179688</v>
      </c>
      <c r="AN15" s="28">
        <v>234.8750762939453</v>
      </c>
      <c r="AO15" s="28">
        <v>235.78419494628906</v>
      </c>
      <c r="AP15" s="28">
        <v>239.226318359375</v>
      </c>
      <c r="AQ15" s="28">
        <v>237.88710021972656</v>
      </c>
      <c r="AR15" s="28">
        <v>232.56790161132812</v>
      </c>
      <c r="AS15" s="56">
        <v>231.49749755859375</v>
      </c>
      <c r="AT15" s="56">
        <v>232.31509399414062</v>
      </c>
      <c r="AU15" s="56">
        <v>234.44869995117188</v>
      </c>
      <c r="AV15" s="56">
        <v>235.25950622558594</v>
      </c>
      <c r="AW15" s="56">
        <v>236.84230041503906</v>
      </c>
      <c r="AX15" s="56">
        <v>240.08250427246094</v>
      </c>
      <c r="AY15" s="56">
        <v>240.13929748535156</v>
      </c>
      <c r="AZ15" s="56">
        <v>238.10299682617188</v>
      </c>
      <c r="BA15" s="56">
        <v>235.70860290527344</v>
      </c>
      <c r="BB15" s="56">
        <v>234.81529235839844</v>
      </c>
      <c r="BC15" s="56">
        <v>232.48190307617188</v>
      </c>
      <c r="BD15" s="56">
        <v>228.13250732421875</v>
      </c>
      <c r="BE15" s="56">
        <v>223.4821014404297</v>
      </c>
      <c r="BF15" s="56">
        <v>222.34359741210938</v>
      </c>
      <c r="BG15" s="56">
        <v>229.5749053955078</v>
      </c>
      <c r="BH15" s="56">
        <v>233.45230102539062</v>
      </c>
      <c r="BI15" s="56">
        <v>236.61810302734375</v>
      </c>
      <c r="BJ15" s="56">
        <v>240.4470977783203</v>
      </c>
      <c r="BK15" s="57"/>
    </row>
    <row r="16" spans="1:63" ht="10.5">
      <c r="A16" t="s">
        <v>220</v>
      </c>
      <c r="B16" t="s">
        <v>221</v>
      </c>
      <c r="C16" s="125">
        <v>126.6304702758789</v>
      </c>
      <c r="D16" s="28">
        <v>141.61248779296875</v>
      </c>
      <c r="E16" s="28">
        <v>140.3389129638672</v>
      </c>
      <c r="F16" s="28">
        <v>120.43916320800781</v>
      </c>
      <c r="G16" s="28">
        <v>109.95735168457031</v>
      </c>
      <c r="H16" s="28">
        <v>109.48970031738281</v>
      </c>
      <c r="I16" s="28">
        <v>105.25005340576172</v>
      </c>
      <c r="J16" s="28">
        <v>110.67601776123047</v>
      </c>
      <c r="K16" s="28">
        <v>109.59461212158203</v>
      </c>
      <c r="L16" s="28">
        <v>116.49922943115234</v>
      </c>
      <c r="M16" s="28">
        <v>118.72338104248047</v>
      </c>
      <c r="N16" s="28">
        <v>122.65876770019531</v>
      </c>
      <c r="O16" s="28">
        <v>130.03256225585938</v>
      </c>
      <c r="P16" s="28">
        <v>131.90570068359375</v>
      </c>
      <c r="Q16" s="28">
        <v>133.0763397216797</v>
      </c>
      <c r="R16" s="28">
        <v>135.23585510253906</v>
      </c>
      <c r="S16" s="28">
        <v>135.8938751220703</v>
      </c>
      <c r="T16" s="28">
        <v>132.66212463378906</v>
      </c>
      <c r="U16" s="28">
        <v>138.0769805908203</v>
      </c>
      <c r="V16" s="28">
        <v>145.59347534179688</v>
      </c>
      <c r="W16" s="28">
        <v>156.07901000976562</v>
      </c>
      <c r="X16" s="28">
        <v>177.15159606933594</v>
      </c>
      <c r="Y16" s="28">
        <v>174.91397094726562</v>
      </c>
      <c r="Z16" s="28">
        <v>167.94850158691406</v>
      </c>
      <c r="AA16" s="28">
        <v>167.8168487548828</v>
      </c>
      <c r="AB16" s="28">
        <v>174.2662811279297</v>
      </c>
      <c r="AC16" s="28">
        <v>187.31973266601562</v>
      </c>
      <c r="AD16" s="28">
        <v>185.4462890625</v>
      </c>
      <c r="AE16" s="28">
        <v>182.19847106933594</v>
      </c>
      <c r="AF16" s="28">
        <v>189.43621826171875</v>
      </c>
      <c r="AG16" s="28">
        <v>196.6173095703125</v>
      </c>
      <c r="AH16" s="28">
        <v>213.65150451660156</v>
      </c>
      <c r="AI16" s="28">
        <v>239.67787170410156</v>
      </c>
      <c r="AJ16" s="28">
        <v>264.9504699707031</v>
      </c>
      <c r="AK16" s="28">
        <v>232.13677978515625</v>
      </c>
      <c r="AL16" s="28">
        <v>220.60865783691406</v>
      </c>
      <c r="AM16" s="28">
        <v>217.7749481201172</v>
      </c>
      <c r="AN16" s="28">
        <v>218.0741424560547</v>
      </c>
      <c r="AO16" s="28">
        <v>224.73245239257812</v>
      </c>
      <c r="AP16" s="28">
        <v>236.05653381347656</v>
      </c>
      <c r="AQ16" s="28">
        <v>236.50149536132812</v>
      </c>
      <c r="AR16" s="28">
        <v>229.12890625</v>
      </c>
      <c r="AS16" s="56">
        <v>228.16720581054688</v>
      </c>
      <c r="AT16" s="56">
        <v>228.77540588378906</v>
      </c>
      <c r="AU16" s="56">
        <v>230.82479858398438</v>
      </c>
      <c r="AV16" s="56">
        <v>232.19960021972656</v>
      </c>
      <c r="AW16" s="56">
        <v>230.39349365234375</v>
      </c>
      <c r="AX16" s="56">
        <v>230.65289306640625</v>
      </c>
      <c r="AY16" s="56">
        <v>227.70230102539062</v>
      </c>
      <c r="AZ16" s="56">
        <v>225.4859161376953</v>
      </c>
      <c r="BA16" s="56">
        <v>225.1999053955078</v>
      </c>
      <c r="BB16" s="56">
        <v>224.83309936523438</v>
      </c>
      <c r="BC16" s="56">
        <v>224.8798065185547</v>
      </c>
      <c r="BD16" s="56">
        <v>219.9217071533203</v>
      </c>
      <c r="BE16" s="56">
        <v>216.1168975830078</v>
      </c>
      <c r="BF16" s="56">
        <v>219.2165069580078</v>
      </c>
      <c r="BG16" s="56">
        <v>226.12359619140625</v>
      </c>
      <c r="BH16" s="56">
        <v>229.08889770507812</v>
      </c>
      <c r="BI16" s="56">
        <v>228.81480407714844</v>
      </c>
      <c r="BJ16" s="56">
        <v>229.0384979248047</v>
      </c>
      <c r="BK16" s="57"/>
    </row>
    <row r="17" spans="1:63" ht="10.5">
      <c r="A17" t="s">
        <v>222</v>
      </c>
      <c r="B17" t="s">
        <v>223</v>
      </c>
      <c r="C17" s="125">
        <v>127.46707916259766</v>
      </c>
      <c r="D17" s="28">
        <v>143.71463012695312</v>
      </c>
      <c r="E17" s="28">
        <v>158.77658081054688</v>
      </c>
      <c r="F17" s="28">
        <v>142.5045623779297</v>
      </c>
      <c r="G17" s="28">
        <v>131.12643432617188</v>
      </c>
      <c r="H17" s="28">
        <v>130.26939392089844</v>
      </c>
      <c r="I17" s="28">
        <v>127.69776153564453</v>
      </c>
      <c r="J17" s="28">
        <v>131.69134521484375</v>
      </c>
      <c r="K17" s="28">
        <v>126.11261749267578</v>
      </c>
      <c r="L17" s="28">
        <v>125.28445434570312</v>
      </c>
      <c r="M17" s="28">
        <v>133.2452392578125</v>
      </c>
      <c r="N17" s="28">
        <v>137.25372314453125</v>
      </c>
      <c r="O17" s="28">
        <v>138.9625244140625</v>
      </c>
      <c r="P17" s="28">
        <v>146.6018524169922</v>
      </c>
      <c r="Q17" s="28">
        <v>152.9840850830078</v>
      </c>
      <c r="R17" s="28">
        <v>163.0313262939453</v>
      </c>
      <c r="S17" s="28">
        <v>176.32005310058594</v>
      </c>
      <c r="T17" s="28">
        <v>167.13980102539062</v>
      </c>
      <c r="U17" s="28">
        <v>168.21600341796875</v>
      </c>
      <c r="V17" s="28">
        <v>167.60787963867188</v>
      </c>
      <c r="W17" s="28">
        <v>176.50570678710938</v>
      </c>
      <c r="X17" s="28">
        <v>197.04652404785156</v>
      </c>
      <c r="Y17" s="28">
        <v>190.61306762695312</v>
      </c>
      <c r="Z17" s="28">
        <v>176.00244140625</v>
      </c>
      <c r="AA17" s="28">
        <v>179.2108917236328</v>
      </c>
      <c r="AB17" s="28">
        <v>198.60595703125</v>
      </c>
      <c r="AC17" s="28">
        <v>214.9620819091797</v>
      </c>
      <c r="AD17" s="28">
        <v>221.28732299804688</v>
      </c>
      <c r="AE17" s="28">
        <v>207.34815979003906</v>
      </c>
      <c r="AF17" s="28">
        <v>202.32151794433594</v>
      </c>
      <c r="AG17" s="28">
        <v>207.29310607910156</v>
      </c>
      <c r="AH17" s="28">
        <v>235.10227966308594</v>
      </c>
      <c r="AI17" s="28">
        <v>261.2324523925781</v>
      </c>
      <c r="AJ17" s="28">
        <v>268.9658508300781</v>
      </c>
      <c r="AK17" s="28">
        <v>242.1431121826172</v>
      </c>
      <c r="AL17" s="28">
        <v>230.45071411132812</v>
      </c>
      <c r="AM17" s="28">
        <v>230.8229217529297</v>
      </c>
      <c r="AN17" s="28">
        <v>236.0425567626953</v>
      </c>
      <c r="AO17" s="28">
        <v>250.33248901367188</v>
      </c>
      <c r="AP17" s="28">
        <v>255.43109130859375</v>
      </c>
      <c r="AQ17" s="28">
        <v>253.98519897460938</v>
      </c>
      <c r="AR17" s="28">
        <v>248.4138946533203</v>
      </c>
      <c r="AS17" s="56">
        <v>245.35000610351562</v>
      </c>
      <c r="AT17" s="56">
        <v>244.51950073242188</v>
      </c>
      <c r="AU17" s="56">
        <v>245.29550170898438</v>
      </c>
      <c r="AV17" s="56">
        <v>243.55369567871094</v>
      </c>
      <c r="AW17" s="56">
        <v>240.7895050048828</v>
      </c>
      <c r="AX17" s="56">
        <v>239.02980041503906</v>
      </c>
      <c r="AY17" s="56">
        <v>236.1302947998047</v>
      </c>
      <c r="AZ17" s="56">
        <v>239.66140747070312</v>
      </c>
      <c r="BA17" s="56">
        <v>245.2866973876953</v>
      </c>
      <c r="BB17" s="56">
        <v>248.8251953125</v>
      </c>
      <c r="BC17" s="56">
        <v>249.7053985595703</v>
      </c>
      <c r="BD17" s="56">
        <v>245.33529663085938</v>
      </c>
      <c r="BE17" s="56">
        <v>239.1613006591797</v>
      </c>
      <c r="BF17" s="56">
        <v>237.3372039794922</v>
      </c>
      <c r="BG17" s="56">
        <v>242.70469665527344</v>
      </c>
      <c r="BH17" s="56">
        <v>242.2855987548828</v>
      </c>
      <c r="BI17" s="56">
        <v>242.88909912109375</v>
      </c>
      <c r="BJ17" s="56">
        <v>238.95509338378906</v>
      </c>
      <c r="BK17" s="57"/>
    </row>
    <row r="18" spans="1:63" ht="10.5">
      <c r="A18" t="s">
        <v>154</v>
      </c>
      <c r="B18" t="s">
        <v>155</v>
      </c>
      <c r="C18" s="125">
        <v>133.1999969482422</v>
      </c>
      <c r="D18" s="28">
        <v>150.8000030517578</v>
      </c>
      <c r="E18" s="28">
        <v>153.89999389648438</v>
      </c>
      <c r="F18" s="28">
        <v>134.60000610351562</v>
      </c>
      <c r="G18" s="28">
        <v>126.69999694824219</v>
      </c>
      <c r="H18" s="28">
        <v>121.69999694824219</v>
      </c>
      <c r="I18" s="28">
        <v>116.4000015258789</v>
      </c>
      <c r="J18" s="28">
        <v>117.5999984741211</v>
      </c>
      <c r="K18" s="28">
        <v>118.80000305175781</v>
      </c>
      <c r="L18" s="28">
        <v>123.5999984741211</v>
      </c>
      <c r="M18" s="28">
        <v>128.3000030517578</v>
      </c>
      <c r="N18" s="28">
        <v>134.10000610351562</v>
      </c>
      <c r="O18" s="28">
        <v>141.89999389648438</v>
      </c>
      <c r="P18" s="28">
        <v>143.89999389648438</v>
      </c>
      <c r="Q18" s="28">
        <v>141.8000030517578</v>
      </c>
      <c r="R18" s="28">
        <v>141.8000030517578</v>
      </c>
      <c r="S18" s="28">
        <v>142.8000030517578</v>
      </c>
      <c r="T18" s="28">
        <v>140.8000030517578</v>
      </c>
      <c r="U18" s="28">
        <v>143.1999969482422</v>
      </c>
      <c r="V18" s="28">
        <v>150</v>
      </c>
      <c r="W18" s="28">
        <v>159.6999969482422</v>
      </c>
      <c r="X18" s="28">
        <v>180.6999969482422</v>
      </c>
      <c r="Y18" s="28">
        <v>182.8000030517578</v>
      </c>
      <c r="Z18" s="28">
        <v>179.1999969482422</v>
      </c>
      <c r="AA18" s="28">
        <v>180.6999969482422</v>
      </c>
      <c r="AB18" s="28">
        <v>184.3000030517578</v>
      </c>
      <c r="AC18" s="28">
        <v>193.89999389648438</v>
      </c>
      <c r="AD18" s="28">
        <v>195.6999969482422</v>
      </c>
      <c r="AE18" s="28">
        <v>191.5</v>
      </c>
      <c r="AF18" s="28">
        <v>198.60000610351562</v>
      </c>
      <c r="AG18" s="28">
        <v>204.1999969482422</v>
      </c>
      <c r="AH18" s="28">
        <v>218.10000610351562</v>
      </c>
      <c r="AI18" s="28">
        <v>241.6999969482422</v>
      </c>
      <c r="AJ18" s="28">
        <v>245.60000610351562</v>
      </c>
      <c r="AK18" s="28">
        <v>231.6999969482422</v>
      </c>
      <c r="AL18" s="28">
        <v>230.8000030517578</v>
      </c>
      <c r="AM18" s="28">
        <v>232.8000030517578</v>
      </c>
      <c r="AN18" s="28">
        <v>230.89999389648438</v>
      </c>
      <c r="AO18" s="28">
        <v>234.60000610351562</v>
      </c>
      <c r="AP18" s="28">
        <v>245.8000030517578</v>
      </c>
      <c r="AQ18" s="28">
        <v>242.7375946044922</v>
      </c>
      <c r="AR18" s="28">
        <v>236.8585968017578</v>
      </c>
      <c r="AS18" s="56">
        <v>234.91209411621094</v>
      </c>
      <c r="AT18" s="56">
        <v>234.46339416503906</v>
      </c>
      <c r="AU18" s="56">
        <v>235.15609741210938</v>
      </c>
      <c r="AV18" s="56">
        <v>235.95950317382812</v>
      </c>
      <c r="AW18" s="56">
        <v>237.189697265625</v>
      </c>
      <c r="AX18" s="56">
        <v>239.7187957763672</v>
      </c>
      <c r="AY18" s="56">
        <v>238.62319946289062</v>
      </c>
      <c r="AZ18" s="56">
        <v>237.17869567871094</v>
      </c>
      <c r="BA18" s="56">
        <v>236.22479248046875</v>
      </c>
      <c r="BB18" s="56">
        <v>235.54249572753906</v>
      </c>
      <c r="BC18" s="56">
        <v>236.8291015625</v>
      </c>
      <c r="BD18" s="56">
        <v>230.84629821777344</v>
      </c>
      <c r="BE18" s="56">
        <v>225.10830688476562</v>
      </c>
      <c r="BF18" s="56">
        <v>224.34791564941406</v>
      </c>
      <c r="BG18" s="56">
        <v>231.06190490722656</v>
      </c>
      <c r="BH18" s="56">
        <v>234.89979553222656</v>
      </c>
      <c r="BI18" s="56">
        <v>237.22959899902344</v>
      </c>
      <c r="BJ18" s="56">
        <v>240.36790466308594</v>
      </c>
      <c r="BK18" s="57"/>
    </row>
    <row r="19" spans="3:62" ht="10.5">
      <c r="C19" s="12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7" t="s">
        <v>224</v>
      </c>
      <c r="C20" s="12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225</v>
      </c>
      <c r="B21" t="s">
        <v>217</v>
      </c>
      <c r="C21" s="125">
        <v>140.9491729736328</v>
      </c>
      <c r="D21" s="28">
        <v>159.80577087402344</v>
      </c>
      <c r="E21" s="28">
        <v>163.44960021972656</v>
      </c>
      <c r="F21" s="28">
        <v>143.5558319091797</v>
      </c>
      <c r="G21" s="28">
        <v>137.33201599121094</v>
      </c>
      <c r="H21" s="28">
        <v>131.8928680419922</v>
      </c>
      <c r="I21" s="28">
        <v>125.54269409179688</v>
      </c>
      <c r="J21" s="28">
        <v>125.88096618652344</v>
      </c>
      <c r="K21" s="28">
        <v>128.4063720703125</v>
      </c>
      <c r="L21" s="28">
        <v>132.00465393066406</v>
      </c>
      <c r="M21" s="28">
        <v>136.72702026367188</v>
      </c>
      <c r="N21" s="28">
        <v>142.35556030273438</v>
      </c>
      <c r="O21" s="28">
        <v>150.5572052001953</v>
      </c>
      <c r="P21" s="28">
        <v>152.10797119140625</v>
      </c>
      <c r="Q21" s="28">
        <v>149.4915313720703</v>
      </c>
      <c r="R21" s="28">
        <v>148.53981018066406</v>
      </c>
      <c r="S21" s="28">
        <v>150.1246337890625</v>
      </c>
      <c r="T21" s="28">
        <v>150.4091033935547</v>
      </c>
      <c r="U21" s="28">
        <v>151.6514434814453</v>
      </c>
      <c r="V21" s="28">
        <v>159.04173278808594</v>
      </c>
      <c r="W21" s="28">
        <v>168.67095947265625</v>
      </c>
      <c r="X21" s="28">
        <v>189.11099243164062</v>
      </c>
      <c r="Y21" s="28">
        <v>190.53639221191406</v>
      </c>
      <c r="Z21" s="28">
        <v>187.64366149902344</v>
      </c>
      <c r="AA21" s="28">
        <v>190.55612182617188</v>
      </c>
      <c r="AB21" s="28">
        <v>193.8719024658203</v>
      </c>
      <c r="AC21" s="28">
        <v>203.26763916015625</v>
      </c>
      <c r="AD21" s="28">
        <v>204.98794555664062</v>
      </c>
      <c r="AE21" s="28">
        <v>201.6531982421875</v>
      </c>
      <c r="AF21" s="28">
        <v>210.23931884765625</v>
      </c>
      <c r="AG21" s="28">
        <v>216.62396240234375</v>
      </c>
      <c r="AH21" s="28">
        <v>229.21603393554688</v>
      </c>
      <c r="AI21" s="28">
        <v>251.85255432128906</v>
      </c>
      <c r="AJ21" s="28">
        <v>252.12156677246094</v>
      </c>
      <c r="AK21" s="28">
        <v>240.80711364746094</v>
      </c>
      <c r="AL21" s="28">
        <v>241.52415466308594</v>
      </c>
      <c r="AM21" s="28">
        <v>245.6917724609375</v>
      </c>
      <c r="AN21" s="28">
        <v>243.077392578125</v>
      </c>
      <c r="AO21" s="28">
        <v>247.1703643798828</v>
      </c>
      <c r="AP21" s="28">
        <v>254.94049072265625</v>
      </c>
      <c r="AQ21" s="28">
        <v>255.15440368652344</v>
      </c>
      <c r="AR21" s="28">
        <v>249.43760681152344</v>
      </c>
      <c r="AS21" s="56">
        <v>247.89149475097656</v>
      </c>
      <c r="AT21" s="56">
        <v>247.1011962890625</v>
      </c>
      <c r="AU21" s="56">
        <v>247.21730041503906</v>
      </c>
      <c r="AV21" s="56">
        <v>247.91070556640625</v>
      </c>
      <c r="AW21" s="56">
        <v>247.952392578125</v>
      </c>
      <c r="AX21" s="56">
        <v>250.75750732421875</v>
      </c>
      <c r="AY21" s="56">
        <v>251.5782012939453</v>
      </c>
      <c r="AZ21" s="56">
        <v>250.06399536132812</v>
      </c>
      <c r="BA21" s="56">
        <v>248.9936065673828</v>
      </c>
      <c r="BB21" s="56">
        <v>248.10169982910156</v>
      </c>
      <c r="BC21" s="56">
        <v>249.91140747070312</v>
      </c>
      <c r="BD21" s="56">
        <v>243.54200744628906</v>
      </c>
      <c r="BE21" s="56">
        <v>237.74789428710938</v>
      </c>
      <c r="BF21" s="56">
        <v>236.36050415039062</v>
      </c>
      <c r="BG21" s="56">
        <v>243.17909240722656</v>
      </c>
      <c r="BH21" s="56">
        <v>247.34869384765625</v>
      </c>
      <c r="BI21" s="56">
        <v>248.2028045654297</v>
      </c>
      <c r="BJ21" s="56">
        <v>251.8043975830078</v>
      </c>
      <c r="BK21" s="57"/>
    </row>
    <row r="22" spans="1:63" ht="10.5">
      <c r="A22" t="s">
        <v>226</v>
      </c>
      <c r="B22" t="s">
        <v>219</v>
      </c>
      <c r="C22" s="125">
        <v>140.90399169921875</v>
      </c>
      <c r="D22" s="28">
        <v>159.13931274414062</v>
      </c>
      <c r="E22" s="28">
        <v>162.0751495361328</v>
      </c>
      <c r="F22" s="28">
        <v>143.9091796875</v>
      </c>
      <c r="G22" s="28">
        <v>132.90798950195312</v>
      </c>
      <c r="H22" s="28">
        <v>128.4035186767578</v>
      </c>
      <c r="I22" s="28">
        <v>124.77546691894531</v>
      </c>
      <c r="J22" s="28">
        <v>125.53821563720703</v>
      </c>
      <c r="K22" s="28">
        <v>126.71043395996094</v>
      </c>
      <c r="L22" s="28">
        <v>130.5510711669922</v>
      </c>
      <c r="M22" s="28">
        <v>134.25418090820312</v>
      </c>
      <c r="N22" s="28">
        <v>141.27041625976562</v>
      </c>
      <c r="O22" s="28">
        <v>149.30178833007812</v>
      </c>
      <c r="P22" s="28">
        <v>150.54502868652344</v>
      </c>
      <c r="Q22" s="28">
        <v>149.3485870361328</v>
      </c>
      <c r="R22" s="28">
        <v>149.3395538330078</v>
      </c>
      <c r="S22" s="28">
        <v>144.5299072265625</v>
      </c>
      <c r="T22" s="28">
        <v>141.47634887695312</v>
      </c>
      <c r="U22" s="28">
        <v>147.05274963378906</v>
      </c>
      <c r="V22" s="28">
        <v>154.0751953125</v>
      </c>
      <c r="W22" s="28">
        <v>165.57614135742188</v>
      </c>
      <c r="X22" s="28">
        <v>189.1098175048828</v>
      </c>
      <c r="Y22" s="28">
        <v>193.5959930419922</v>
      </c>
      <c r="Z22" s="28">
        <v>191.60768127441406</v>
      </c>
      <c r="AA22" s="28">
        <v>193.17330932617188</v>
      </c>
      <c r="AB22" s="28">
        <v>193.78953552246094</v>
      </c>
      <c r="AC22" s="28">
        <v>203.93128967285156</v>
      </c>
      <c r="AD22" s="28">
        <v>205.4355926513672</v>
      </c>
      <c r="AE22" s="28">
        <v>197.72802734375</v>
      </c>
      <c r="AF22" s="28">
        <v>201.21121215820312</v>
      </c>
      <c r="AG22" s="28">
        <v>209.21949768066406</v>
      </c>
      <c r="AH22" s="28">
        <v>227.84335327148438</v>
      </c>
      <c r="AI22" s="28">
        <v>256.625732421875</v>
      </c>
      <c r="AJ22" s="28">
        <v>263.5975646972656</v>
      </c>
      <c r="AK22" s="28">
        <v>243.89532470703125</v>
      </c>
      <c r="AL22" s="28">
        <v>240.45510864257812</v>
      </c>
      <c r="AM22" s="28">
        <v>244.8076171875</v>
      </c>
      <c r="AN22" s="28">
        <v>245.02395629882812</v>
      </c>
      <c r="AO22" s="28">
        <v>245.9723663330078</v>
      </c>
      <c r="AP22" s="28">
        <v>249.56321716308594</v>
      </c>
      <c r="AQ22" s="28">
        <v>247.64817810058594</v>
      </c>
      <c r="AR22" s="28">
        <v>242.27490234375</v>
      </c>
      <c r="AS22" s="56">
        <v>241.3809051513672</v>
      </c>
      <c r="AT22" s="56">
        <v>242.3428955078125</v>
      </c>
      <c r="AU22" s="56">
        <v>244.564697265625</v>
      </c>
      <c r="AV22" s="56">
        <v>245.07460021972656</v>
      </c>
      <c r="AW22" s="56">
        <v>246.63650512695312</v>
      </c>
      <c r="AX22" s="56">
        <v>250.03109741210938</v>
      </c>
      <c r="AY22" s="56">
        <v>250.5157012939453</v>
      </c>
      <c r="AZ22" s="56">
        <v>248.3914031982422</v>
      </c>
      <c r="BA22" s="56">
        <v>245.89349365234375</v>
      </c>
      <c r="BB22" s="56">
        <v>244.9615936279297</v>
      </c>
      <c r="BC22" s="56">
        <v>242.02139282226562</v>
      </c>
      <c r="BD22" s="56">
        <v>237.654296875</v>
      </c>
      <c r="BE22" s="56">
        <v>233.02330017089844</v>
      </c>
      <c r="BF22" s="56">
        <v>231.94110107421875</v>
      </c>
      <c r="BG22" s="56">
        <v>239.48060607910156</v>
      </c>
      <c r="BH22" s="56">
        <v>243.19200134277344</v>
      </c>
      <c r="BI22" s="56">
        <v>246.4029998779297</v>
      </c>
      <c r="BJ22" s="56">
        <v>250.41090393066406</v>
      </c>
      <c r="BK22" s="57"/>
    </row>
    <row r="23" spans="1:63" ht="10.5">
      <c r="A23" t="s">
        <v>227</v>
      </c>
      <c r="B23" t="s">
        <v>221</v>
      </c>
      <c r="C23" s="125">
        <v>133.97586059570312</v>
      </c>
      <c r="D23" s="28">
        <v>149.83639526367188</v>
      </c>
      <c r="E23" s="28">
        <v>148.48736572265625</v>
      </c>
      <c r="F23" s="28">
        <v>127.42171478271484</v>
      </c>
      <c r="G23" s="28">
        <v>116.24910736083984</v>
      </c>
      <c r="H23" s="28">
        <v>115.8085708618164</v>
      </c>
      <c r="I23" s="28">
        <v>111.34384155273438</v>
      </c>
      <c r="J23" s="28">
        <v>117.14144134521484</v>
      </c>
      <c r="K23" s="28">
        <v>116.00062561035156</v>
      </c>
      <c r="L23" s="28">
        <v>123.28018951416016</v>
      </c>
      <c r="M23" s="28">
        <v>125.60188293457031</v>
      </c>
      <c r="N23" s="28">
        <v>129.7943878173828</v>
      </c>
      <c r="O23" s="28">
        <v>137.49026489257812</v>
      </c>
      <c r="P23" s="28">
        <v>139.4930419921875</v>
      </c>
      <c r="Q23" s="28">
        <v>140.67591857910156</v>
      </c>
      <c r="R23" s="28">
        <v>142.88975524902344</v>
      </c>
      <c r="S23" s="28">
        <v>143.56027221679688</v>
      </c>
      <c r="T23" s="28">
        <v>140.4150390625</v>
      </c>
      <c r="U23" s="28">
        <v>146.13697814941406</v>
      </c>
      <c r="V23" s="28">
        <v>154.1033935546875</v>
      </c>
      <c r="W23" s="28">
        <v>165.24362182617188</v>
      </c>
      <c r="X23" s="28">
        <v>187.25611877441406</v>
      </c>
      <c r="Y23" s="28">
        <v>184.71888732910156</v>
      </c>
      <c r="Z23" s="28">
        <v>177.35052490234375</v>
      </c>
      <c r="AA23" s="28">
        <v>177.4415740966797</v>
      </c>
      <c r="AB23" s="28">
        <v>184.29025268554688</v>
      </c>
      <c r="AC23" s="28">
        <v>198.01699829101562</v>
      </c>
      <c r="AD23" s="28">
        <v>195.9419403076172</v>
      </c>
      <c r="AE23" s="28">
        <v>192.4771270751953</v>
      </c>
      <c r="AF23" s="28">
        <v>200.507080078125</v>
      </c>
      <c r="AG23" s="28">
        <v>208.09446716308594</v>
      </c>
      <c r="AH23" s="28">
        <v>226.13941955566406</v>
      </c>
      <c r="AI23" s="28">
        <v>253.751220703125</v>
      </c>
      <c r="AJ23" s="28">
        <v>280.06292724609375</v>
      </c>
      <c r="AK23" s="28">
        <v>245.14935302734375</v>
      </c>
      <c r="AL23" s="28">
        <v>232.95864868164062</v>
      </c>
      <c r="AM23" s="28">
        <v>230.26490783691406</v>
      </c>
      <c r="AN23" s="28">
        <v>230.58126831054688</v>
      </c>
      <c r="AO23" s="28">
        <v>237.62142944335938</v>
      </c>
      <c r="AP23" s="28">
        <v>249.594970703125</v>
      </c>
      <c r="AQ23" s="28">
        <v>249.8437042236328</v>
      </c>
      <c r="AR23" s="28">
        <v>242.51939392089844</v>
      </c>
      <c r="AS23" s="56">
        <v>241.48599243164062</v>
      </c>
      <c r="AT23" s="56">
        <v>242.1472930908203</v>
      </c>
      <c r="AU23" s="56">
        <v>244.37840270996094</v>
      </c>
      <c r="AV23" s="56">
        <v>245.44400024414062</v>
      </c>
      <c r="AW23" s="56">
        <v>243.3083038330078</v>
      </c>
      <c r="AX23" s="56">
        <v>243.56520080566406</v>
      </c>
      <c r="AY23" s="56">
        <v>240.7615966796875</v>
      </c>
      <c r="AZ23" s="56">
        <v>238.41810607910156</v>
      </c>
      <c r="BA23" s="56">
        <v>238.11570739746094</v>
      </c>
      <c r="BB23" s="56">
        <v>237.72789001464844</v>
      </c>
      <c r="BC23" s="56">
        <v>237.56629943847656</v>
      </c>
      <c r="BD23" s="56">
        <v>232.7740936279297</v>
      </c>
      <c r="BE23" s="56">
        <v>228.7322998046875</v>
      </c>
      <c r="BF23" s="56">
        <v>232.02969360351562</v>
      </c>
      <c r="BG23" s="56">
        <v>239.40101623535156</v>
      </c>
      <c r="BH23" s="56">
        <v>242.15589904785156</v>
      </c>
      <c r="BI23" s="56">
        <v>241.64120483398438</v>
      </c>
      <c r="BJ23" s="56">
        <v>241.8603973388672</v>
      </c>
      <c r="BK23" s="57"/>
    </row>
    <row r="24" spans="1:63" ht="10.5">
      <c r="A24" t="s">
        <v>228</v>
      </c>
      <c r="B24" t="s">
        <v>223</v>
      </c>
      <c r="C24" s="125">
        <v>132.935546875</v>
      </c>
      <c r="D24" s="28">
        <v>150.1426239013672</v>
      </c>
      <c r="E24" s="28">
        <v>165.85667419433594</v>
      </c>
      <c r="F24" s="28">
        <v>148.1363067626953</v>
      </c>
      <c r="G24" s="28">
        <v>135.6941680908203</v>
      </c>
      <c r="H24" s="28">
        <v>133.8562774658203</v>
      </c>
      <c r="I24" s="28">
        <v>130.53128051757812</v>
      </c>
      <c r="J24" s="28">
        <v>134.71116638183594</v>
      </c>
      <c r="K24" s="28">
        <v>129.6538848876953</v>
      </c>
      <c r="L24" s="28">
        <v>129.31028747558594</v>
      </c>
      <c r="M24" s="28">
        <v>138.54879760742188</v>
      </c>
      <c r="N24" s="28">
        <v>143.00161743164062</v>
      </c>
      <c r="O24" s="28">
        <v>144.56822204589844</v>
      </c>
      <c r="P24" s="28">
        <v>152.4875946044922</v>
      </c>
      <c r="Q24" s="28">
        <v>158.90621948242188</v>
      </c>
      <c r="R24" s="28">
        <v>168.950927734375</v>
      </c>
      <c r="S24" s="28">
        <v>182.4070281982422</v>
      </c>
      <c r="T24" s="28">
        <v>172.12692260742188</v>
      </c>
      <c r="U24" s="28">
        <v>171.96690368652344</v>
      </c>
      <c r="V24" s="28">
        <v>171.9431915283203</v>
      </c>
      <c r="W24" s="28">
        <v>182.55215454101562</v>
      </c>
      <c r="X24" s="28">
        <v>204.4185028076172</v>
      </c>
      <c r="Y24" s="28">
        <v>198.80335998535156</v>
      </c>
      <c r="Z24" s="28">
        <v>183.30789184570312</v>
      </c>
      <c r="AA24" s="28">
        <v>186.44020080566406</v>
      </c>
      <c r="AB24" s="28">
        <v>206.5795440673828</v>
      </c>
      <c r="AC24" s="28">
        <v>223.28346252441406</v>
      </c>
      <c r="AD24" s="28">
        <v>229.32217407226562</v>
      </c>
      <c r="AE24" s="28">
        <v>214.50628662109375</v>
      </c>
      <c r="AF24" s="28">
        <v>208.3583984375</v>
      </c>
      <c r="AG24" s="28">
        <v>211.91534423828125</v>
      </c>
      <c r="AH24" s="28">
        <v>241.1833953857422</v>
      </c>
      <c r="AI24" s="28">
        <v>270.18133544921875</v>
      </c>
      <c r="AJ24" s="28">
        <v>279.02850341796875</v>
      </c>
      <c r="AK24" s="28">
        <v>252.5475311279297</v>
      </c>
      <c r="AL24" s="28">
        <v>240.01617431640625</v>
      </c>
      <c r="AM24" s="28">
        <v>240.13424682617188</v>
      </c>
      <c r="AN24" s="28">
        <v>245.56442260742188</v>
      </c>
      <c r="AO24" s="28">
        <v>260.4308166503906</v>
      </c>
      <c r="AP24" s="28">
        <v>265.735107421875</v>
      </c>
      <c r="AQ24" s="28">
        <v>262.7533874511719</v>
      </c>
      <c r="AR24" s="28">
        <v>255.8260955810547</v>
      </c>
      <c r="AS24" s="56">
        <v>250.82080078125</v>
      </c>
      <c r="AT24" s="56">
        <v>250.8441925048828</v>
      </c>
      <c r="AU24" s="56">
        <v>253.69839477539062</v>
      </c>
      <c r="AV24" s="56">
        <v>252.6656036376953</v>
      </c>
      <c r="AW24" s="56">
        <v>251.1356964111328</v>
      </c>
      <c r="AX24" s="56">
        <v>248.9512939453125</v>
      </c>
      <c r="AY24" s="56">
        <v>245.65570068359375</v>
      </c>
      <c r="AZ24" s="56">
        <v>249.32919311523438</v>
      </c>
      <c r="BA24" s="56">
        <v>255.18150329589844</v>
      </c>
      <c r="BB24" s="56">
        <v>258.8627014160156</v>
      </c>
      <c r="BC24" s="56">
        <v>258.3258056640625</v>
      </c>
      <c r="BD24" s="56">
        <v>252.6555938720703</v>
      </c>
      <c r="BE24" s="56">
        <v>244.49420166015625</v>
      </c>
      <c r="BF24" s="56">
        <v>243.47610473632812</v>
      </c>
      <c r="BG24" s="56">
        <v>251.01890563964844</v>
      </c>
      <c r="BH24" s="56">
        <v>251.35000610351562</v>
      </c>
      <c r="BI24" s="56">
        <v>253.3256072998047</v>
      </c>
      <c r="BJ24" s="56">
        <v>248.87359619140625</v>
      </c>
      <c r="BK24" s="57"/>
    </row>
    <row r="25" spans="1:63" ht="10.5">
      <c r="A25" t="s">
        <v>229</v>
      </c>
      <c r="B25" t="s">
        <v>104</v>
      </c>
      <c r="C25" s="125">
        <v>140.1803436279297</v>
      </c>
      <c r="D25" s="28">
        <v>158.63644409179688</v>
      </c>
      <c r="E25" s="28">
        <v>162.0924530029297</v>
      </c>
      <c r="F25" s="28">
        <v>142.18247985839844</v>
      </c>
      <c r="G25" s="28">
        <v>134.62533569335938</v>
      </c>
      <c r="H25" s="28">
        <v>129.7397918701172</v>
      </c>
      <c r="I25" s="28">
        <v>123.62728118896484</v>
      </c>
      <c r="J25" s="28">
        <v>124.74311828613281</v>
      </c>
      <c r="K25" s="28">
        <v>126.01778411865234</v>
      </c>
      <c r="L25" s="28">
        <v>130.5500946044922</v>
      </c>
      <c r="M25" s="28">
        <v>135.375244140625</v>
      </c>
      <c r="N25" s="28">
        <v>141.1598358154297</v>
      </c>
      <c r="O25" s="28">
        <v>149.10166931152344</v>
      </c>
      <c r="P25" s="28">
        <v>150.73471069335938</v>
      </c>
      <c r="Q25" s="28">
        <v>148.7860107421875</v>
      </c>
      <c r="R25" s="28">
        <v>148.41798400878906</v>
      </c>
      <c r="S25" s="28">
        <v>149.38641357421875</v>
      </c>
      <c r="T25" s="28">
        <v>148.36781311035156</v>
      </c>
      <c r="U25" s="28">
        <v>150.5694122314453</v>
      </c>
      <c r="V25" s="28">
        <v>157.7880096435547</v>
      </c>
      <c r="W25" s="28">
        <v>168.1865234375</v>
      </c>
      <c r="X25" s="28">
        <v>189.43093872070312</v>
      </c>
      <c r="Y25" s="28">
        <v>190.67417907714844</v>
      </c>
      <c r="Z25" s="28">
        <v>187.10696411132812</v>
      </c>
      <c r="AA25" s="28">
        <v>189.74156188964844</v>
      </c>
      <c r="AB25" s="28">
        <v>193.5198516845703</v>
      </c>
      <c r="AC25" s="28">
        <v>203.36631774902344</v>
      </c>
      <c r="AD25" s="28">
        <v>205.28126525878906</v>
      </c>
      <c r="AE25" s="28">
        <v>201.16949462890625</v>
      </c>
      <c r="AF25" s="28">
        <v>208.69749450683594</v>
      </c>
      <c r="AG25" s="28">
        <v>214.87109375</v>
      </c>
      <c r="AH25" s="28">
        <v>229.21620178222656</v>
      </c>
      <c r="AI25" s="28">
        <v>253.55032348632812</v>
      </c>
      <c r="AJ25" s="28">
        <v>257.12103271484375</v>
      </c>
      <c r="AK25" s="28">
        <v>241.87586975097656</v>
      </c>
      <c r="AL25" s="28">
        <v>240.77835083007812</v>
      </c>
      <c r="AM25" s="28">
        <v>244.4696502685547</v>
      </c>
      <c r="AN25" s="28">
        <v>242.46836853027344</v>
      </c>
      <c r="AO25" s="28">
        <v>246.8994140625</v>
      </c>
      <c r="AP25" s="28">
        <v>254.5987091064453</v>
      </c>
      <c r="AQ25" s="28">
        <v>254.3822021484375</v>
      </c>
      <c r="AR25" s="28">
        <v>248.18421936035156</v>
      </c>
      <c r="AS25" s="56">
        <v>246.44790649414062</v>
      </c>
      <c r="AT25" s="56">
        <v>245.97360229492188</v>
      </c>
      <c r="AU25" s="56">
        <v>246.69700622558594</v>
      </c>
      <c r="AV25" s="56">
        <v>247.4093017578125</v>
      </c>
      <c r="AW25" s="56">
        <v>247.43280029296875</v>
      </c>
      <c r="AX25" s="56">
        <v>249.9597930908203</v>
      </c>
      <c r="AY25" s="56">
        <v>250.3455047607422</v>
      </c>
      <c r="AZ25" s="56">
        <v>248.8338165283203</v>
      </c>
      <c r="BA25" s="56">
        <v>247.8404998779297</v>
      </c>
      <c r="BB25" s="56">
        <v>247.1472930908203</v>
      </c>
      <c r="BC25" s="56">
        <v>248.2440948486328</v>
      </c>
      <c r="BD25" s="56">
        <v>241.9409942626953</v>
      </c>
      <c r="BE25" s="56">
        <v>236.1876983642578</v>
      </c>
      <c r="BF25" s="56">
        <v>235.38429260253906</v>
      </c>
      <c r="BG25" s="56">
        <v>242.414794921875</v>
      </c>
      <c r="BH25" s="56">
        <v>246.30679321289062</v>
      </c>
      <c r="BI25" s="56">
        <v>247.47889709472656</v>
      </c>
      <c r="BJ25" s="56">
        <v>250.6363983154297</v>
      </c>
      <c r="BK25" s="5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25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46" max="46" width="9.16015625" style="150" customWidth="1"/>
  </cols>
  <sheetData>
    <row r="1" spans="1:62" ht="15.75">
      <c r="A1" s="89" t="s">
        <v>230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0" t="s">
        <v>3</v>
      </c>
      <c r="C3" s="83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7" t="s">
        <v>231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232</v>
      </c>
      <c r="B6" t="s">
        <v>233</v>
      </c>
      <c r="C6" s="125">
        <v>2.0889999866485596</v>
      </c>
      <c r="D6" s="28">
        <v>1.840000033378601</v>
      </c>
      <c r="E6" s="28">
        <v>2.246999979019165</v>
      </c>
      <c r="F6" s="28">
        <v>2.76200008392334</v>
      </c>
      <c r="G6" s="28">
        <v>4.177000045776367</v>
      </c>
      <c r="H6" s="28">
        <v>4.302000045776367</v>
      </c>
      <c r="I6" s="28">
        <v>4.492000102996826</v>
      </c>
      <c r="J6" s="28">
        <v>4.3470001220703125</v>
      </c>
      <c r="K6" s="28">
        <v>3.9700000286102295</v>
      </c>
      <c r="L6" s="28">
        <v>4.85699987411499</v>
      </c>
      <c r="M6" s="28">
        <v>5.586999893188477</v>
      </c>
      <c r="N6" s="28">
        <v>4.933000087738037</v>
      </c>
      <c r="O6" s="28">
        <v>3.240999937057495</v>
      </c>
      <c r="P6" s="28">
        <v>2.812999963760376</v>
      </c>
      <c r="Q6" s="28">
        <v>3.318000078201294</v>
      </c>
      <c r="R6" s="28">
        <v>2.4830000400543213</v>
      </c>
      <c r="S6" s="28">
        <v>3.25600004196167</v>
      </c>
      <c r="T6" s="28">
        <v>4.223999977111816</v>
      </c>
      <c r="U6" s="28">
        <v>4.997000217437744</v>
      </c>
      <c r="V6" s="28">
        <v>5.446000099182129</v>
      </c>
      <c r="W6" s="28">
        <v>5.535999774932861</v>
      </c>
      <c r="X6" s="28">
        <v>5.9019999504089355</v>
      </c>
      <c r="Y6" s="28">
        <v>6.284999370574951</v>
      </c>
      <c r="Z6" s="28">
        <v>5.593999862670898</v>
      </c>
      <c r="AA6" s="28">
        <v>3.8929998874664307</v>
      </c>
      <c r="AB6" s="28">
        <v>3.0360000133514404</v>
      </c>
      <c r="AC6" s="28">
        <v>2.1029999256134033</v>
      </c>
      <c r="AD6" s="28">
        <v>2.5190000534057617</v>
      </c>
      <c r="AE6" s="28">
        <v>3.5239999294281006</v>
      </c>
      <c r="AF6" s="28">
        <v>3.3610000610351562</v>
      </c>
      <c r="AG6" s="28">
        <v>4.3460001945495605</v>
      </c>
      <c r="AH6" s="28">
        <v>4.183000087738037</v>
      </c>
      <c r="AI6" s="28">
        <v>4.224999904632568</v>
      </c>
      <c r="AJ6" s="28">
        <v>5.199999809265137</v>
      </c>
      <c r="AK6" s="28">
        <v>5.521999835968018</v>
      </c>
      <c r="AL6" s="28">
        <v>4.276000022888184</v>
      </c>
      <c r="AM6" s="28">
        <v>4.196000099182129</v>
      </c>
      <c r="AN6" s="28">
        <v>3.6649997234344482</v>
      </c>
      <c r="AO6" s="28">
        <v>2.502000093460083</v>
      </c>
      <c r="AP6" s="28">
        <v>3.375</v>
      </c>
      <c r="AQ6" s="28">
        <v>3.8644285202026367</v>
      </c>
      <c r="AR6" s="28">
        <v>4.606265068054199</v>
      </c>
      <c r="AS6" s="56">
        <v>5.110610008239746</v>
      </c>
      <c r="AT6" s="56">
        <v>5.197493076324463</v>
      </c>
      <c r="AU6" s="56">
        <v>5.147743225097656</v>
      </c>
      <c r="AV6" s="56">
        <v>5.26400089263916</v>
      </c>
      <c r="AW6" s="56">
        <v>5.4922308921813965</v>
      </c>
      <c r="AX6" s="56">
        <v>4.857059955596924</v>
      </c>
      <c r="AY6" s="56">
        <v>2.984705924987793</v>
      </c>
      <c r="AZ6" s="56">
        <v>2.812345027923584</v>
      </c>
      <c r="BA6" s="56">
        <v>2.908895969390869</v>
      </c>
      <c r="BB6" s="56">
        <v>3.002645969390869</v>
      </c>
      <c r="BC6" s="56">
        <v>3.7305729389190674</v>
      </c>
      <c r="BD6" s="56">
        <v>4.3763251304626465</v>
      </c>
      <c r="BE6" s="56">
        <v>5.024405002593994</v>
      </c>
      <c r="BF6" s="56">
        <v>5.217464923858643</v>
      </c>
      <c r="BG6" s="56">
        <v>5.180339336395264</v>
      </c>
      <c r="BH6" s="56">
        <v>5.28082799911499</v>
      </c>
      <c r="BI6" s="56">
        <v>5.477960109710693</v>
      </c>
      <c r="BJ6" s="56">
        <v>4.8254852294921875</v>
      </c>
      <c r="BK6" s="57"/>
    </row>
    <row r="7" spans="1:63" ht="10.5">
      <c r="A7" t="s">
        <v>234</v>
      </c>
      <c r="B7" t="s">
        <v>78</v>
      </c>
      <c r="C7" s="125">
        <v>13.168999671936035</v>
      </c>
      <c r="D7" s="28">
        <v>7.625999927520752</v>
      </c>
      <c r="E7" s="28">
        <v>6.525000095367432</v>
      </c>
      <c r="F7" s="28">
        <v>7.7230000495910645</v>
      </c>
      <c r="G7" s="28">
        <v>9.77299976348877</v>
      </c>
      <c r="H7" s="28">
        <v>13.542000770568848</v>
      </c>
      <c r="I7" s="28">
        <v>16.93000030517578</v>
      </c>
      <c r="J7" s="28">
        <v>19.483999252319336</v>
      </c>
      <c r="K7" s="28">
        <v>21.139997482299805</v>
      </c>
      <c r="L7" s="28">
        <v>22.361000061035156</v>
      </c>
      <c r="M7" s="28">
        <v>23.808000564575195</v>
      </c>
      <c r="N7" s="28">
        <v>20.668001174926758</v>
      </c>
      <c r="O7" s="28">
        <v>14.77299976348877</v>
      </c>
      <c r="P7" s="28">
        <v>10.508001327514648</v>
      </c>
      <c r="Q7" s="28">
        <v>10.112000465393066</v>
      </c>
      <c r="R7" s="28">
        <v>11.409000396728516</v>
      </c>
      <c r="S7" s="28">
        <v>15.100000381469727</v>
      </c>
      <c r="T7" s="28">
        <v>18.174999237060547</v>
      </c>
      <c r="U7" s="28">
        <v>19.80699920654297</v>
      </c>
      <c r="V7" s="28">
        <v>22.46500015258789</v>
      </c>
      <c r="W7" s="28">
        <v>24.121000289916992</v>
      </c>
      <c r="X7" s="28">
        <v>23.21299934387207</v>
      </c>
      <c r="Y7" s="28">
        <v>21.392000198364258</v>
      </c>
      <c r="Z7" s="28">
        <v>18.45400047302246</v>
      </c>
      <c r="AA7" s="28">
        <v>13.543000221252441</v>
      </c>
      <c r="AB7" s="28">
        <v>10.635000228881836</v>
      </c>
      <c r="AC7" s="28">
        <v>8.458000183105469</v>
      </c>
      <c r="AD7" s="28">
        <v>11.855999946594238</v>
      </c>
      <c r="AE7" s="28">
        <v>14.595999717712402</v>
      </c>
      <c r="AF7" s="28">
        <v>17.750999450683594</v>
      </c>
      <c r="AG7" s="28">
        <v>20.764999389648438</v>
      </c>
      <c r="AH7" s="28">
        <v>22.944002151489258</v>
      </c>
      <c r="AI7" s="28">
        <v>23.253000259399414</v>
      </c>
      <c r="AJ7" s="28">
        <v>24.197999954223633</v>
      </c>
      <c r="AK7" s="28">
        <v>23.92099952697754</v>
      </c>
      <c r="AL7" s="28">
        <v>18.143999099731445</v>
      </c>
      <c r="AM7" s="28">
        <v>15.598999977111816</v>
      </c>
      <c r="AN7" s="28">
        <v>12.355000495910645</v>
      </c>
      <c r="AO7" s="28">
        <v>11.192999839782715</v>
      </c>
      <c r="AP7" s="28">
        <v>14.62399959564209</v>
      </c>
      <c r="AQ7" s="28">
        <v>17.629858016967773</v>
      </c>
      <c r="AR7" s="28">
        <v>20.47295570373535</v>
      </c>
      <c r="AS7" s="56">
        <v>22.78791046142578</v>
      </c>
      <c r="AT7" s="56">
        <v>24.83152961730957</v>
      </c>
      <c r="AU7" s="56">
        <v>25.810590744018555</v>
      </c>
      <c r="AV7" s="56">
        <v>24.90369987487793</v>
      </c>
      <c r="AW7" s="56">
        <v>24.433530807495117</v>
      </c>
      <c r="AX7" s="56">
        <v>20.998210906982422</v>
      </c>
      <c r="AY7" s="56">
        <v>15.150589942932129</v>
      </c>
      <c r="AZ7" s="56">
        <v>11.066329956054688</v>
      </c>
      <c r="BA7" s="56">
        <v>9.758354187011719</v>
      </c>
      <c r="BB7" s="56">
        <v>11.459989547729492</v>
      </c>
      <c r="BC7" s="56">
        <v>14.461339950561523</v>
      </c>
      <c r="BD7" s="56">
        <v>17.803550720214844</v>
      </c>
      <c r="BE7" s="56">
        <v>20.374160766601562</v>
      </c>
      <c r="BF7" s="56">
        <v>22.754230499267578</v>
      </c>
      <c r="BG7" s="56">
        <v>24.205549240112305</v>
      </c>
      <c r="BH7" s="56">
        <v>23.448030471801758</v>
      </c>
      <c r="BI7" s="56">
        <v>23.156110763549805</v>
      </c>
      <c r="BJ7" s="56">
        <v>19.57111930847168</v>
      </c>
      <c r="BK7" s="57"/>
    </row>
    <row r="8" spans="1:63" ht="10.5">
      <c r="A8" t="s">
        <v>235</v>
      </c>
      <c r="B8" t="s">
        <v>80</v>
      </c>
      <c r="C8" s="125">
        <v>16.75</v>
      </c>
      <c r="D8" s="28">
        <v>11.564000129699707</v>
      </c>
      <c r="E8" s="28">
        <v>12.26200008392334</v>
      </c>
      <c r="F8" s="28">
        <v>13.154000282287598</v>
      </c>
      <c r="G8" s="28">
        <v>19.597999572753906</v>
      </c>
      <c r="H8" s="28">
        <v>26.663999557495117</v>
      </c>
      <c r="I8" s="28">
        <v>32.027000427246094</v>
      </c>
      <c r="J8" s="28">
        <v>34.06100082397461</v>
      </c>
      <c r="K8" s="28">
        <v>34.45399856567383</v>
      </c>
      <c r="L8" s="28">
        <v>34.33300018310547</v>
      </c>
      <c r="M8" s="28">
        <v>29.600000381469727</v>
      </c>
      <c r="N8" s="28">
        <v>21.63599967956543</v>
      </c>
      <c r="O8" s="28">
        <v>14.633000373840332</v>
      </c>
      <c r="P8" s="28">
        <v>12.302000045776367</v>
      </c>
      <c r="Q8" s="28">
        <v>14.209000587463379</v>
      </c>
      <c r="R8" s="28">
        <v>15.618000030517578</v>
      </c>
      <c r="S8" s="28">
        <v>18.382999420166016</v>
      </c>
      <c r="T8" s="28">
        <v>20.461999893188477</v>
      </c>
      <c r="U8" s="28">
        <v>23.906999588012695</v>
      </c>
      <c r="V8" s="28">
        <v>27.53499984741211</v>
      </c>
      <c r="W8" s="28">
        <v>34.909000396728516</v>
      </c>
      <c r="X8" s="28">
        <v>36.125999450683594</v>
      </c>
      <c r="Y8" s="28">
        <v>35.25299835205078</v>
      </c>
      <c r="Z8" s="28">
        <v>29.016000747680664</v>
      </c>
      <c r="AA8" s="28">
        <v>22.929000854492188</v>
      </c>
      <c r="AB8" s="28">
        <v>17.72800064086914</v>
      </c>
      <c r="AC8" s="28">
        <v>15.901000022888184</v>
      </c>
      <c r="AD8" s="28">
        <v>19.62299919128418</v>
      </c>
      <c r="AE8" s="28">
        <v>26.77899932861328</v>
      </c>
      <c r="AF8" s="28">
        <v>30.388999938964844</v>
      </c>
      <c r="AG8" s="28">
        <v>34.77799987792969</v>
      </c>
      <c r="AH8" s="28">
        <v>35.698001861572266</v>
      </c>
      <c r="AI8" s="28">
        <v>36.68199920654297</v>
      </c>
      <c r="AJ8" s="28">
        <v>39.215999603271484</v>
      </c>
      <c r="AK8" s="28">
        <v>40.35300064086914</v>
      </c>
      <c r="AL8" s="28">
        <v>33.03099822998047</v>
      </c>
      <c r="AM8" s="28">
        <v>27.0049991607666</v>
      </c>
      <c r="AN8" s="28">
        <v>19.18899917602539</v>
      </c>
      <c r="AO8" s="28">
        <v>15.553000450134277</v>
      </c>
      <c r="AP8" s="28">
        <v>16.385000228881836</v>
      </c>
      <c r="AQ8" s="28">
        <v>18.55257225036621</v>
      </c>
      <c r="AR8" s="28">
        <v>21.875253677368164</v>
      </c>
      <c r="AS8" s="56">
        <v>26.732019424438477</v>
      </c>
      <c r="AT8" s="56">
        <v>29.9460506439209</v>
      </c>
      <c r="AU8" s="56">
        <v>32.15821838378906</v>
      </c>
      <c r="AV8" s="56">
        <v>33.136531829833984</v>
      </c>
      <c r="AW8" s="56">
        <v>31.289310455322266</v>
      </c>
      <c r="AX8" s="56">
        <v>25.048200607299805</v>
      </c>
      <c r="AY8" s="56">
        <v>16.83696937561035</v>
      </c>
      <c r="AZ8" s="56">
        <v>13.849650382995605</v>
      </c>
      <c r="BA8" s="56">
        <v>14.39758014678955</v>
      </c>
      <c r="BB8" s="56">
        <v>16.851720809936523</v>
      </c>
      <c r="BC8" s="56">
        <v>22.13159942626953</v>
      </c>
      <c r="BD8" s="56">
        <v>27.108219146728516</v>
      </c>
      <c r="BE8" s="56">
        <v>30.772220611572266</v>
      </c>
      <c r="BF8" s="56">
        <v>33.32218933105469</v>
      </c>
      <c r="BG8" s="56">
        <v>34.93233108520508</v>
      </c>
      <c r="BH8" s="56">
        <v>35.2663688659668</v>
      </c>
      <c r="BI8" s="56">
        <v>33.23793029785156</v>
      </c>
      <c r="BJ8" s="56">
        <v>27.178890228271484</v>
      </c>
      <c r="BK8" s="57"/>
    </row>
    <row r="9" spans="1:63" ht="10.5">
      <c r="A9" t="s">
        <v>236</v>
      </c>
      <c r="B9" t="s">
        <v>82</v>
      </c>
      <c r="C9" s="125">
        <v>0.6230000257492065</v>
      </c>
      <c r="D9" s="28">
        <v>0.5350000262260437</v>
      </c>
      <c r="E9" s="28">
        <v>0.5379999876022339</v>
      </c>
      <c r="F9" s="28">
        <v>0.4439999759197235</v>
      </c>
      <c r="G9" s="28">
        <v>0.4870000183582306</v>
      </c>
      <c r="H9" s="28">
        <v>0.5329999923706055</v>
      </c>
      <c r="I9" s="28">
        <v>0.6259999871253967</v>
      </c>
      <c r="J9" s="28">
        <v>0.699999988079071</v>
      </c>
      <c r="K9" s="28">
        <v>0.753000020980835</v>
      </c>
      <c r="L9" s="28">
        <v>0.7960000038146973</v>
      </c>
      <c r="M9" s="28">
        <v>0.7580000162124634</v>
      </c>
      <c r="N9" s="28">
        <v>0.6669999957084656</v>
      </c>
      <c r="O9" s="28">
        <v>0.4790000021457672</v>
      </c>
      <c r="P9" s="28">
        <v>0.47699999809265137</v>
      </c>
      <c r="Q9" s="28">
        <v>0.4880000054836273</v>
      </c>
      <c r="R9" s="28">
        <v>0.4050000011920929</v>
      </c>
      <c r="S9" s="28">
        <v>0.5170000195503235</v>
      </c>
      <c r="T9" s="28">
        <v>0.546000063419342</v>
      </c>
      <c r="U9" s="28">
        <v>0.6150000095367432</v>
      </c>
      <c r="V9" s="28">
        <v>0.6650000214576721</v>
      </c>
      <c r="W9" s="28">
        <v>0.7459999918937683</v>
      </c>
      <c r="X9" s="28">
        <v>0.8510000109672546</v>
      </c>
      <c r="Y9" s="28">
        <v>0.796000063419342</v>
      </c>
      <c r="Z9" s="28">
        <v>0.6690000295639038</v>
      </c>
      <c r="AA9" s="28">
        <v>0.5360000133514404</v>
      </c>
      <c r="AB9" s="28">
        <v>0.45100000500679016</v>
      </c>
      <c r="AC9" s="28">
        <v>0.34599998593330383</v>
      </c>
      <c r="AD9" s="28">
        <v>0.36399999260902405</v>
      </c>
      <c r="AE9" s="28">
        <v>0.44600000977516174</v>
      </c>
      <c r="AF9" s="28">
        <v>0.46700000762939453</v>
      </c>
      <c r="AG9" s="28">
        <v>0.5690000057220459</v>
      </c>
      <c r="AH9" s="28">
        <v>0.628000020980835</v>
      </c>
      <c r="AI9" s="28">
        <v>0.6899999976158142</v>
      </c>
      <c r="AJ9" s="28">
        <v>0.7689999938011169</v>
      </c>
      <c r="AK9" s="28">
        <v>0.7329999804496765</v>
      </c>
      <c r="AL9" s="28">
        <v>0.5299999713897705</v>
      </c>
      <c r="AM9" s="28">
        <v>0.5170000195503235</v>
      </c>
      <c r="AN9" s="28">
        <v>0.4020000100135803</v>
      </c>
      <c r="AO9" s="28">
        <v>0.335999995470047</v>
      </c>
      <c r="AP9" s="28">
        <v>0.398000031709671</v>
      </c>
      <c r="AQ9" s="28">
        <v>0.4637863337993622</v>
      </c>
      <c r="AR9" s="28">
        <v>0.6636447906494141</v>
      </c>
      <c r="AS9" s="56">
        <v>0.6821467876434326</v>
      </c>
      <c r="AT9" s="56">
        <v>0.705122709274292</v>
      </c>
      <c r="AU9" s="56">
        <v>0.7537171840667725</v>
      </c>
      <c r="AV9" s="56">
        <v>0.7867913842201233</v>
      </c>
      <c r="AW9" s="56">
        <v>0.7318776845932007</v>
      </c>
      <c r="AX9" s="56">
        <v>0.6744062900543213</v>
      </c>
      <c r="AY9" s="56">
        <v>0.5511881113052368</v>
      </c>
      <c r="AZ9" s="56">
        <v>0.4946998953819275</v>
      </c>
      <c r="BA9" s="56">
        <v>0.5053343176841736</v>
      </c>
      <c r="BB9" s="56">
        <v>0.4840734899044037</v>
      </c>
      <c r="BC9" s="56">
        <v>0.5597916841506958</v>
      </c>
      <c r="BD9" s="56">
        <v>0.5992946028709412</v>
      </c>
      <c r="BE9" s="56">
        <v>0.6556413769721985</v>
      </c>
      <c r="BF9" s="56">
        <v>0.7005348205566406</v>
      </c>
      <c r="BG9" s="56">
        <v>0.7763690948486328</v>
      </c>
      <c r="BH9" s="56">
        <v>0.8293638825416565</v>
      </c>
      <c r="BI9" s="56">
        <v>0.7706546187400818</v>
      </c>
      <c r="BJ9" s="56">
        <v>0.6957007050514221</v>
      </c>
      <c r="BK9" s="57"/>
    </row>
    <row r="10" spans="1:63" ht="10.5">
      <c r="A10" t="s">
        <v>237</v>
      </c>
      <c r="B10" t="s">
        <v>84</v>
      </c>
      <c r="C10" s="125">
        <v>1.1360000371932983</v>
      </c>
      <c r="D10" s="28">
        <v>0.5180000066757202</v>
      </c>
      <c r="E10" s="28">
        <v>0.375</v>
      </c>
      <c r="F10" s="28">
        <v>0.3569999933242798</v>
      </c>
      <c r="G10" s="28">
        <v>0.5569999814033508</v>
      </c>
      <c r="H10" s="28">
        <v>0.9589999914169312</v>
      </c>
      <c r="I10" s="28">
        <v>1.4500000476837158</v>
      </c>
      <c r="J10" s="28">
        <v>1.7999999523162842</v>
      </c>
      <c r="K10" s="28">
        <v>2.1629998683929443</v>
      </c>
      <c r="L10" s="28">
        <v>2.2790000438690186</v>
      </c>
      <c r="M10" s="28">
        <v>2.1070001125335693</v>
      </c>
      <c r="N10" s="28">
        <v>1.5959999561309814</v>
      </c>
      <c r="O10" s="28">
        <v>0.9039999842643738</v>
      </c>
      <c r="P10" s="28">
        <v>0.3580000102519989</v>
      </c>
      <c r="Q10" s="28">
        <v>0.35499998927116394</v>
      </c>
      <c r="R10" s="28">
        <v>0.6060000061988831</v>
      </c>
      <c r="S10" s="28">
        <v>1.0529999732971191</v>
      </c>
      <c r="T10" s="28">
        <v>1.3209999799728394</v>
      </c>
      <c r="U10" s="28">
        <v>1.7400000095367432</v>
      </c>
      <c r="V10" s="28">
        <v>2.184999942779541</v>
      </c>
      <c r="W10" s="28">
        <v>2.4560000896453857</v>
      </c>
      <c r="X10" s="28">
        <v>2.384000062942505</v>
      </c>
      <c r="Y10" s="28">
        <v>1.9980000257492065</v>
      </c>
      <c r="Z10" s="28">
        <v>1.2660000324249268</v>
      </c>
      <c r="AA10" s="28">
        <v>0.7400000095367432</v>
      </c>
      <c r="AB10" s="28">
        <v>0.5099999904632568</v>
      </c>
      <c r="AC10" s="28">
        <v>0.3569999933242798</v>
      </c>
      <c r="AD10" s="28">
        <v>0.4020000100135803</v>
      </c>
      <c r="AE10" s="28">
        <v>0.609000027179718</v>
      </c>
      <c r="AF10" s="28">
        <v>1</v>
      </c>
      <c r="AG10" s="28">
        <v>1.3949999809265137</v>
      </c>
      <c r="AH10" s="28">
        <v>1.8519999980926514</v>
      </c>
      <c r="AI10" s="28">
        <v>2.177999973297119</v>
      </c>
      <c r="AJ10" s="28">
        <v>2.135999917984009</v>
      </c>
      <c r="AK10" s="28">
        <v>1.9859999418258667</v>
      </c>
      <c r="AL10" s="28">
        <v>1.3960000276565552</v>
      </c>
      <c r="AM10" s="28">
        <v>0.8510000109672546</v>
      </c>
      <c r="AN10" s="28">
        <v>0.6039999723434448</v>
      </c>
      <c r="AO10" s="28">
        <v>0.36800000071525574</v>
      </c>
      <c r="AP10" s="28">
        <v>0.3815714418888092</v>
      </c>
      <c r="AQ10" s="28">
        <v>0.6446422338485718</v>
      </c>
      <c r="AR10" s="28">
        <v>1.0419343709945679</v>
      </c>
      <c r="AS10" s="56">
        <v>1.5441559553146362</v>
      </c>
      <c r="AT10" s="56">
        <v>1.9639999866485596</v>
      </c>
      <c r="AU10" s="56">
        <v>2.4064090251922607</v>
      </c>
      <c r="AV10" s="56">
        <v>2.4486451148986816</v>
      </c>
      <c r="AW10" s="56">
        <v>2.197554111480713</v>
      </c>
      <c r="AX10" s="56">
        <v>1.6423660516738892</v>
      </c>
      <c r="AY10" s="56">
        <v>1.1054459810256958</v>
      </c>
      <c r="AZ10" s="56">
        <v>0.6037470102310181</v>
      </c>
      <c r="BA10" s="56">
        <v>0.4964089095592499</v>
      </c>
      <c r="BB10" s="56">
        <v>0.620035707950592</v>
      </c>
      <c r="BC10" s="56">
        <v>0.9385417103767395</v>
      </c>
      <c r="BD10" s="56">
        <v>1.2972880601882935</v>
      </c>
      <c r="BE10" s="56">
        <v>1.781883955001831</v>
      </c>
      <c r="BF10" s="56">
        <v>2.1545019149780273</v>
      </c>
      <c r="BG10" s="56">
        <v>2.5883610248565674</v>
      </c>
      <c r="BH10" s="56">
        <v>2.5878419876098633</v>
      </c>
      <c r="BI10" s="56">
        <v>2.2823309898376465</v>
      </c>
      <c r="BJ10" s="56">
        <v>1.7168530225753784</v>
      </c>
      <c r="BK10" s="57"/>
    </row>
    <row r="11" spans="1:63" ht="10.5">
      <c r="A11" t="s">
        <v>238</v>
      </c>
      <c r="B11" t="s">
        <v>239</v>
      </c>
      <c r="C11" s="125">
        <v>33.766998291015625</v>
      </c>
      <c r="D11" s="28">
        <v>22.08300018310547</v>
      </c>
      <c r="E11" s="28">
        <v>21.94700050354004</v>
      </c>
      <c r="F11" s="28">
        <v>24.440000534057617</v>
      </c>
      <c r="G11" s="28">
        <v>34.59199905395508</v>
      </c>
      <c r="H11" s="28">
        <v>46</v>
      </c>
      <c r="I11" s="28">
        <v>55.525001525878906</v>
      </c>
      <c r="J11" s="28">
        <v>60.391998291015625</v>
      </c>
      <c r="K11" s="28">
        <v>62.47999954223633</v>
      </c>
      <c r="L11" s="28">
        <v>64.6259994506836</v>
      </c>
      <c r="M11" s="28">
        <v>61.86000061035156</v>
      </c>
      <c r="N11" s="28">
        <v>49.5</v>
      </c>
      <c r="O11" s="28">
        <v>34.029998779296875</v>
      </c>
      <c r="P11" s="28">
        <v>26.45800018310547</v>
      </c>
      <c r="Q11" s="28">
        <v>28.48200035095215</v>
      </c>
      <c r="R11" s="28">
        <v>30.520999908447266</v>
      </c>
      <c r="S11" s="28">
        <v>38.308998107910156</v>
      </c>
      <c r="T11" s="28">
        <v>44.72800064086914</v>
      </c>
      <c r="U11" s="28">
        <v>51.066001892089844</v>
      </c>
      <c r="V11" s="28">
        <v>58.29600143432617</v>
      </c>
      <c r="W11" s="28">
        <v>67.76799774169922</v>
      </c>
      <c r="X11" s="28">
        <v>68.47599792480469</v>
      </c>
      <c r="Y11" s="28">
        <v>65.7239990234375</v>
      </c>
      <c r="Z11" s="28">
        <v>54.999000549316406</v>
      </c>
      <c r="AA11" s="28">
        <v>41.64099884033203</v>
      </c>
      <c r="AB11" s="28">
        <v>32.36000061035156</v>
      </c>
      <c r="AC11" s="28">
        <v>27.165000915527344</v>
      </c>
      <c r="AD11" s="28">
        <v>34.763999938964844</v>
      </c>
      <c r="AE11" s="28">
        <v>45.95399856567383</v>
      </c>
      <c r="AF11" s="28">
        <v>52.96799850463867</v>
      </c>
      <c r="AG11" s="28">
        <v>61.85300064086914</v>
      </c>
      <c r="AH11" s="28">
        <v>65.30500030517578</v>
      </c>
      <c r="AI11" s="28">
        <v>69.02799987792969</v>
      </c>
      <c r="AJ11" s="28">
        <v>71.51899719238281</v>
      </c>
      <c r="AK11" s="28">
        <v>72.51499938964844</v>
      </c>
      <c r="AL11" s="28">
        <v>57.37699890136719</v>
      </c>
      <c r="AM11" s="28">
        <v>48.167999267578125</v>
      </c>
      <c r="AN11" s="28">
        <v>36.21500015258789</v>
      </c>
      <c r="AO11" s="28">
        <v>20.95199966430664</v>
      </c>
      <c r="AP11" s="28">
        <v>35.163570404052734</v>
      </c>
      <c r="AQ11" s="28">
        <v>41.1552848815918</v>
      </c>
      <c r="AR11" s="28">
        <v>48.66005325317383</v>
      </c>
      <c r="AS11" s="56">
        <v>56.85683822631836</v>
      </c>
      <c r="AT11" s="56">
        <v>62.64419937133789</v>
      </c>
      <c r="AU11" s="56">
        <v>66.27667999267578</v>
      </c>
      <c r="AV11" s="56">
        <v>66.5396728515625</v>
      </c>
      <c r="AW11" s="56">
        <v>64.1445083618164</v>
      </c>
      <c r="AX11" s="56">
        <v>53.22024917602539</v>
      </c>
      <c r="AY11" s="56">
        <v>36.62889862060547</v>
      </c>
      <c r="AZ11" s="56">
        <v>28.826770782470703</v>
      </c>
      <c r="BA11" s="56">
        <v>28.066570281982422</v>
      </c>
      <c r="BB11" s="56">
        <v>32.418460845947266</v>
      </c>
      <c r="BC11" s="56">
        <v>41.82183837890625</v>
      </c>
      <c r="BD11" s="56">
        <v>51.1846809387207</v>
      </c>
      <c r="BE11" s="56">
        <v>58.608299255371094</v>
      </c>
      <c r="BF11" s="56">
        <v>64.14891815185547</v>
      </c>
      <c r="BG11" s="56">
        <v>67.68293762207031</v>
      </c>
      <c r="BH11" s="56">
        <v>67.41242980957031</v>
      </c>
      <c r="BI11" s="56">
        <v>64.92498779296875</v>
      </c>
      <c r="BJ11" s="56">
        <v>53.9880485534668</v>
      </c>
      <c r="BK11" s="57"/>
    </row>
    <row r="12" spans="3:62" ht="10.5">
      <c r="C12" s="126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7" t="s">
        <v>240</v>
      </c>
      <c r="C13" s="12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241</v>
      </c>
      <c r="B14" t="s">
        <v>217</v>
      </c>
      <c r="C14" s="125">
        <v>143.18734741210938</v>
      </c>
      <c r="D14" s="28">
        <v>158.5300750732422</v>
      </c>
      <c r="E14" s="28">
        <v>173.62916564941406</v>
      </c>
      <c r="F14" s="28">
        <v>157.2378692626953</v>
      </c>
      <c r="G14" s="28">
        <v>154.2106475830078</v>
      </c>
      <c r="H14" s="28">
        <v>153.37669372558594</v>
      </c>
      <c r="I14" s="28">
        <v>152.33355712890625</v>
      </c>
      <c r="J14" s="28">
        <v>148.81222534179688</v>
      </c>
      <c r="K14" s="28">
        <v>147.6906280517578</v>
      </c>
      <c r="L14" s="28">
        <v>148.47389221191406</v>
      </c>
      <c r="M14" s="28">
        <v>147.8800811767578</v>
      </c>
      <c r="N14" s="28">
        <v>151.21527099609375</v>
      </c>
      <c r="O14" s="28">
        <v>161.98223876953125</v>
      </c>
      <c r="P14" s="28">
        <v>166.66334533691406</v>
      </c>
      <c r="Q14" s="28">
        <v>163.00718688964844</v>
      </c>
      <c r="R14" s="28">
        <v>160.27272033691406</v>
      </c>
      <c r="S14" s="28">
        <v>162.79177856445312</v>
      </c>
      <c r="T14" s="28">
        <v>165.8728790283203</v>
      </c>
      <c r="U14" s="28">
        <v>165.30575561523438</v>
      </c>
      <c r="V14" s="28">
        <v>168.6420135498047</v>
      </c>
      <c r="W14" s="28">
        <v>172.91224670410156</v>
      </c>
      <c r="X14" s="28">
        <v>178.58450317382812</v>
      </c>
      <c r="Y14" s="28">
        <v>183.59014892578125</v>
      </c>
      <c r="Z14" s="28">
        <v>178.98251342773438</v>
      </c>
      <c r="AA14" s="28">
        <v>177.58323669433594</v>
      </c>
      <c r="AB14" s="28">
        <v>177.7723388671875</v>
      </c>
      <c r="AC14" s="28">
        <v>181.1278839111328</v>
      </c>
      <c r="AD14" s="28">
        <v>188.2794647216797</v>
      </c>
      <c r="AE14" s="28">
        <v>190.49522399902344</v>
      </c>
      <c r="AF14" s="28">
        <v>191.09906005859375</v>
      </c>
      <c r="AG14" s="28">
        <v>193.11441040039062</v>
      </c>
      <c r="AH14" s="28">
        <v>195.3336181640625</v>
      </c>
      <c r="AI14" s="28">
        <v>207.81399536132812</v>
      </c>
      <c r="AJ14" s="28">
        <v>214.51316833496094</v>
      </c>
      <c r="AK14" s="28">
        <v>209.71859741210938</v>
      </c>
      <c r="AL14" s="28">
        <v>207.90353393554688</v>
      </c>
      <c r="AM14" s="28">
        <v>211.27020263671875</v>
      </c>
      <c r="AN14" s="28">
        <v>210.335205078125</v>
      </c>
      <c r="AO14" s="28">
        <v>210.17233276367188</v>
      </c>
      <c r="AP14" s="28">
        <v>214.81263732910156</v>
      </c>
      <c r="AQ14" s="28">
        <v>212.89329528808594</v>
      </c>
      <c r="AR14" s="28">
        <v>207.1833953857422</v>
      </c>
      <c r="AS14" s="56">
        <v>209.4636993408203</v>
      </c>
      <c r="AT14" s="56">
        <v>211.60069274902344</v>
      </c>
      <c r="AU14" s="56">
        <v>211.17950439453125</v>
      </c>
      <c r="AV14" s="56">
        <v>209.0001983642578</v>
      </c>
      <c r="AW14" s="56">
        <v>208.66600036621094</v>
      </c>
      <c r="AX14" s="56">
        <v>205.2626953125</v>
      </c>
      <c r="AY14" s="56">
        <v>207.00669860839844</v>
      </c>
      <c r="AZ14" s="56">
        <v>207.0583953857422</v>
      </c>
      <c r="BA14" s="56">
        <v>207.22720336914062</v>
      </c>
      <c r="BB14" s="56">
        <v>207.31520080566406</v>
      </c>
      <c r="BC14" s="56">
        <v>209.5695037841797</v>
      </c>
      <c r="BD14" s="56">
        <v>208.1486053466797</v>
      </c>
      <c r="BE14" s="56">
        <v>207.3347930908203</v>
      </c>
      <c r="BF14" s="56">
        <v>204.6864013671875</v>
      </c>
      <c r="BG14" s="56">
        <v>206.46670532226562</v>
      </c>
      <c r="BH14" s="56">
        <v>205.04510498046875</v>
      </c>
      <c r="BI14" s="56">
        <v>202.51629638671875</v>
      </c>
      <c r="BJ14" s="56">
        <v>201.01710510253906</v>
      </c>
      <c r="BK14" s="57"/>
    </row>
    <row r="15" spans="1:63" ht="10.5">
      <c r="A15" t="s">
        <v>242</v>
      </c>
      <c r="B15" t="s">
        <v>219</v>
      </c>
      <c r="C15" s="125">
        <v>139.9467010498047</v>
      </c>
      <c r="D15" s="28">
        <v>152.5638885498047</v>
      </c>
      <c r="E15" s="28">
        <v>161.36363220214844</v>
      </c>
      <c r="F15" s="28">
        <v>146.1838836669922</v>
      </c>
      <c r="G15" s="28">
        <v>138.10403442382812</v>
      </c>
      <c r="H15" s="28">
        <v>133.65481567382812</v>
      </c>
      <c r="I15" s="28">
        <v>129.7782745361328</v>
      </c>
      <c r="J15" s="28">
        <v>126.40111541748047</v>
      </c>
      <c r="K15" s="28">
        <v>128.75975036621094</v>
      </c>
      <c r="L15" s="28">
        <v>133.42530822753906</v>
      </c>
      <c r="M15" s="28">
        <v>138.5529327392578</v>
      </c>
      <c r="N15" s="28">
        <v>144.4376983642578</v>
      </c>
      <c r="O15" s="28">
        <v>155.42095947265625</v>
      </c>
      <c r="P15" s="28">
        <v>157.93310546875</v>
      </c>
      <c r="Q15" s="28">
        <v>154.48265075683594</v>
      </c>
      <c r="R15" s="28">
        <v>150.06777954101562</v>
      </c>
      <c r="S15" s="28">
        <v>150.9678955078125</v>
      </c>
      <c r="T15" s="28">
        <v>145.36065673828125</v>
      </c>
      <c r="U15" s="28">
        <v>143.4725799560547</v>
      </c>
      <c r="V15" s="28">
        <v>145.10218811035156</v>
      </c>
      <c r="W15" s="28">
        <v>153.52757263183594</v>
      </c>
      <c r="X15" s="28">
        <v>161.8358917236328</v>
      </c>
      <c r="Y15" s="28">
        <v>169.30023193359375</v>
      </c>
      <c r="Z15" s="28">
        <v>169.0232696533203</v>
      </c>
      <c r="AA15" s="28">
        <v>170.12698364257812</v>
      </c>
      <c r="AB15" s="28">
        <v>171.359619140625</v>
      </c>
      <c r="AC15" s="28">
        <v>173.24085998535156</v>
      </c>
      <c r="AD15" s="28">
        <v>175.0546112060547</v>
      </c>
      <c r="AE15" s="28">
        <v>172.65151977539062</v>
      </c>
      <c r="AF15" s="28">
        <v>169.07325744628906</v>
      </c>
      <c r="AG15" s="28">
        <v>167.60574340820312</v>
      </c>
      <c r="AH15" s="28">
        <v>167.72215270996094</v>
      </c>
      <c r="AI15" s="28">
        <v>183.07762145996094</v>
      </c>
      <c r="AJ15" s="28">
        <v>197.50184631347656</v>
      </c>
      <c r="AK15" s="28">
        <v>200.0226287841797</v>
      </c>
      <c r="AL15" s="28">
        <v>201.19454956054688</v>
      </c>
      <c r="AM15" s="28">
        <v>204.0596160888672</v>
      </c>
      <c r="AN15" s="28">
        <v>202.99118041992188</v>
      </c>
      <c r="AO15" s="28">
        <v>200.5289764404297</v>
      </c>
      <c r="AP15" s="28">
        <v>201.11268615722656</v>
      </c>
      <c r="AQ15" s="28">
        <v>198.84669494628906</v>
      </c>
      <c r="AR15" s="28">
        <v>192.82919311523438</v>
      </c>
      <c r="AS15" s="56">
        <v>189.11610412597656</v>
      </c>
      <c r="AT15" s="56">
        <v>188.08619689941406</v>
      </c>
      <c r="AU15" s="56">
        <v>190.75360107421875</v>
      </c>
      <c r="AV15" s="56">
        <v>193.7259063720703</v>
      </c>
      <c r="AW15" s="56">
        <v>197.81419372558594</v>
      </c>
      <c r="AX15" s="56">
        <v>199.3668975830078</v>
      </c>
      <c r="AY15" s="56">
        <v>201.0343017578125</v>
      </c>
      <c r="AZ15" s="56">
        <v>200.74569702148438</v>
      </c>
      <c r="BA15" s="56">
        <v>198.2816925048828</v>
      </c>
      <c r="BB15" s="56">
        <v>194.71742248535156</v>
      </c>
      <c r="BC15" s="56">
        <v>193.67080688476562</v>
      </c>
      <c r="BD15" s="56">
        <v>190.01699829101562</v>
      </c>
      <c r="BE15" s="56">
        <v>183.81689453125</v>
      </c>
      <c r="BF15" s="56">
        <v>178.48680114746094</v>
      </c>
      <c r="BG15" s="56">
        <v>182.80450439453125</v>
      </c>
      <c r="BH15" s="56">
        <v>186.96240234375</v>
      </c>
      <c r="BI15" s="56">
        <v>189.29820251464844</v>
      </c>
      <c r="BJ15" s="56">
        <v>191.21380615234375</v>
      </c>
      <c r="BK15" s="57"/>
    </row>
    <row r="16" spans="1:63" ht="10.5">
      <c r="A16" t="s">
        <v>243</v>
      </c>
      <c r="B16" t="s">
        <v>221</v>
      </c>
      <c r="C16" s="125">
        <v>101.72203826904297</v>
      </c>
      <c r="D16" s="28">
        <v>111.4417953491211</v>
      </c>
      <c r="E16" s="28">
        <v>116.54415130615234</v>
      </c>
      <c r="F16" s="28">
        <v>107.05028533935547</v>
      </c>
      <c r="G16" s="28">
        <v>105.44839477539062</v>
      </c>
      <c r="H16" s="28">
        <v>102.67626953125</v>
      </c>
      <c r="I16" s="28">
        <v>100.02497100830078</v>
      </c>
      <c r="J16" s="28">
        <v>99.93601989746094</v>
      </c>
      <c r="K16" s="28">
        <v>100.6489486694336</v>
      </c>
      <c r="L16" s="28">
        <v>102.66096496582031</v>
      </c>
      <c r="M16" s="28">
        <v>107.11990356445312</v>
      </c>
      <c r="N16" s="28">
        <v>111.58821105957031</v>
      </c>
      <c r="O16" s="28">
        <v>116.85254669189453</v>
      </c>
      <c r="P16" s="28">
        <v>117.4564437866211</v>
      </c>
      <c r="Q16" s="28">
        <v>115.29634094238281</v>
      </c>
      <c r="R16" s="28">
        <v>113.42789459228516</v>
      </c>
      <c r="S16" s="28">
        <v>110.9766616821289</v>
      </c>
      <c r="T16" s="28">
        <v>111.01226043701172</v>
      </c>
      <c r="U16" s="28">
        <v>110.4166030883789</v>
      </c>
      <c r="V16" s="28">
        <v>115.51602935791016</v>
      </c>
      <c r="W16" s="28">
        <v>118.69916534423828</v>
      </c>
      <c r="X16" s="28">
        <v>124.93498992919922</v>
      </c>
      <c r="Y16" s="28">
        <v>128.97325134277344</v>
      </c>
      <c r="Z16" s="28">
        <v>134.95449829101562</v>
      </c>
      <c r="AA16" s="28">
        <v>135.21900939941406</v>
      </c>
      <c r="AB16" s="28">
        <v>136.41580200195312</v>
      </c>
      <c r="AC16" s="28">
        <v>136.9330291748047</v>
      </c>
      <c r="AD16" s="28">
        <v>138.7386932373047</v>
      </c>
      <c r="AE16" s="28">
        <v>139.65533447265625</v>
      </c>
      <c r="AF16" s="28">
        <v>133.99850463867188</v>
      </c>
      <c r="AG16" s="28">
        <v>133.45089721679688</v>
      </c>
      <c r="AH16" s="28">
        <v>136.34046936035156</v>
      </c>
      <c r="AI16" s="28">
        <v>146.74710083007812</v>
      </c>
      <c r="AJ16" s="28">
        <v>152.80178833007812</v>
      </c>
      <c r="AK16" s="28">
        <v>156.51026916503906</v>
      </c>
      <c r="AL16" s="28">
        <v>158.22650146484375</v>
      </c>
      <c r="AM16" s="28">
        <v>159.2975616455078</v>
      </c>
      <c r="AN16" s="28">
        <v>158.9789581298828</v>
      </c>
      <c r="AO16" s="28">
        <v>157.15208435058594</v>
      </c>
      <c r="AP16" s="28">
        <v>157.15432739257812</v>
      </c>
      <c r="AQ16" s="28">
        <v>158.06649780273438</v>
      </c>
      <c r="AR16" s="28">
        <v>153.97560119628906</v>
      </c>
      <c r="AS16" s="56">
        <v>157.2519989013672</v>
      </c>
      <c r="AT16" s="56">
        <v>158.17311096191406</v>
      </c>
      <c r="AU16" s="56">
        <v>158.46420288085938</v>
      </c>
      <c r="AV16" s="56">
        <v>159.97149658203125</v>
      </c>
      <c r="AW16" s="56">
        <v>162.8166046142578</v>
      </c>
      <c r="AX16" s="56">
        <v>165.33380126953125</v>
      </c>
      <c r="AY16" s="56">
        <v>165.55960083007812</v>
      </c>
      <c r="AZ16" s="56">
        <v>164.05430603027344</v>
      </c>
      <c r="BA16" s="56">
        <v>161.14772033691406</v>
      </c>
      <c r="BB16" s="56">
        <v>159.82249450683594</v>
      </c>
      <c r="BC16" s="56">
        <v>161.41200256347656</v>
      </c>
      <c r="BD16" s="56">
        <v>156.38180541992188</v>
      </c>
      <c r="BE16" s="56">
        <v>152.88999938964844</v>
      </c>
      <c r="BF16" s="56">
        <v>151.1656036376953</v>
      </c>
      <c r="BG16" s="56">
        <v>152.7978973388672</v>
      </c>
      <c r="BH16" s="56">
        <v>154.625</v>
      </c>
      <c r="BI16" s="56">
        <v>157.10890197753906</v>
      </c>
      <c r="BJ16" s="56">
        <v>160.63560485839844</v>
      </c>
      <c r="BK16" s="57"/>
    </row>
    <row r="17" spans="1:63" ht="10.5">
      <c r="A17" t="s">
        <v>244</v>
      </c>
      <c r="B17" t="s">
        <v>223</v>
      </c>
      <c r="C17" s="125">
        <v>130.33474731445312</v>
      </c>
      <c r="D17" s="28">
        <v>140.21929931640625</v>
      </c>
      <c r="E17" s="28">
        <v>150.74575805664062</v>
      </c>
      <c r="F17" s="28">
        <v>140.55221557617188</v>
      </c>
      <c r="G17" s="28">
        <v>132.60008239746094</v>
      </c>
      <c r="H17" s="28">
        <v>127.49320220947266</v>
      </c>
      <c r="I17" s="28">
        <v>120.48974609375</v>
      </c>
      <c r="J17" s="28">
        <v>120.00341796875</v>
      </c>
      <c r="K17" s="28">
        <v>122.25318908691406</v>
      </c>
      <c r="L17" s="28">
        <v>131.0241241455078</v>
      </c>
      <c r="M17" s="28">
        <v>135.6547088623047</v>
      </c>
      <c r="N17" s="28">
        <v>142.45008850097656</v>
      </c>
      <c r="O17" s="28">
        <v>151.3319091796875</v>
      </c>
      <c r="P17" s="28">
        <v>153.14231872558594</v>
      </c>
      <c r="Q17" s="28">
        <v>149.26141357421875</v>
      </c>
      <c r="R17" s="28">
        <v>141.83505249023438</v>
      </c>
      <c r="S17" s="28">
        <v>137.7786865234375</v>
      </c>
      <c r="T17" s="28">
        <v>136.68426513671875</v>
      </c>
      <c r="U17" s="28">
        <v>132.24586486816406</v>
      </c>
      <c r="V17" s="28">
        <v>139.8611297607422</v>
      </c>
      <c r="W17" s="28">
        <v>149.03236389160156</v>
      </c>
      <c r="X17" s="28">
        <v>159.7530059814453</v>
      </c>
      <c r="Y17" s="28">
        <v>171.30087280273438</v>
      </c>
      <c r="Z17" s="28">
        <v>171.23516845703125</v>
      </c>
      <c r="AA17" s="28">
        <v>170.01364135742188</v>
      </c>
      <c r="AB17" s="28">
        <v>168.32444763183594</v>
      </c>
      <c r="AC17" s="28">
        <v>167.13418579101562</v>
      </c>
      <c r="AD17" s="28">
        <v>169.83273315429688</v>
      </c>
      <c r="AE17" s="28">
        <v>169.0337371826172</v>
      </c>
      <c r="AF17" s="28">
        <v>161.32652282714844</v>
      </c>
      <c r="AG17" s="28">
        <v>155.38279724121094</v>
      </c>
      <c r="AH17" s="28">
        <v>156.93167114257812</v>
      </c>
      <c r="AI17" s="28">
        <v>178.0380859375</v>
      </c>
      <c r="AJ17" s="28">
        <v>195.01011657714844</v>
      </c>
      <c r="AK17" s="28">
        <v>196.703857421875</v>
      </c>
      <c r="AL17" s="28">
        <v>196.7802734375</v>
      </c>
      <c r="AM17" s="28">
        <v>202.22898864746094</v>
      </c>
      <c r="AN17" s="28">
        <v>197.1338653564453</v>
      </c>
      <c r="AO17" s="28">
        <v>196.1324920654297</v>
      </c>
      <c r="AP17" s="28">
        <v>201.110595703125</v>
      </c>
      <c r="AQ17" s="28">
        <v>195.46139526367188</v>
      </c>
      <c r="AR17" s="28">
        <v>184.41079711914062</v>
      </c>
      <c r="AS17" s="56">
        <v>178.93209838867188</v>
      </c>
      <c r="AT17" s="56">
        <v>178.0679931640625</v>
      </c>
      <c r="AU17" s="56">
        <v>182.23770141601562</v>
      </c>
      <c r="AV17" s="56">
        <v>188.34739685058594</v>
      </c>
      <c r="AW17" s="56">
        <v>195.55679321289062</v>
      </c>
      <c r="AX17" s="56">
        <v>198.61700439453125</v>
      </c>
      <c r="AY17" s="56">
        <v>195.55209350585938</v>
      </c>
      <c r="AZ17" s="56">
        <v>192.90260314941406</v>
      </c>
      <c r="BA17" s="56">
        <v>190.44329833984375</v>
      </c>
      <c r="BB17" s="56">
        <v>187.26980590820312</v>
      </c>
      <c r="BC17" s="56">
        <v>185.83689880371094</v>
      </c>
      <c r="BD17" s="56">
        <v>180.81019592285156</v>
      </c>
      <c r="BE17" s="56">
        <v>175.14239501953125</v>
      </c>
      <c r="BF17" s="56">
        <v>172.29879760742188</v>
      </c>
      <c r="BG17" s="56">
        <v>178.66909790039062</v>
      </c>
      <c r="BH17" s="56">
        <v>185.27049255371094</v>
      </c>
      <c r="BI17" s="56">
        <v>189.61839294433594</v>
      </c>
      <c r="BJ17" s="56">
        <v>191.7384033203125</v>
      </c>
      <c r="BK17" s="57"/>
    </row>
    <row r="18" spans="1:63" ht="10.5">
      <c r="A18" t="s">
        <v>245</v>
      </c>
      <c r="B18" t="s">
        <v>246</v>
      </c>
      <c r="C18" s="125">
        <v>122.4000015258789</v>
      </c>
      <c r="D18" s="28">
        <v>129.6999969482422</v>
      </c>
      <c r="E18" s="28">
        <v>139.89999389648438</v>
      </c>
      <c r="F18" s="28">
        <v>130.39999389648438</v>
      </c>
      <c r="G18" s="28">
        <v>129.60000610351562</v>
      </c>
      <c r="H18" s="28">
        <v>125</v>
      </c>
      <c r="I18" s="28">
        <v>120</v>
      </c>
      <c r="J18" s="28">
        <v>116.0999984741211</v>
      </c>
      <c r="K18" s="28">
        <v>116</v>
      </c>
      <c r="L18" s="28">
        <v>116.69999694824219</v>
      </c>
      <c r="M18" s="28">
        <v>122.0999984741211</v>
      </c>
      <c r="N18" s="28">
        <v>128.5</v>
      </c>
      <c r="O18" s="28">
        <v>135.5</v>
      </c>
      <c r="P18" s="28">
        <v>138.1999969482422</v>
      </c>
      <c r="Q18" s="28">
        <v>136.3000030517578</v>
      </c>
      <c r="R18" s="28">
        <v>138.10000610351562</v>
      </c>
      <c r="S18" s="28">
        <v>134.1999969482422</v>
      </c>
      <c r="T18" s="28">
        <v>136.89999389648438</v>
      </c>
      <c r="U18" s="28">
        <v>132.1999969482422</v>
      </c>
      <c r="V18" s="28">
        <v>134.5</v>
      </c>
      <c r="W18" s="28">
        <v>141.10000610351562</v>
      </c>
      <c r="X18" s="28">
        <v>147.60000610351562</v>
      </c>
      <c r="Y18" s="28">
        <v>155</v>
      </c>
      <c r="Z18" s="28">
        <v>156.39999389648438</v>
      </c>
      <c r="AA18" s="28">
        <v>155.8000030517578</v>
      </c>
      <c r="AB18" s="28">
        <v>158.3000030517578</v>
      </c>
      <c r="AC18" s="28">
        <v>159.3000030517578</v>
      </c>
      <c r="AD18" s="28">
        <v>164.8000030517578</v>
      </c>
      <c r="AE18" s="28">
        <v>165.60000610351562</v>
      </c>
      <c r="AF18" s="28">
        <v>160.5</v>
      </c>
      <c r="AG18" s="28">
        <v>155.6999969482422</v>
      </c>
      <c r="AH18" s="28">
        <v>155.39999389648438</v>
      </c>
      <c r="AI18" s="28">
        <v>171.89999389648438</v>
      </c>
      <c r="AJ18" s="28">
        <v>182.5</v>
      </c>
      <c r="AK18" s="28">
        <v>184.6999969482422</v>
      </c>
      <c r="AL18" s="28">
        <v>183.6999969482422</v>
      </c>
      <c r="AM18" s="28">
        <v>188</v>
      </c>
      <c r="AN18" s="28">
        <v>185.6999969482422</v>
      </c>
      <c r="AO18" s="28">
        <v>185.1999969482422</v>
      </c>
      <c r="AP18" s="28">
        <v>190.5</v>
      </c>
      <c r="AQ18" s="28">
        <v>189.12379455566406</v>
      </c>
      <c r="AR18" s="28">
        <v>182.36669921875</v>
      </c>
      <c r="AS18" s="56">
        <v>178.76780700683594</v>
      </c>
      <c r="AT18" s="56">
        <v>177.18899536132812</v>
      </c>
      <c r="AU18" s="56">
        <v>179.14320373535156</v>
      </c>
      <c r="AV18" s="56">
        <v>181.14039611816406</v>
      </c>
      <c r="AW18" s="56">
        <v>184.2917022705078</v>
      </c>
      <c r="AX18" s="56">
        <v>185.51539611816406</v>
      </c>
      <c r="AY18" s="56">
        <v>185.87399291992188</v>
      </c>
      <c r="AZ18" s="56">
        <v>185.54310607910156</v>
      </c>
      <c r="BA18" s="56">
        <v>183.89549255371094</v>
      </c>
      <c r="BB18" s="56">
        <v>182.84840393066406</v>
      </c>
      <c r="BC18" s="56">
        <v>185.48440551757812</v>
      </c>
      <c r="BD18" s="56">
        <v>181.80419921875</v>
      </c>
      <c r="BE18" s="56">
        <v>174.99490356445312</v>
      </c>
      <c r="BF18" s="56">
        <v>169.86289978027344</v>
      </c>
      <c r="BG18" s="56">
        <v>173.32020568847656</v>
      </c>
      <c r="BH18" s="56">
        <v>175.8448944091797</v>
      </c>
      <c r="BI18" s="56">
        <v>177.6291046142578</v>
      </c>
      <c r="BJ18" s="56">
        <v>179.66810607910156</v>
      </c>
      <c r="BK18" s="57"/>
    </row>
    <row r="19" spans="3:62" ht="10.5">
      <c r="C19" s="12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7" t="s">
        <v>247</v>
      </c>
      <c r="C20" s="126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248</v>
      </c>
      <c r="B21" t="s">
        <v>217</v>
      </c>
      <c r="C21" s="125">
        <v>149.78826904296875</v>
      </c>
      <c r="D21" s="28">
        <v>165.99801635742188</v>
      </c>
      <c r="E21" s="28">
        <v>181.5925750732422</v>
      </c>
      <c r="F21" s="28">
        <v>164.42245483398438</v>
      </c>
      <c r="G21" s="28">
        <v>161.31536865234375</v>
      </c>
      <c r="H21" s="28">
        <v>160.53919982910156</v>
      </c>
      <c r="I21" s="28">
        <v>159.36309814453125</v>
      </c>
      <c r="J21" s="28">
        <v>155.75657653808594</v>
      </c>
      <c r="K21" s="28">
        <v>154.55914306640625</v>
      </c>
      <c r="L21" s="28">
        <v>155.1966552734375</v>
      </c>
      <c r="M21" s="28">
        <v>154.49269104003906</v>
      </c>
      <c r="N21" s="28">
        <v>157.99041748046875</v>
      </c>
      <c r="O21" s="28">
        <v>169.2435302734375</v>
      </c>
      <c r="P21" s="28">
        <v>174.1257781982422</v>
      </c>
      <c r="Q21" s="28">
        <v>170.24774169921875</v>
      </c>
      <c r="R21" s="28">
        <v>167.46788024902344</v>
      </c>
      <c r="S21" s="28">
        <v>170.1712188720703</v>
      </c>
      <c r="T21" s="28">
        <v>173.32875061035156</v>
      </c>
      <c r="U21" s="28">
        <v>172.9166259765625</v>
      </c>
      <c r="V21" s="28">
        <v>176.46502685546875</v>
      </c>
      <c r="W21" s="28">
        <v>181.00787353515625</v>
      </c>
      <c r="X21" s="28">
        <v>186.67552185058594</v>
      </c>
      <c r="Y21" s="28">
        <v>191.87730407714844</v>
      </c>
      <c r="Z21" s="28">
        <v>186.96218872070312</v>
      </c>
      <c r="AA21" s="28">
        <v>185.5438995361328</v>
      </c>
      <c r="AB21" s="28">
        <v>185.73219299316406</v>
      </c>
      <c r="AC21" s="28">
        <v>189.17335510253906</v>
      </c>
      <c r="AD21" s="28">
        <v>196.73194885253906</v>
      </c>
      <c r="AE21" s="28">
        <v>199.13047790527344</v>
      </c>
      <c r="AF21" s="28">
        <v>199.68882751464844</v>
      </c>
      <c r="AG21" s="28">
        <v>202.00559997558594</v>
      </c>
      <c r="AH21" s="28">
        <v>204.39480590820312</v>
      </c>
      <c r="AI21" s="28">
        <v>217.543701171875</v>
      </c>
      <c r="AJ21" s="28">
        <v>224.23199462890625</v>
      </c>
      <c r="AK21" s="28">
        <v>219.18519592285156</v>
      </c>
      <c r="AL21" s="28">
        <v>217.17259216308594</v>
      </c>
      <c r="AM21" s="28">
        <v>220.74095153808594</v>
      </c>
      <c r="AN21" s="28">
        <v>219.76405334472656</v>
      </c>
      <c r="AO21" s="28">
        <v>219.59388732910156</v>
      </c>
      <c r="AP21" s="28">
        <v>224.4421844482422</v>
      </c>
      <c r="AQ21" s="28">
        <v>222.5438995361328</v>
      </c>
      <c r="AR21" s="28">
        <v>216.49620056152344</v>
      </c>
      <c r="AS21" s="56">
        <v>219.10760498046875</v>
      </c>
      <c r="AT21" s="56">
        <v>221.41650390625</v>
      </c>
      <c r="AU21" s="56">
        <v>221.06680297851562</v>
      </c>
      <c r="AV21" s="56">
        <v>218.4691925048828</v>
      </c>
      <c r="AW21" s="56">
        <v>218.08509826660156</v>
      </c>
      <c r="AX21" s="56">
        <v>214.41400146484375</v>
      </c>
      <c r="AY21" s="56">
        <v>216.2863006591797</v>
      </c>
      <c r="AZ21" s="56">
        <v>216.3404083251953</v>
      </c>
      <c r="BA21" s="56">
        <v>216.51669311523438</v>
      </c>
      <c r="BB21" s="56">
        <v>216.60870361328125</v>
      </c>
      <c r="BC21" s="56">
        <v>219.0695037841797</v>
      </c>
      <c r="BD21" s="56">
        <v>217.50469970703125</v>
      </c>
      <c r="BE21" s="56">
        <v>216.88079833984375</v>
      </c>
      <c r="BF21" s="56">
        <v>214.18150329589844</v>
      </c>
      <c r="BG21" s="56">
        <v>216.13330078125</v>
      </c>
      <c r="BH21" s="56">
        <v>214.33489990234375</v>
      </c>
      <c r="BI21" s="56">
        <v>211.65769958496094</v>
      </c>
      <c r="BJ21" s="56">
        <v>209.9792022705078</v>
      </c>
      <c r="BK21" s="57"/>
    </row>
    <row r="22" spans="1:63" ht="10.5">
      <c r="A22" t="s">
        <v>249</v>
      </c>
      <c r="B22" t="s">
        <v>219</v>
      </c>
      <c r="C22" s="125">
        <v>147.06585693359375</v>
      </c>
      <c r="D22" s="28">
        <v>160.32164001464844</v>
      </c>
      <c r="E22" s="28">
        <v>169.39053344726562</v>
      </c>
      <c r="F22" s="28">
        <v>153.48817443847656</v>
      </c>
      <c r="G22" s="28">
        <v>145.0362548828125</v>
      </c>
      <c r="H22" s="28">
        <v>140.51573181152344</v>
      </c>
      <c r="I22" s="28">
        <v>136.54844665527344</v>
      </c>
      <c r="J22" s="28">
        <v>133.10801696777344</v>
      </c>
      <c r="K22" s="28">
        <v>135.3876190185547</v>
      </c>
      <c r="L22" s="28">
        <v>140.20928955078125</v>
      </c>
      <c r="M22" s="28">
        <v>145.5516815185547</v>
      </c>
      <c r="N22" s="28">
        <v>151.69815063476562</v>
      </c>
      <c r="O22" s="28">
        <v>163.22409057617188</v>
      </c>
      <c r="P22" s="28">
        <v>165.84814453125</v>
      </c>
      <c r="Q22" s="28">
        <v>162.12728881835938</v>
      </c>
      <c r="R22" s="28">
        <v>157.46876525878906</v>
      </c>
      <c r="S22" s="28">
        <v>158.6398162841797</v>
      </c>
      <c r="T22" s="28">
        <v>152.7169952392578</v>
      </c>
      <c r="U22" s="28">
        <v>150.8616180419922</v>
      </c>
      <c r="V22" s="28">
        <v>152.8013916015625</v>
      </c>
      <c r="W22" s="28">
        <v>161.39723205566406</v>
      </c>
      <c r="X22" s="28">
        <v>170.06373596191406</v>
      </c>
      <c r="Y22" s="28">
        <v>177.92494201660156</v>
      </c>
      <c r="Z22" s="28">
        <v>177.61875915527344</v>
      </c>
      <c r="AA22" s="28">
        <v>178.66844177246094</v>
      </c>
      <c r="AB22" s="28">
        <v>179.9475555419922</v>
      </c>
      <c r="AC22" s="28">
        <v>181.81375122070312</v>
      </c>
      <c r="AD22" s="28">
        <v>183.68785095214844</v>
      </c>
      <c r="AE22" s="28">
        <v>181.4253692626953</v>
      </c>
      <c r="AF22" s="28">
        <v>177.629638671875</v>
      </c>
      <c r="AG22" s="28">
        <v>176.2376708984375</v>
      </c>
      <c r="AH22" s="28">
        <v>176.62158203125</v>
      </c>
      <c r="AI22" s="28">
        <v>192.46197509765625</v>
      </c>
      <c r="AJ22" s="28">
        <v>207.54296875</v>
      </c>
      <c r="AK22" s="28">
        <v>210.21243286132812</v>
      </c>
      <c r="AL22" s="28">
        <v>211.42605590820312</v>
      </c>
      <c r="AM22" s="28">
        <v>214.30470275878906</v>
      </c>
      <c r="AN22" s="28">
        <v>213.1826171875</v>
      </c>
      <c r="AO22" s="28">
        <v>210.59681701660156</v>
      </c>
      <c r="AP22" s="28">
        <v>211.20982360839844</v>
      </c>
      <c r="AQ22" s="28">
        <v>208.9517059326172</v>
      </c>
      <c r="AR22" s="28">
        <v>202.58779907226562</v>
      </c>
      <c r="AS22" s="56">
        <v>198.85580444335938</v>
      </c>
      <c r="AT22" s="56">
        <v>198.06610107421875</v>
      </c>
      <c r="AU22" s="56">
        <v>200.531494140625</v>
      </c>
      <c r="AV22" s="56">
        <v>203.5749969482422</v>
      </c>
      <c r="AW22" s="56">
        <v>207.8914031982422</v>
      </c>
      <c r="AX22" s="56">
        <v>209.5054931640625</v>
      </c>
      <c r="AY22" s="56">
        <v>211.12750244140625</v>
      </c>
      <c r="AZ22" s="56">
        <v>210.82449340820312</v>
      </c>
      <c r="BA22" s="56">
        <v>208.23680114746094</v>
      </c>
      <c r="BB22" s="56">
        <v>204.49339294433594</v>
      </c>
      <c r="BC22" s="56">
        <v>203.5126953125</v>
      </c>
      <c r="BD22" s="56">
        <v>199.63319396972656</v>
      </c>
      <c r="BE22" s="56">
        <v>193.28379821777344</v>
      </c>
      <c r="BF22" s="56">
        <v>187.9573974609375</v>
      </c>
      <c r="BG22" s="56">
        <v>192.17489624023438</v>
      </c>
      <c r="BH22" s="56">
        <v>196.4676971435547</v>
      </c>
      <c r="BI22" s="56">
        <v>198.9416046142578</v>
      </c>
      <c r="BJ22" s="56">
        <v>200.93780517578125</v>
      </c>
      <c r="BK22" s="57"/>
    </row>
    <row r="23" spans="1:63" ht="10.5">
      <c r="A23" t="s">
        <v>250</v>
      </c>
      <c r="B23" t="s">
        <v>221</v>
      </c>
      <c r="C23" s="125">
        <v>107.4363021850586</v>
      </c>
      <c r="D23" s="28">
        <v>117.71128845214844</v>
      </c>
      <c r="E23" s="28">
        <v>123.12071990966797</v>
      </c>
      <c r="F23" s="28">
        <v>113.09202575683594</v>
      </c>
      <c r="G23" s="28">
        <v>111.45205688476562</v>
      </c>
      <c r="H23" s="28">
        <v>108.49784851074219</v>
      </c>
      <c r="I23" s="28">
        <v>105.62741088867188</v>
      </c>
      <c r="J23" s="28">
        <v>105.45733642578125</v>
      </c>
      <c r="K23" s="28">
        <v>106.23408508300781</v>
      </c>
      <c r="L23" s="28">
        <v>108.46420288085938</v>
      </c>
      <c r="M23" s="28">
        <v>113.14595794677734</v>
      </c>
      <c r="N23" s="28">
        <v>117.83351135253906</v>
      </c>
      <c r="O23" s="28">
        <v>123.43287658691406</v>
      </c>
      <c r="P23" s="28">
        <v>124.06474304199219</v>
      </c>
      <c r="Q23" s="28">
        <v>121.81179809570312</v>
      </c>
      <c r="R23" s="28">
        <v>119.87503814697266</v>
      </c>
      <c r="S23" s="28">
        <v>117.26847839355469</v>
      </c>
      <c r="T23" s="28">
        <v>117.36256408691406</v>
      </c>
      <c r="U23" s="28">
        <v>116.63859558105469</v>
      </c>
      <c r="V23" s="28">
        <v>121.92035675048828</v>
      </c>
      <c r="W23" s="28">
        <v>125.33463287353516</v>
      </c>
      <c r="X23" s="28">
        <v>131.99449157714844</v>
      </c>
      <c r="Y23" s="28">
        <v>136.32180786132812</v>
      </c>
      <c r="Z23" s="28">
        <v>142.56568908691406</v>
      </c>
      <c r="AA23" s="28">
        <v>142.83358764648438</v>
      </c>
      <c r="AB23" s="28">
        <v>144.09078979492188</v>
      </c>
      <c r="AC23" s="28">
        <v>144.6711883544922</v>
      </c>
      <c r="AD23" s="28">
        <v>146.62448120117188</v>
      </c>
      <c r="AE23" s="28">
        <v>147.57308959960938</v>
      </c>
      <c r="AF23" s="28">
        <v>141.66371154785156</v>
      </c>
      <c r="AG23" s="28">
        <v>140.9708709716797</v>
      </c>
      <c r="AH23" s="28">
        <v>143.89932250976562</v>
      </c>
      <c r="AI23" s="28">
        <v>154.9504852294922</v>
      </c>
      <c r="AJ23" s="28">
        <v>161.4359130859375</v>
      </c>
      <c r="AK23" s="28">
        <v>165.42782592773438</v>
      </c>
      <c r="AL23" s="28">
        <v>167.15016174316406</v>
      </c>
      <c r="AM23" s="28">
        <v>168.26809692382812</v>
      </c>
      <c r="AN23" s="28">
        <v>167.93154907226562</v>
      </c>
      <c r="AO23" s="28">
        <v>166.00180053710938</v>
      </c>
      <c r="AP23" s="28">
        <v>166.00416564941406</v>
      </c>
      <c r="AQ23" s="28">
        <v>167.0279998779297</v>
      </c>
      <c r="AR23" s="28">
        <v>162.7834930419922</v>
      </c>
      <c r="AS23" s="56">
        <v>166.1132049560547</v>
      </c>
      <c r="AT23" s="56">
        <v>166.9423065185547</v>
      </c>
      <c r="AU23" s="56">
        <v>167.32260131835938</v>
      </c>
      <c r="AV23" s="56">
        <v>169.0106964111328</v>
      </c>
      <c r="AW23" s="56">
        <v>172.09339904785156</v>
      </c>
      <c r="AX23" s="56">
        <v>174.65829467773438</v>
      </c>
      <c r="AY23" s="56">
        <v>174.88279724121094</v>
      </c>
      <c r="AZ23" s="56">
        <v>173.29269409179688</v>
      </c>
      <c r="BA23" s="56">
        <v>170.22239685058594</v>
      </c>
      <c r="BB23" s="56">
        <v>168.82260131835938</v>
      </c>
      <c r="BC23" s="56">
        <v>170.56329345703125</v>
      </c>
      <c r="BD23" s="56">
        <v>165.32749938964844</v>
      </c>
      <c r="BE23" s="56">
        <v>161.5052947998047</v>
      </c>
      <c r="BF23" s="56">
        <v>159.54640197753906</v>
      </c>
      <c r="BG23" s="56">
        <v>161.339599609375</v>
      </c>
      <c r="BH23" s="56">
        <v>163.36219787597656</v>
      </c>
      <c r="BI23" s="56">
        <v>166.0605926513672</v>
      </c>
      <c r="BJ23" s="56">
        <v>169.69509887695312</v>
      </c>
      <c r="BK23" s="57"/>
    </row>
    <row r="24" spans="1:63" ht="10.5">
      <c r="A24" t="s">
        <v>251</v>
      </c>
      <c r="B24" t="s">
        <v>223</v>
      </c>
      <c r="C24" s="125">
        <v>137.5297393798828</v>
      </c>
      <c r="D24" s="28">
        <v>147.9699249267578</v>
      </c>
      <c r="E24" s="28">
        <v>159.3125</v>
      </c>
      <c r="F24" s="28">
        <v>148.64675903320312</v>
      </c>
      <c r="G24" s="28">
        <v>140.32077026367188</v>
      </c>
      <c r="H24" s="28">
        <v>134.72727966308594</v>
      </c>
      <c r="I24" s="28">
        <v>126.94837951660156</v>
      </c>
      <c r="J24" s="28">
        <v>126.42395782470703</v>
      </c>
      <c r="K24" s="28">
        <v>128.67543029785156</v>
      </c>
      <c r="L24" s="28">
        <v>138.16432189941406</v>
      </c>
      <c r="M24" s="28">
        <v>143.13674926757812</v>
      </c>
      <c r="N24" s="28">
        <v>150.4343719482422</v>
      </c>
      <c r="O24" s="28">
        <v>159.9093017578125</v>
      </c>
      <c r="P24" s="28">
        <v>161.9119873046875</v>
      </c>
      <c r="Q24" s="28">
        <v>157.76731872558594</v>
      </c>
      <c r="R24" s="28">
        <v>149.95843505859375</v>
      </c>
      <c r="S24" s="28">
        <v>145.48033142089844</v>
      </c>
      <c r="T24" s="28">
        <v>144.30740356445312</v>
      </c>
      <c r="U24" s="28">
        <v>139.47305297851562</v>
      </c>
      <c r="V24" s="28">
        <v>147.21624755859375</v>
      </c>
      <c r="W24" s="28">
        <v>156.95445251464844</v>
      </c>
      <c r="X24" s="28">
        <v>168.50123596191406</v>
      </c>
      <c r="Y24" s="28">
        <v>180.8871612548828</v>
      </c>
      <c r="Z24" s="28">
        <v>180.81639099121094</v>
      </c>
      <c r="AA24" s="28">
        <v>179.64988708496094</v>
      </c>
      <c r="AB24" s="28">
        <v>177.96351623535156</v>
      </c>
      <c r="AC24" s="28">
        <v>176.65863037109375</v>
      </c>
      <c r="AD24" s="28">
        <v>179.5596466064453</v>
      </c>
      <c r="AE24" s="28">
        <v>178.4824981689453</v>
      </c>
      <c r="AF24" s="28">
        <v>170.32398986816406</v>
      </c>
      <c r="AG24" s="28">
        <v>163.8743896484375</v>
      </c>
      <c r="AH24" s="28">
        <v>165.1845245361328</v>
      </c>
      <c r="AI24" s="28">
        <v>187.50205993652344</v>
      </c>
      <c r="AJ24" s="28">
        <v>205.6890411376953</v>
      </c>
      <c r="AK24" s="28">
        <v>207.7117462158203</v>
      </c>
      <c r="AL24" s="28">
        <v>207.79083251953125</v>
      </c>
      <c r="AM24" s="28">
        <v>213.69119262695312</v>
      </c>
      <c r="AN24" s="28">
        <v>208.3072509765625</v>
      </c>
      <c r="AO24" s="28">
        <v>207.2491455078125</v>
      </c>
      <c r="AP24" s="28">
        <v>212.50941467285156</v>
      </c>
      <c r="AQ24" s="28">
        <v>206.3874053955078</v>
      </c>
      <c r="AR24" s="28">
        <v>194.69569396972656</v>
      </c>
      <c r="AS24" s="56">
        <v>188.71060180664062</v>
      </c>
      <c r="AT24" s="56">
        <v>187.43240356445312</v>
      </c>
      <c r="AU24" s="56">
        <v>191.92489624023438</v>
      </c>
      <c r="AV24" s="56">
        <v>198.6614990234375</v>
      </c>
      <c r="AW24" s="56">
        <v>206.50050354003906</v>
      </c>
      <c r="AX24" s="56">
        <v>209.7303924560547</v>
      </c>
      <c r="AY24" s="56">
        <v>206.63589477539062</v>
      </c>
      <c r="AZ24" s="56">
        <v>203.83619689941406</v>
      </c>
      <c r="BA24" s="56">
        <v>201.2375030517578</v>
      </c>
      <c r="BB24" s="56">
        <v>197.88409423828125</v>
      </c>
      <c r="BC24" s="56">
        <v>196.22500610351562</v>
      </c>
      <c r="BD24" s="56">
        <v>190.89439392089844</v>
      </c>
      <c r="BE24" s="56">
        <v>184.71389770507812</v>
      </c>
      <c r="BF24" s="56">
        <v>181.35980224609375</v>
      </c>
      <c r="BG24" s="56">
        <v>188.1667022705078</v>
      </c>
      <c r="BH24" s="56">
        <v>195.41610717773438</v>
      </c>
      <c r="BI24" s="56">
        <v>200.22979736328125</v>
      </c>
      <c r="BJ24" s="56">
        <v>202.466796875</v>
      </c>
      <c r="BK24" s="57"/>
    </row>
    <row r="25" spans="1:63" ht="10.5">
      <c r="A25" t="s">
        <v>252</v>
      </c>
      <c r="B25" t="s">
        <v>104</v>
      </c>
      <c r="C25" s="125">
        <v>129.0133056640625</v>
      </c>
      <c r="D25" s="28">
        <v>140.4510955810547</v>
      </c>
      <c r="E25" s="28">
        <v>150.5276336669922</v>
      </c>
      <c r="F25" s="28">
        <v>139.9510955810547</v>
      </c>
      <c r="G25" s="28">
        <v>136.35301208496094</v>
      </c>
      <c r="H25" s="28">
        <v>131.53045654296875</v>
      </c>
      <c r="I25" s="28">
        <v>123.9203109741211</v>
      </c>
      <c r="J25" s="28">
        <v>121.67252349853516</v>
      </c>
      <c r="K25" s="28">
        <v>123.2378158569336</v>
      </c>
      <c r="L25" s="28">
        <v>126.9025650024414</v>
      </c>
      <c r="M25" s="28">
        <v>131.68328857421875</v>
      </c>
      <c r="N25" s="28">
        <v>137.78041076660156</v>
      </c>
      <c r="O25" s="28">
        <v>146.12278747558594</v>
      </c>
      <c r="P25" s="28">
        <v>149.01148986816406</v>
      </c>
      <c r="Q25" s="28">
        <v>146.83058166503906</v>
      </c>
      <c r="R25" s="28">
        <v>145.24459838867188</v>
      </c>
      <c r="S25" s="28">
        <v>144.76197814941406</v>
      </c>
      <c r="T25" s="28">
        <v>143.97787475585938</v>
      </c>
      <c r="U25" s="28">
        <v>139.16769409179688</v>
      </c>
      <c r="V25" s="28">
        <v>141.65025329589844</v>
      </c>
      <c r="W25" s="28">
        <v>148.48699951171875</v>
      </c>
      <c r="X25" s="28">
        <v>155.3690643310547</v>
      </c>
      <c r="Y25" s="28">
        <v>163.2216033935547</v>
      </c>
      <c r="Z25" s="28">
        <v>164.67857360839844</v>
      </c>
      <c r="AA25" s="28">
        <v>164.02264404296875</v>
      </c>
      <c r="AB25" s="28">
        <v>166.5786590576172</v>
      </c>
      <c r="AC25" s="28">
        <v>167.58531188964844</v>
      </c>
      <c r="AD25" s="28">
        <v>173.3974609375</v>
      </c>
      <c r="AE25" s="28">
        <v>174.22862243652344</v>
      </c>
      <c r="AF25" s="28">
        <v>168.91217041015625</v>
      </c>
      <c r="AG25" s="28">
        <v>163.91848754882812</v>
      </c>
      <c r="AH25" s="28">
        <v>163.65748596191406</v>
      </c>
      <c r="AI25" s="28">
        <v>180.8909149169922</v>
      </c>
      <c r="AJ25" s="28">
        <v>192.0503387451172</v>
      </c>
      <c r="AK25" s="28">
        <v>194.4801788330078</v>
      </c>
      <c r="AL25" s="28">
        <v>193.40650939941406</v>
      </c>
      <c r="AM25" s="28">
        <v>197.8242645263672</v>
      </c>
      <c r="AN25" s="28">
        <v>195.497314453125</v>
      </c>
      <c r="AO25" s="28">
        <v>194.9075927734375</v>
      </c>
      <c r="AP25" s="28">
        <v>200.4752655029297</v>
      </c>
      <c r="AQ25" s="28">
        <v>198.99240112304688</v>
      </c>
      <c r="AR25" s="28">
        <v>191.82960510253906</v>
      </c>
      <c r="AS25" s="56">
        <v>188.1508026123047</v>
      </c>
      <c r="AT25" s="56">
        <v>186.53329467773438</v>
      </c>
      <c r="AU25" s="56">
        <v>188.54110717773438</v>
      </c>
      <c r="AV25" s="56">
        <v>190.6533966064453</v>
      </c>
      <c r="AW25" s="56">
        <v>194.05050659179688</v>
      </c>
      <c r="AX25" s="56">
        <v>195.27969360351562</v>
      </c>
      <c r="AY25" s="56">
        <v>195.6251983642578</v>
      </c>
      <c r="AZ25" s="56">
        <v>195.24290466308594</v>
      </c>
      <c r="BA25" s="56">
        <v>193.49749755859375</v>
      </c>
      <c r="BB25" s="56">
        <v>192.36270141601562</v>
      </c>
      <c r="BC25" s="56">
        <v>195.12350463867188</v>
      </c>
      <c r="BD25" s="56">
        <v>191.22799682617188</v>
      </c>
      <c r="BE25" s="56">
        <v>184.1602020263672</v>
      </c>
      <c r="BF25" s="56">
        <v>178.80999755859375</v>
      </c>
      <c r="BG25" s="56">
        <v>182.40640258789062</v>
      </c>
      <c r="BH25" s="56">
        <v>185.07479858398438</v>
      </c>
      <c r="BI25" s="56">
        <v>187.03257751464844</v>
      </c>
      <c r="BJ25" s="56">
        <v>189.12989807128906</v>
      </c>
      <c r="BK25" s="5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50"/>
  <sheetViews>
    <sheetView tabSelected="1" workbookViewId="0" topLeftCell="A1">
      <pane xSplit="2" ySplit="42" topLeftCell="AP43" activePane="bottomRight" state="frozen"/>
      <selection pane="topLeft" activeCell="AP3" sqref="AP3"/>
      <selection pane="topRight" activeCell="A1" sqref="A1"/>
      <selection pane="bottomLeft" activeCell="A1" sqref="A1"/>
      <selection pane="bottomRight" activeCell="B48" sqref="B48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50" customWidth="1"/>
  </cols>
  <sheetData>
    <row r="1" spans="1:62" ht="16.5" customHeight="1">
      <c r="A1" s="21" t="s">
        <v>253</v>
      </c>
      <c r="C1" s="1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8" t="s">
        <v>2</v>
      </c>
      <c r="B3" s="11" t="s">
        <v>3</v>
      </c>
      <c r="C3" s="82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1:63" ht="10.5">
      <c r="A4" t="s">
        <v>4</v>
      </c>
      <c r="B4" t="s">
        <v>5</v>
      </c>
      <c r="C4" s="52">
        <v>30.51999855041504</v>
      </c>
      <c r="D4" s="52">
        <v>33</v>
      </c>
      <c r="E4" s="38">
        <v>30.649999618530273</v>
      </c>
      <c r="F4" s="38">
        <v>26.020000457763672</v>
      </c>
      <c r="G4" s="38">
        <v>25.739999771118164</v>
      </c>
      <c r="H4" s="38">
        <v>27.920000076293945</v>
      </c>
      <c r="I4" s="38">
        <v>28.549999237060547</v>
      </c>
      <c r="J4" s="38">
        <v>29.14999771118164</v>
      </c>
      <c r="K4" s="38">
        <v>26.39000129699707</v>
      </c>
      <c r="L4" s="38">
        <v>27.750001907348633</v>
      </c>
      <c r="M4" s="38">
        <v>28.280000686645508</v>
      </c>
      <c r="N4" s="38">
        <v>29.279998779296875</v>
      </c>
      <c r="O4" s="38">
        <v>30.919998168945312</v>
      </c>
      <c r="P4" s="38">
        <v>31.719999313354492</v>
      </c>
      <c r="Q4" s="38">
        <v>33.09000015258789</v>
      </c>
      <c r="R4" s="38">
        <v>33.459999084472656</v>
      </c>
      <c r="S4" s="38">
        <v>36.310001373291016</v>
      </c>
      <c r="T4" s="38">
        <v>34.650001525878906</v>
      </c>
      <c r="U4" s="38">
        <v>36.66999816894531</v>
      </c>
      <c r="V4" s="38">
        <v>40.290000915527344</v>
      </c>
      <c r="W4" s="38">
        <v>41.34000015258789</v>
      </c>
      <c r="X4" s="38">
        <v>46.1199951171875</v>
      </c>
      <c r="Y4" s="38">
        <v>41.7599983215332</v>
      </c>
      <c r="Z4" s="38">
        <v>36.61000061035156</v>
      </c>
      <c r="AA4" s="38">
        <v>39.25</v>
      </c>
      <c r="AB4" s="38">
        <v>41.04999923706055</v>
      </c>
      <c r="AC4" s="38">
        <v>46.77000045776367</v>
      </c>
      <c r="AD4" s="38">
        <v>46.630001068115234</v>
      </c>
      <c r="AE4" s="38">
        <v>44.7400016784668</v>
      </c>
      <c r="AF4" s="38">
        <v>50.29999542236328</v>
      </c>
      <c r="AG4" s="38">
        <v>53.87999725341797</v>
      </c>
      <c r="AH4" s="38">
        <v>59.290000915527344</v>
      </c>
      <c r="AI4" s="38">
        <v>60.18000030517578</v>
      </c>
      <c r="AJ4" s="38">
        <v>57.2599983215332</v>
      </c>
      <c r="AK4" s="38">
        <v>52.130001068115234</v>
      </c>
      <c r="AL4" s="38">
        <v>52.5099983215332</v>
      </c>
      <c r="AM4" s="38">
        <v>57.31999969482422</v>
      </c>
      <c r="AN4" s="38">
        <v>54.85000228881836</v>
      </c>
      <c r="AO4" s="38">
        <v>56.369998931884766</v>
      </c>
      <c r="AP4" s="38">
        <v>62.7400016784668</v>
      </c>
      <c r="AQ4" s="38">
        <v>65</v>
      </c>
      <c r="AR4" s="38">
        <v>65.44999694824219</v>
      </c>
      <c r="AS4" s="53">
        <v>68.25</v>
      </c>
      <c r="AT4" s="53">
        <v>68.25</v>
      </c>
      <c r="AU4" s="53">
        <v>66</v>
      </c>
      <c r="AV4" s="53">
        <v>65</v>
      </c>
      <c r="AW4" s="53">
        <v>63.500003814697266</v>
      </c>
      <c r="AX4" s="53">
        <v>62.499996185302734</v>
      </c>
      <c r="AY4" s="53">
        <v>62.5</v>
      </c>
      <c r="AZ4" s="53">
        <v>61.000003814697266</v>
      </c>
      <c r="BA4" s="53">
        <v>61.499996185302734</v>
      </c>
      <c r="BB4" s="53">
        <v>63</v>
      </c>
      <c r="BC4" s="53">
        <v>65</v>
      </c>
      <c r="BD4" s="53">
        <v>64</v>
      </c>
      <c r="BE4" s="53">
        <v>63</v>
      </c>
      <c r="BF4" s="53">
        <v>64</v>
      </c>
      <c r="BG4" s="53">
        <v>64.5</v>
      </c>
      <c r="BH4" s="53">
        <v>63.500003814697266</v>
      </c>
      <c r="BI4" s="53">
        <v>61.499996185302734</v>
      </c>
      <c r="BJ4" s="53">
        <v>60.999996185302734</v>
      </c>
      <c r="BK4" s="54"/>
    </row>
    <row r="5" spans="1:63" ht="10.5">
      <c r="A5" t="s">
        <v>8</v>
      </c>
      <c r="B5" t="s">
        <v>9</v>
      </c>
      <c r="C5" s="68">
        <v>10117.07421875</v>
      </c>
      <c r="D5" s="68">
        <v>10136.7861328125</v>
      </c>
      <c r="E5" s="69">
        <v>10161.9404296875</v>
      </c>
      <c r="F5" s="69">
        <v>10186.6591796875</v>
      </c>
      <c r="G5" s="69">
        <v>10227.115234375</v>
      </c>
      <c r="H5" s="69">
        <v>10277.42578125</v>
      </c>
      <c r="I5" s="69">
        <v>10363.888671875</v>
      </c>
      <c r="J5" s="69">
        <v>10414.1884765625</v>
      </c>
      <c r="K5" s="69">
        <v>10454.6220703125</v>
      </c>
      <c r="L5" s="69">
        <v>10469.3369140625</v>
      </c>
      <c r="M5" s="69">
        <v>10501.92578125</v>
      </c>
      <c r="N5" s="69">
        <v>10536.537109375</v>
      </c>
      <c r="O5" s="69">
        <v>10578.5791015625</v>
      </c>
      <c r="P5" s="69">
        <v>10613.177734375</v>
      </c>
      <c r="Q5" s="69">
        <v>10645.744140625</v>
      </c>
      <c r="R5" s="69">
        <v>10671.611328125</v>
      </c>
      <c r="S5" s="69">
        <v>10703.611328125</v>
      </c>
      <c r="T5" s="69">
        <v>10737.078125</v>
      </c>
      <c r="U5" s="69">
        <v>10776.42578125</v>
      </c>
      <c r="V5" s="69">
        <v>10809.5146484375</v>
      </c>
      <c r="W5" s="69">
        <v>10840.7587890625</v>
      </c>
      <c r="X5" s="69">
        <v>10865.6259765625</v>
      </c>
      <c r="Y5" s="69">
        <v>10896.5810546875</v>
      </c>
      <c r="Z5" s="69">
        <v>10929.0927734375</v>
      </c>
      <c r="AA5" s="69">
        <v>10967.0556640625</v>
      </c>
      <c r="AB5" s="69">
        <v>10999.755859375</v>
      </c>
      <c r="AC5" s="69">
        <v>11031.0888671875</v>
      </c>
      <c r="AD5" s="69">
        <v>11055.7958984375</v>
      </c>
      <c r="AE5" s="69">
        <v>11088.3408203125</v>
      </c>
      <c r="AF5" s="69">
        <v>11123.462890625</v>
      </c>
      <c r="AG5" s="69">
        <v>11174.541015625</v>
      </c>
      <c r="AH5" s="69">
        <v>11204.78515625</v>
      </c>
      <c r="AI5" s="69">
        <v>11227.57421875</v>
      </c>
      <c r="AJ5" s="69">
        <v>11218.0927734375</v>
      </c>
      <c r="AK5" s="69">
        <v>11244.5810546875</v>
      </c>
      <c r="AL5" s="69">
        <v>11282.2255859375</v>
      </c>
      <c r="AM5" s="69">
        <v>11355.892578125</v>
      </c>
      <c r="AN5" s="69">
        <v>11397.1982421875</v>
      </c>
      <c r="AO5" s="69">
        <v>11431.0087890625</v>
      </c>
      <c r="AP5" s="69">
        <v>11446.3544921875</v>
      </c>
      <c r="AQ5" s="69">
        <v>11473.4052734375</v>
      </c>
      <c r="AR5" s="69">
        <v>11501.1904296875</v>
      </c>
      <c r="AS5" s="94">
        <v>11532.5</v>
      </c>
      <c r="AT5" s="94">
        <v>11559.66015625</v>
      </c>
      <c r="AU5" s="94">
        <v>11585.4599609375</v>
      </c>
      <c r="AV5" s="94">
        <v>11610.1103515625</v>
      </c>
      <c r="AW5" s="94">
        <v>11633.0302734375</v>
      </c>
      <c r="AX5" s="94">
        <v>11654.419921875</v>
      </c>
      <c r="AY5" s="94">
        <v>11672.4501953125</v>
      </c>
      <c r="AZ5" s="94">
        <v>11692.1904296875</v>
      </c>
      <c r="BA5" s="94">
        <v>11711.8095703125</v>
      </c>
      <c r="BB5" s="94">
        <v>11728.240234375</v>
      </c>
      <c r="BC5" s="94">
        <v>11749.8798828125</v>
      </c>
      <c r="BD5" s="94">
        <v>11773.6904296875</v>
      </c>
      <c r="BE5" s="94">
        <v>11803.2001953125</v>
      </c>
      <c r="BF5" s="94">
        <v>11828.669921875</v>
      </c>
      <c r="BG5" s="94">
        <v>11853.6298828125</v>
      </c>
      <c r="BH5" s="94">
        <v>11874.1201171875</v>
      </c>
      <c r="BI5" s="94">
        <v>11901.0595703125</v>
      </c>
      <c r="BJ5" s="94">
        <v>11930.490234375</v>
      </c>
      <c r="BK5" s="95"/>
    </row>
    <row r="6" spans="1:63" ht="10.5">
      <c r="A6" t="s">
        <v>144</v>
      </c>
      <c r="B6" t="s">
        <v>145</v>
      </c>
      <c r="C6" s="68">
        <v>943.6445922851562</v>
      </c>
      <c r="D6" s="68">
        <v>801.4083862304688</v>
      </c>
      <c r="E6" s="69">
        <v>571.4268188476562</v>
      </c>
      <c r="F6" s="69">
        <v>344.0033264160156</v>
      </c>
      <c r="G6" s="69">
        <v>165.4014892578125</v>
      </c>
      <c r="H6" s="69">
        <v>40.39098358154297</v>
      </c>
      <c r="I6" s="69">
        <v>3.912978410720825</v>
      </c>
      <c r="J6" s="69">
        <v>4.699551105499268</v>
      </c>
      <c r="K6" s="69">
        <v>62.18332290649414</v>
      </c>
      <c r="L6" s="69">
        <v>260.5582580566406</v>
      </c>
      <c r="M6" s="69">
        <v>477.16229248046875</v>
      </c>
      <c r="N6" s="69">
        <v>784.5025634765625</v>
      </c>
      <c r="O6" s="69">
        <v>968.3406372070312</v>
      </c>
      <c r="P6" s="69">
        <v>766.3582763671875</v>
      </c>
      <c r="Q6" s="69">
        <v>494.6942443847656</v>
      </c>
      <c r="R6" s="69">
        <v>302.7227783203125</v>
      </c>
      <c r="S6" s="69">
        <v>107.2313003540039</v>
      </c>
      <c r="T6" s="69">
        <v>36.70735168457031</v>
      </c>
      <c r="U6" s="69">
        <v>7.417397975921631</v>
      </c>
      <c r="V6" s="69">
        <v>19.389705657958984</v>
      </c>
      <c r="W6" s="69">
        <v>46.57630920410156</v>
      </c>
      <c r="X6" s="69">
        <v>251.12887573242188</v>
      </c>
      <c r="Y6" s="69">
        <v>486.4713134765625</v>
      </c>
      <c r="Z6" s="69">
        <v>802.4431762695312</v>
      </c>
      <c r="AA6" s="69">
        <v>859.22314453125</v>
      </c>
      <c r="AB6" s="69">
        <v>676.377197265625</v>
      </c>
      <c r="AC6" s="69">
        <v>647.5693969726562</v>
      </c>
      <c r="AD6" s="69">
        <v>304.9548645019531</v>
      </c>
      <c r="AE6" s="69">
        <v>185.87823486328125</v>
      </c>
      <c r="AF6" s="69">
        <v>24.899038314819336</v>
      </c>
      <c r="AG6" s="69">
        <v>3.057732343673706</v>
      </c>
      <c r="AH6" s="69">
        <v>6.449816703796387</v>
      </c>
      <c r="AI6" s="69">
        <v>38.640594482421875</v>
      </c>
      <c r="AJ6" s="69">
        <v>235.67982482910156</v>
      </c>
      <c r="AK6" s="69">
        <v>466.4139099121094</v>
      </c>
      <c r="AL6" s="69">
        <v>865.7119140625</v>
      </c>
      <c r="AM6" s="69">
        <v>662</v>
      </c>
      <c r="AN6" s="69">
        <v>714</v>
      </c>
      <c r="AO6" s="69">
        <v>580</v>
      </c>
      <c r="AP6" s="69">
        <v>262</v>
      </c>
      <c r="AQ6" s="69">
        <v>134</v>
      </c>
      <c r="AR6" s="69">
        <v>19</v>
      </c>
      <c r="AS6" s="94">
        <v>8</v>
      </c>
      <c r="AT6" s="94">
        <v>14</v>
      </c>
      <c r="AU6" s="94">
        <v>74</v>
      </c>
      <c r="AV6" s="94">
        <v>277</v>
      </c>
      <c r="AW6" s="94">
        <v>533</v>
      </c>
      <c r="AX6" s="94">
        <v>806</v>
      </c>
      <c r="AY6" s="94">
        <v>895</v>
      </c>
      <c r="AZ6" s="94">
        <v>710</v>
      </c>
      <c r="BA6" s="94">
        <v>577</v>
      </c>
      <c r="BB6" s="94">
        <v>338</v>
      </c>
      <c r="BC6" s="94">
        <v>156</v>
      </c>
      <c r="BD6" s="94">
        <v>38</v>
      </c>
      <c r="BE6" s="94">
        <v>8</v>
      </c>
      <c r="BF6" s="94">
        <v>14</v>
      </c>
      <c r="BG6" s="94">
        <v>74</v>
      </c>
      <c r="BH6" s="94">
        <v>281.9040222167969</v>
      </c>
      <c r="BI6" s="94">
        <v>538.9205932617188</v>
      </c>
      <c r="BJ6" s="94">
        <v>800.7957763671875</v>
      </c>
      <c r="BK6" s="95"/>
    </row>
    <row r="7" spans="1:63" ht="10.5">
      <c r="A7" t="s">
        <v>254</v>
      </c>
      <c r="B7" t="s">
        <v>255</v>
      </c>
      <c r="C7" s="68">
        <v>1001.3438110351562</v>
      </c>
      <c r="D7" s="68">
        <v>868.4755859375</v>
      </c>
      <c r="E7" s="69">
        <v>627.1547241210938</v>
      </c>
      <c r="F7" s="69">
        <v>376.1647033691406</v>
      </c>
      <c r="G7" s="69">
        <v>184.2366180419922</v>
      </c>
      <c r="H7" s="69">
        <v>46.826087951660156</v>
      </c>
      <c r="I7" s="69">
        <v>4.240345478057861</v>
      </c>
      <c r="J7" s="69">
        <v>5.0570197105407715</v>
      </c>
      <c r="K7" s="69">
        <v>71.64321899414062</v>
      </c>
      <c r="L7" s="69">
        <v>284.559326171875</v>
      </c>
      <c r="M7" s="69">
        <v>526.6793212890625</v>
      </c>
      <c r="N7" s="69">
        <v>831.1200561523438</v>
      </c>
      <c r="O7" s="69">
        <v>1038.443115234375</v>
      </c>
      <c r="P7" s="69">
        <v>823.166015625</v>
      </c>
      <c r="Q7" s="69">
        <v>534.937255859375</v>
      </c>
      <c r="R7" s="69">
        <v>330.3472900390625</v>
      </c>
      <c r="S7" s="69">
        <v>122.78313446044922</v>
      </c>
      <c r="T7" s="69">
        <v>41.63938903808594</v>
      </c>
      <c r="U7" s="69">
        <v>8.604509353637695</v>
      </c>
      <c r="V7" s="69">
        <v>24.637615203857422</v>
      </c>
      <c r="W7" s="69">
        <v>49.27878189086914</v>
      </c>
      <c r="X7" s="69">
        <v>277.5447082519531</v>
      </c>
      <c r="Y7" s="69">
        <v>529.7279052734375</v>
      </c>
      <c r="Z7" s="69">
        <v>860.2974853515625</v>
      </c>
      <c r="AA7" s="69">
        <v>929.4574584960938</v>
      </c>
      <c r="AB7" s="69">
        <v>723.9531860351562</v>
      </c>
      <c r="AC7" s="69">
        <v>700.001220703125</v>
      </c>
      <c r="AD7" s="69">
        <v>330.2989501953125</v>
      </c>
      <c r="AE7" s="69">
        <v>204.62315368652344</v>
      </c>
      <c r="AF7" s="69">
        <v>26.48857307434082</v>
      </c>
      <c r="AG7" s="69">
        <v>2.7689430713653564</v>
      </c>
      <c r="AH7" s="69">
        <v>7.183224678039551</v>
      </c>
      <c r="AI7" s="69">
        <v>41.6059455871582</v>
      </c>
      <c r="AJ7" s="69">
        <v>258.7596740722656</v>
      </c>
      <c r="AK7" s="69">
        <v>505.82733154296875</v>
      </c>
      <c r="AL7" s="69">
        <v>929.50732421875</v>
      </c>
      <c r="AM7" s="69">
        <v>714</v>
      </c>
      <c r="AN7" s="69">
        <v>771</v>
      </c>
      <c r="AO7" s="69">
        <v>638</v>
      </c>
      <c r="AP7" s="69">
        <v>291</v>
      </c>
      <c r="AQ7" s="69">
        <v>149</v>
      </c>
      <c r="AR7" s="69">
        <v>20</v>
      </c>
      <c r="AS7" s="94">
        <v>9.489700317382812</v>
      </c>
      <c r="AT7" s="94">
        <v>16.782499313354492</v>
      </c>
      <c r="AU7" s="94">
        <v>83.99500274658203</v>
      </c>
      <c r="AV7" s="94">
        <v>301.0898132324219</v>
      </c>
      <c r="AW7" s="94">
        <v>572.3649291992188</v>
      </c>
      <c r="AX7" s="94">
        <v>834.0247802734375</v>
      </c>
      <c r="AY7" s="94">
        <v>947.7288818359375</v>
      </c>
      <c r="AZ7" s="94">
        <v>752.9307861328125</v>
      </c>
      <c r="BA7" s="94">
        <v>619.0617065429688</v>
      </c>
      <c r="BB7" s="94">
        <v>368.24749755859375</v>
      </c>
      <c r="BC7" s="94">
        <v>173.1103973388672</v>
      </c>
      <c r="BD7" s="94">
        <v>43.0625</v>
      </c>
      <c r="BE7" s="94">
        <v>9.799500465393066</v>
      </c>
      <c r="BF7" s="94">
        <v>17.342899322509766</v>
      </c>
      <c r="BG7" s="94">
        <v>84.22100067138672</v>
      </c>
      <c r="BH7" s="94">
        <v>306.203857421875</v>
      </c>
      <c r="BI7" s="94">
        <v>578.7021484375</v>
      </c>
      <c r="BJ7" s="94">
        <v>852.3931884765625</v>
      </c>
      <c r="BK7" s="95"/>
    </row>
    <row r="8" spans="1:63" ht="10.5">
      <c r="A8" t="s">
        <v>256</v>
      </c>
      <c r="B8" t="s">
        <v>257</v>
      </c>
      <c r="C8" s="29">
        <v>116.43860626220703</v>
      </c>
      <c r="D8" s="29">
        <v>116.56315612792969</v>
      </c>
      <c r="E8" s="71">
        <v>116.68389892578125</v>
      </c>
      <c r="F8" s="71">
        <v>116.80076599121094</v>
      </c>
      <c r="G8" s="71">
        <v>116.91421508789062</v>
      </c>
      <c r="H8" s="71">
        <v>117.025146484375</v>
      </c>
      <c r="I8" s="71">
        <v>117.13348388671875</v>
      </c>
      <c r="J8" s="71">
        <v>117.23831939697266</v>
      </c>
      <c r="K8" s="71">
        <v>117.3377685546875</v>
      </c>
      <c r="L8" s="71">
        <v>117.4314193725586</v>
      </c>
      <c r="M8" s="71">
        <v>117.52094268798828</v>
      </c>
      <c r="N8" s="71">
        <v>117.60944366455078</v>
      </c>
      <c r="O8" s="71">
        <v>117.70301818847656</v>
      </c>
      <c r="P8" s="71">
        <v>117.80155944824219</v>
      </c>
      <c r="Q8" s="71">
        <v>117.90794372558594</v>
      </c>
      <c r="R8" s="71">
        <v>118.02426147460938</v>
      </c>
      <c r="S8" s="71">
        <v>118.1487045288086</v>
      </c>
      <c r="T8" s="71">
        <v>118.27867889404297</v>
      </c>
      <c r="U8" s="71">
        <v>118.41210174560547</v>
      </c>
      <c r="V8" s="71">
        <v>118.55054473876953</v>
      </c>
      <c r="W8" s="71">
        <v>118.6960678100586</v>
      </c>
      <c r="X8" s="71">
        <v>118.84674072265625</v>
      </c>
      <c r="Y8" s="71">
        <v>118.99952697753906</v>
      </c>
      <c r="Z8" s="71">
        <v>119.1473617553711</v>
      </c>
      <c r="AA8" s="71">
        <v>119.28719329833984</v>
      </c>
      <c r="AB8" s="71">
        <v>119.42455291748047</v>
      </c>
      <c r="AC8" s="71">
        <v>119.5689468383789</v>
      </c>
      <c r="AD8" s="71">
        <v>119.71571350097656</v>
      </c>
      <c r="AE8" s="71">
        <v>119.85299682617188</v>
      </c>
      <c r="AF8" s="71">
        <v>119.95476531982422</v>
      </c>
      <c r="AG8" s="71">
        <v>120.01243591308594</v>
      </c>
      <c r="AH8" s="71">
        <v>120.04776763916016</v>
      </c>
      <c r="AI8" s="71">
        <v>120.09994506835938</v>
      </c>
      <c r="AJ8" s="71">
        <v>120.20618438720703</v>
      </c>
      <c r="AK8" s="71">
        <v>120.3458480834961</v>
      </c>
      <c r="AL8" s="71">
        <v>120.496337890625</v>
      </c>
      <c r="AM8" s="71">
        <v>120.63065338134766</v>
      </c>
      <c r="AN8" s="71">
        <v>120.7579116821289</v>
      </c>
      <c r="AO8" s="71">
        <v>120.88287353515625</v>
      </c>
      <c r="AP8" s="71">
        <v>121.01078796386719</v>
      </c>
      <c r="AQ8" s="71">
        <v>121.13954162597656</v>
      </c>
      <c r="AR8" s="71">
        <v>121.26750183105469</v>
      </c>
      <c r="AS8" s="96">
        <v>121.39250183105469</v>
      </c>
      <c r="AT8" s="96">
        <v>121.51509857177734</v>
      </c>
      <c r="AU8" s="96">
        <v>121.63529968261719</v>
      </c>
      <c r="AV8" s="96">
        <v>121.75330352783203</v>
      </c>
      <c r="AW8" s="96">
        <v>121.86920928955078</v>
      </c>
      <c r="AX8" s="96">
        <v>121.9832992553711</v>
      </c>
      <c r="AY8" s="96">
        <v>122.09619903564453</v>
      </c>
      <c r="AZ8" s="96">
        <v>122.20780181884766</v>
      </c>
      <c r="BA8" s="96">
        <v>122.31829833984375</v>
      </c>
      <c r="BB8" s="96">
        <v>122.42790222167969</v>
      </c>
      <c r="BC8" s="96">
        <v>122.53669738769531</v>
      </c>
      <c r="BD8" s="96">
        <v>122.64459991455078</v>
      </c>
      <c r="BE8" s="96">
        <v>122.75180053710938</v>
      </c>
      <c r="BF8" s="96">
        <v>122.85810089111328</v>
      </c>
      <c r="BG8" s="96">
        <v>122.96379852294922</v>
      </c>
      <c r="BH8" s="96">
        <v>123.06890106201172</v>
      </c>
      <c r="BI8" s="96">
        <v>123.17350006103516</v>
      </c>
      <c r="BJ8" s="96">
        <v>123.27790069580078</v>
      </c>
      <c r="BK8" s="97"/>
    </row>
    <row r="9" spans="1:63" ht="10.5">
      <c r="A9" t="s">
        <v>258</v>
      </c>
      <c r="B9" t="s">
        <v>259</v>
      </c>
      <c r="C9" s="55">
        <v>84.82981872558594</v>
      </c>
      <c r="D9" s="55">
        <v>84.83378601074219</v>
      </c>
      <c r="E9" s="28">
        <v>84.83349609375</v>
      </c>
      <c r="F9" s="28">
        <v>84.80064392089844</v>
      </c>
      <c r="G9" s="28">
        <v>84.81307220458984</v>
      </c>
      <c r="H9" s="28">
        <v>84.84248352050781</v>
      </c>
      <c r="I9" s="28">
        <v>84.87821197509766</v>
      </c>
      <c r="J9" s="28">
        <v>84.94957733154297</v>
      </c>
      <c r="K9" s="28">
        <v>85.04591369628906</v>
      </c>
      <c r="L9" s="28">
        <v>85.20620727539062</v>
      </c>
      <c r="M9" s="28">
        <v>85.32325744628906</v>
      </c>
      <c r="N9" s="28">
        <v>85.43604278564453</v>
      </c>
      <c r="O9" s="28">
        <v>85.50953674316406</v>
      </c>
      <c r="P9" s="28">
        <v>85.64006805419922</v>
      </c>
      <c r="Q9" s="28">
        <v>85.79259490966797</v>
      </c>
      <c r="R9" s="28">
        <v>86.04243469238281</v>
      </c>
      <c r="S9" s="28">
        <v>86.18248748779297</v>
      </c>
      <c r="T9" s="28">
        <v>86.28807830810547</v>
      </c>
      <c r="U9" s="28">
        <v>86.27392578125</v>
      </c>
      <c r="V9" s="28">
        <v>86.37451171875</v>
      </c>
      <c r="W9" s="28">
        <v>86.50457000732422</v>
      </c>
      <c r="X9" s="28">
        <v>86.718505859375</v>
      </c>
      <c r="Y9" s="28">
        <v>86.86670684814453</v>
      </c>
      <c r="Z9" s="28">
        <v>87.00358581542969</v>
      </c>
      <c r="AA9" s="28">
        <v>87.11067962646484</v>
      </c>
      <c r="AB9" s="28">
        <v>87.23873138427734</v>
      </c>
      <c r="AC9" s="28">
        <v>87.36929321289062</v>
      </c>
      <c r="AD9" s="28">
        <v>87.50025177001953</v>
      </c>
      <c r="AE9" s="28">
        <v>87.63740539550781</v>
      </c>
      <c r="AF9" s="28">
        <v>87.77864074707031</v>
      </c>
      <c r="AG9" s="28">
        <v>87.95149230957031</v>
      </c>
      <c r="AH9" s="28">
        <v>88.08025360107422</v>
      </c>
      <c r="AI9" s="28">
        <v>88.19245910644531</v>
      </c>
      <c r="AJ9" s="28">
        <v>88.24613952636719</v>
      </c>
      <c r="AK9" s="28">
        <v>88.35669708251953</v>
      </c>
      <c r="AL9" s="28">
        <v>88.48217010498047</v>
      </c>
      <c r="AM9" s="28">
        <v>88.65049743652344</v>
      </c>
      <c r="AN9" s="28">
        <v>88.78484344482422</v>
      </c>
      <c r="AO9" s="28">
        <v>88.91315460205078</v>
      </c>
      <c r="AP9" s="28">
        <v>89.0245361328125</v>
      </c>
      <c r="AQ9" s="28">
        <v>89.14892578125</v>
      </c>
      <c r="AR9" s="28">
        <v>89.27542877197266</v>
      </c>
      <c r="AS9" s="56">
        <v>89.41191101074219</v>
      </c>
      <c r="AT9" s="56">
        <v>89.53675842285156</v>
      </c>
      <c r="AU9" s="56">
        <v>89.65784454345703</v>
      </c>
      <c r="AV9" s="56">
        <v>89.77742004394531</v>
      </c>
      <c r="AW9" s="56">
        <v>89.88925170898438</v>
      </c>
      <c r="AX9" s="56">
        <v>89.99561309814453</v>
      </c>
      <c r="AY9" s="56">
        <v>90.07994842529297</v>
      </c>
      <c r="AZ9" s="56">
        <v>90.18778228759766</v>
      </c>
      <c r="BA9" s="56">
        <v>90.30254364013672</v>
      </c>
      <c r="BB9" s="56">
        <v>90.43041229248047</v>
      </c>
      <c r="BC9" s="56">
        <v>90.554443359375</v>
      </c>
      <c r="BD9" s="56">
        <v>90.6807861328125</v>
      </c>
      <c r="BE9" s="56">
        <v>90.81470489501953</v>
      </c>
      <c r="BF9" s="56">
        <v>90.9417495727539</v>
      </c>
      <c r="BG9" s="56">
        <v>91.06716918945312</v>
      </c>
      <c r="BH9" s="56">
        <v>91.17760467529297</v>
      </c>
      <c r="BI9" s="56">
        <v>91.30980682373047</v>
      </c>
      <c r="BJ9" s="56">
        <v>91.4504165649414</v>
      </c>
      <c r="BK9" s="57"/>
    </row>
    <row r="10" spans="1:63" ht="10.5">
      <c r="A10" t="s">
        <v>260</v>
      </c>
      <c r="B10" t="s">
        <v>261</v>
      </c>
      <c r="C10" s="66">
        <v>99.58684539794922</v>
      </c>
      <c r="D10" s="66">
        <v>99.34175872802734</v>
      </c>
      <c r="E10" s="67">
        <v>99.00875854492188</v>
      </c>
      <c r="F10" s="67">
        <v>98.28880310058594</v>
      </c>
      <c r="G10" s="67">
        <v>98.0042495727539</v>
      </c>
      <c r="H10" s="67">
        <v>97.8560562133789</v>
      </c>
      <c r="I10" s="67">
        <v>97.75833129882812</v>
      </c>
      <c r="J10" s="67">
        <v>97.94729614257812</v>
      </c>
      <c r="K10" s="67">
        <v>98.33705139160156</v>
      </c>
      <c r="L10" s="67">
        <v>99.35962677001953</v>
      </c>
      <c r="M10" s="67">
        <v>99.82693481445312</v>
      </c>
      <c r="N10" s="67">
        <v>100.17102813720703</v>
      </c>
      <c r="O10" s="67">
        <v>100.06036376953125</v>
      </c>
      <c r="P10" s="67">
        <v>100.40662384033203</v>
      </c>
      <c r="Q10" s="67">
        <v>100.8782730102539</v>
      </c>
      <c r="R10" s="67">
        <v>101.70482635498047</v>
      </c>
      <c r="S10" s="67">
        <v>102.25517272949219</v>
      </c>
      <c r="T10" s="67">
        <v>102.75880432128906</v>
      </c>
      <c r="U10" s="67">
        <v>103.27752685546875</v>
      </c>
      <c r="V10" s="67">
        <v>103.6413803100586</v>
      </c>
      <c r="W10" s="67">
        <v>103.91217803955078</v>
      </c>
      <c r="X10" s="67">
        <v>104.09623718261719</v>
      </c>
      <c r="Y10" s="67">
        <v>104.17615509033203</v>
      </c>
      <c r="Z10" s="67">
        <v>104.15826416015625</v>
      </c>
      <c r="AA10" s="67">
        <v>103.98912048339844</v>
      </c>
      <c r="AB10" s="67">
        <v>103.81568908691406</v>
      </c>
      <c r="AC10" s="67">
        <v>103.58452606201172</v>
      </c>
      <c r="AD10" s="67">
        <v>103.3343505859375</v>
      </c>
      <c r="AE10" s="67">
        <v>102.95868682861328</v>
      </c>
      <c r="AF10" s="67">
        <v>102.49626922607422</v>
      </c>
      <c r="AG10" s="67">
        <v>101.48614501953125</v>
      </c>
      <c r="AH10" s="67">
        <v>101.19588470458984</v>
      </c>
      <c r="AI10" s="67">
        <v>101.16456604003906</v>
      </c>
      <c r="AJ10" s="67">
        <v>101.51750183105469</v>
      </c>
      <c r="AK10" s="67">
        <v>101.9100570678711</v>
      </c>
      <c r="AL10" s="67">
        <v>102.4675521850586</v>
      </c>
      <c r="AM10" s="67">
        <v>103.52570343017578</v>
      </c>
      <c r="AN10" s="67">
        <v>104.16130065917969</v>
      </c>
      <c r="AO10" s="67">
        <v>104.71005249023438</v>
      </c>
      <c r="AP10" s="67">
        <v>105.06089782714844</v>
      </c>
      <c r="AQ10" s="67">
        <v>105.51925659179688</v>
      </c>
      <c r="AR10" s="67">
        <v>105.97405242919922</v>
      </c>
      <c r="AS10" s="98">
        <v>106.37389373779297</v>
      </c>
      <c r="AT10" s="98">
        <v>106.76329803466797</v>
      </c>
      <c r="AU10" s="98">
        <v>107.0811996459961</v>
      </c>
      <c r="AV10" s="98">
        <v>107.283203125</v>
      </c>
      <c r="AW10" s="98">
        <v>107.49099731445312</v>
      </c>
      <c r="AX10" s="98">
        <v>107.660400390625</v>
      </c>
      <c r="AY10" s="98">
        <v>107.69120025634766</v>
      </c>
      <c r="AZ10" s="98">
        <v>107.85880279541016</v>
      </c>
      <c r="BA10" s="98">
        <v>108.06320190429688</v>
      </c>
      <c r="BB10" s="98">
        <v>108.39320373535156</v>
      </c>
      <c r="BC10" s="98">
        <v>108.60420227050781</v>
      </c>
      <c r="BD10" s="98">
        <v>108.78520202636719</v>
      </c>
      <c r="BE10" s="98">
        <v>108.9280014038086</v>
      </c>
      <c r="BF10" s="98">
        <v>109.05509948730469</v>
      </c>
      <c r="BG10" s="98">
        <v>109.15840148925781</v>
      </c>
      <c r="BH10" s="98">
        <v>109.18090057373047</v>
      </c>
      <c r="BI10" s="98">
        <v>109.27909851074219</v>
      </c>
      <c r="BJ10" s="98">
        <v>109.39620208740234</v>
      </c>
      <c r="BK10" s="99"/>
    </row>
    <row r="11" spans="1:63" ht="10.5">
      <c r="A11" t="s">
        <v>20</v>
      </c>
      <c r="B11" t="s">
        <v>21</v>
      </c>
      <c r="C11" s="22">
        <v>31</v>
      </c>
      <c r="D11" s="22">
        <v>28</v>
      </c>
      <c r="E11" s="42">
        <v>31</v>
      </c>
      <c r="F11" s="42">
        <v>30</v>
      </c>
      <c r="G11" s="42">
        <v>31</v>
      </c>
      <c r="H11" s="42">
        <v>30</v>
      </c>
      <c r="I11" s="42">
        <v>31</v>
      </c>
      <c r="J11" s="42">
        <v>31</v>
      </c>
      <c r="K11" s="42">
        <v>30</v>
      </c>
      <c r="L11" s="42">
        <v>31</v>
      </c>
      <c r="M11" s="42">
        <v>30</v>
      </c>
      <c r="N11" s="42">
        <v>31</v>
      </c>
      <c r="O11" s="42">
        <v>31</v>
      </c>
      <c r="P11" s="42">
        <v>29</v>
      </c>
      <c r="Q11" s="42">
        <v>31</v>
      </c>
      <c r="R11" s="42">
        <v>30</v>
      </c>
      <c r="S11" s="42">
        <v>31</v>
      </c>
      <c r="T11" s="42">
        <v>30</v>
      </c>
      <c r="U11" s="42">
        <v>31</v>
      </c>
      <c r="V11" s="42">
        <v>31</v>
      </c>
      <c r="W11" s="42">
        <v>30</v>
      </c>
      <c r="X11" s="42">
        <v>31</v>
      </c>
      <c r="Y11" s="42">
        <v>30</v>
      </c>
      <c r="Z11" s="42">
        <v>31</v>
      </c>
      <c r="AA11" s="42">
        <v>31</v>
      </c>
      <c r="AB11" s="42">
        <v>28</v>
      </c>
      <c r="AC11" s="42">
        <v>31</v>
      </c>
      <c r="AD11" s="42">
        <v>30</v>
      </c>
      <c r="AE11" s="42">
        <v>31</v>
      </c>
      <c r="AF11" s="42">
        <v>30</v>
      </c>
      <c r="AG11" s="42">
        <v>31</v>
      </c>
      <c r="AH11" s="42">
        <v>31</v>
      </c>
      <c r="AI11" s="42">
        <v>30</v>
      </c>
      <c r="AJ11" s="42">
        <v>31</v>
      </c>
      <c r="AK11" s="42">
        <v>30</v>
      </c>
      <c r="AL11" s="42">
        <v>31</v>
      </c>
      <c r="AM11" s="42">
        <v>31</v>
      </c>
      <c r="AN11" s="42">
        <v>28</v>
      </c>
      <c r="AO11" s="42">
        <v>31</v>
      </c>
      <c r="AP11" s="42">
        <v>30</v>
      </c>
      <c r="AQ11" s="42">
        <v>31</v>
      </c>
      <c r="AR11" s="42">
        <v>30</v>
      </c>
      <c r="AS11" s="43">
        <v>31</v>
      </c>
      <c r="AT11" s="43">
        <v>31</v>
      </c>
      <c r="AU11" s="43">
        <v>30</v>
      </c>
      <c r="AV11" s="43">
        <v>31</v>
      </c>
      <c r="AW11" s="43">
        <v>30</v>
      </c>
      <c r="AX11" s="43">
        <v>31</v>
      </c>
      <c r="AY11" s="43">
        <v>31</v>
      </c>
      <c r="AZ11" s="43">
        <v>28</v>
      </c>
      <c r="BA11" s="43">
        <v>31</v>
      </c>
      <c r="BB11" s="43">
        <v>30</v>
      </c>
      <c r="BC11" s="43">
        <v>31</v>
      </c>
      <c r="BD11" s="43">
        <v>30</v>
      </c>
      <c r="BE11" s="43">
        <v>31</v>
      </c>
      <c r="BF11" s="43">
        <v>31</v>
      </c>
      <c r="BG11" s="43">
        <v>30</v>
      </c>
      <c r="BH11" s="43">
        <v>31</v>
      </c>
      <c r="BI11" s="43">
        <v>30</v>
      </c>
      <c r="BJ11" s="43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29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262</v>
      </c>
      <c r="B14" t="s">
        <v>263</v>
      </c>
      <c r="C14" s="52">
        <v>5.304500579833984</v>
      </c>
      <c r="D14" s="52">
        <v>7.117300033569336</v>
      </c>
      <c r="E14" s="38">
        <v>7.35420036315918</v>
      </c>
      <c r="F14" s="38">
        <v>5.088200092315674</v>
      </c>
      <c r="G14" s="38">
        <v>5.644400119781494</v>
      </c>
      <c r="H14" s="38">
        <v>5.819499969482422</v>
      </c>
      <c r="I14" s="38">
        <v>5.01609992980957</v>
      </c>
      <c r="J14" s="38">
        <v>5.026400089263916</v>
      </c>
      <c r="K14" s="38">
        <v>4.593800067901611</v>
      </c>
      <c r="L14" s="38">
        <v>4.635000228881836</v>
      </c>
      <c r="M14" s="38">
        <v>4.45989990234375</v>
      </c>
      <c r="N14" s="38">
        <v>6.056399822235107</v>
      </c>
      <c r="O14" s="38">
        <v>6.077000141143799</v>
      </c>
      <c r="P14" s="38">
        <v>4.933700084686279</v>
      </c>
      <c r="Q14" s="38">
        <v>5.355999946594238</v>
      </c>
      <c r="R14" s="38">
        <v>5.788599967956543</v>
      </c>
      <c r="S14" s="38">
        <v>6.355100154876709</v>
      </c>
      <c r="T14" s="38">
        <v>6.293300151824951</v>
      </c>
      <c r="U14" s="38">
        <v>5.984300136566162</v>
      </c>
      <c r="V14" s="38">
        <v>5.3765997886657715</v>
      </c>
      <c r="W14" s="38">
        <v>5.108799934387207</v>
      </c>
      <c r="X14" s="38">
        <v>6.149099826812744</v>
      </c>
      <c r="Y14" s="38">
        <v>5.984300136566162</v>
      </c>
      <c r="Z14" s="38">
        <v>6.777400016784668</v>
      </c>
      <c r="AA14" s="38">
        <v>6.231499671936035</v>
      </c>
      <c r="AB14" s="38">
        <v>6.1697001457214355</v>
      </c>
      <c r="AC14" s="38">
        <v>6.973100662231445</v>
      </c>
      <c r="AD14" s="38">
        <v>7.199699878692627</v>
      </c>
      <c r="AE14" s="38">
        <v>6.447800159454346</v>
      </c>
      <c r="AF14" s="38">
        <v>7.117299556732178</v>
      </c>
      <c r="AG14" s="38">
        <v>7.724999904632568</v>
      </c>
      <c r="AH14" s="38">
        <v>9.259699821472168</v>
      </c>
      <c r="AI14" s="38">
        <v>11.577199935913086</v>
      </c>
      <c r="AJ14" s="38">
        <v>12.689599990844727</v>
      </c>
      <c r="AK14" s="38">
        <v>9.146401405334473</v>
      </c>
      <c r="AL14" s="38">
        <v>12.607199668884277</v>
      </c>
      <c r="AM14" s="38">
        <v>8.446000099182129</v>
      </c>
      <c r="AN14" s="38">
        <v>7.51900053024292</v>
      </c>
      <c r="AO14" s="38">
        <v>6.818599700927734</v>
      </c>
      <c r="AP14" s="38">
        <v>6.808300495147705</v>
      </c>
      <c r="AQ14" s="38">
        <v>6.179999828338623</v>
      </c>
      <c r="AR14" s="38">
        <v>6.262330532073975</v>
      </c>
      <c r="AS14" s="53">
        <v>6.071249961853027</v>
      </c>
      <c r="AT14" s="53">
        <v>6.644537925720215</v>
      </c>
      <c r="AU14" s="53">
        <v>7.2953057289123535</v>
      </c>
      <c r="AV14" s="53">
        <v>7.83368444442749</v>
      </c>
      <c r="AW14" s="53">
        <v>8.616888046264648</v>
      </c>
      <c r="AX14" s="53">
        <v>9.1577730178833</v>
      </c>
      <c r="AY14" s="53">
        <v>9.298097610473633</v>
      </c>
      <c r="AZ14" s="53">
        <v>8.491121292114258</v>
      </c>
      <c r="BA14" s="53">
        <v>7.6971940994262695</v>
      </c>
      <c r="BB14" s="53">
        <v>7.170787334442139</v>
      </c>
      <c r="BC14" s="53">
        <v>6.715663909912109</v>
      </c>
      <c r="BD14" s="53">
        <v>6.358908176422119</v>
      </c>
      <c r="BE14" s="53">
        <v>6.804909706115723</v>
      </c>
      <c r="BF14" s="53">
        <v>7.237411022186279</v>
      </c>
      <c r="BG14" s="53">
        <v>7.8017778396606445</v>
      </c>
      <c r="BH14" s="53">
        <v>8.348658561706543</v>
      </c>
      <c r="BI14" s="53">
        <v>8.842254638671875</v>
      </c>
      <c r="BJ14" s="53">
        <v>9.403435707092285</v>
      </c>
      <c r="BK14" s="54"/>
    </row>
    <row r="15" spans="1:63" ht="10.5">
      <c r="A15" t="s">
        <v>264</v>
      </c>
      <c r="B15" t="s">
        <v>265</v>
      </c>
      <c r="C15" s="52">
        <v>4.429999828338623</v>
      </c>
      <c r="D15" s="52">
        <v>5.050000190734863</v>
      </c>
      <c r="E15" s="38">
        <v>6.960000038146973</v>
      </c>
      <c r="F15" s="38">
        <v>4.46999979019165</v>
      </c>
      <c r="G15" s="38">
        <v>4.769999980926514</v>
      </c>
      <c r="H15" s="38">
        <v>5.410000324249268</v>
      </c>
      <c r="I15" s="38">
        <v>5.079999923706055</v>
      </c>
      <c r="J15" s="38">
        <v>4.460000514984131</v>
      </c>
      <c r="K15" s="38">
        <v>4.590000152587891</v>
      </c>
      <c r="L15" s="38">
        <v>4.320000171661377</v>
      </c>
      <c r="M15" s="38">
        <v>4.260000228881836</v>
      </c>
      <c r="N15" s="38">
        <v>4.760000228881836</v>
      </c>
      <c r="O15" s="38">
        <v>5.2099995613098145</v>
      </c>
      <c r="P15" s="38">
        <v>5.020000457763672</v>
      </c>
      <c r="Q15" s="38">
        <v>5.119999885559082</v>
      </c>
      <c r="R15" s="38">
        <v>5.03000020980835</v>
      </c>
      <c r="S15" s="38">
        <v>5.400000095367432</v>
      </c>
      <c r="T15" s="38">
        <v>5.820000648498535</v>
      </c>
      <c r="U15" s="38">
        <v>5.619999885559082</v>
      </c>
      <c r="V15" s="38">
        <v>5.519999980926514</v>
      </c>
      <c r="W15" s="38">
        <v>5.059999942779541</v>
      </c>
      <c r="X15" s="38">
        <v>5.429999828338623</v>
      </c>
      <c r="Y15" s="38">
        <v>6.2099995613098145</v>
      </c>
      <c r="Z15" s="38">
        <v>6.010000228881836</v>
      </c>
      <c r="AA15" s="38">
        <v>5.519999980926514</v>
      </c>
      <c r="AB15" s="38">
        <v>5.590000152587891</v>
      </c>
      <c r="AC15" s="38">
        <v>5.9800004959106445</v>
      </c>
      <c r="AD15" s="38">
        <v>6.440000057220459</v>
      </c>
      <c r="AE15" s="38">
        <v>6.019999980926514</v>
      </c>
      <c r="AF15" s="38">
        <v>6.150000095367432</v>
      </c>
      <c r="AG15" s="38">
        <v>6.690000057220459</v>
      </c>
      <c r="AH15" s="38">
        <v>7.679999828338623</v>
      </c>
      <c r="AI15" s="38">
        <v>9.5</v>
      </c>
      <c r="AJ15" s="38">
        <v>10.970000267028809</v>
      </c>
      <c r="AK15" s="38">
        <v>9.539999961853027</v>
      </c>
      <c r="AL15" s="38">
        <v>10.020000457763672</v>
      </c>
      <c r="AM15" s="38">
        <v>8.65999984741211</v>
      </c>
      <c r="AN15" s="38">
        <v>7.28000020980835</v>
      </c>
      <c r="AO15" s="38">
        <v>6.519999980926514</v>
      </c>
      <c r="AP15" s="38">
        <v>6.590000152587891</v>
      </c>
      <c r="AQ15" s="38">
        <v>6.189999580383301</v>
      </c>
      <c r="AR15" s="38">
        <v>5.800000190734863</v>
      </c>
      <c r="AS15" s="53">
        <v>5.769416332244873</v>
      </c>
      <c r="AT15" s="53">
        <v>6.121723175048828</v>
      </c>
      <c r="AU15" s="53">
        <v>6.617873191833496</v>
      </c>
      <c r="AV15" s="53">
        <v>7.148351669311523</v>
      </c>
      <c r="AW15" s="53">
        <v>8.236872673034668</v>
      </c>
      <c r="AX15" s="53">
        <v>8.829442977905273</v>
      </c>
      <c r="AY15" s="53">
        <v>8.87562370300293</v>
      </c>
      <c r="AZ15" s="53">
        <v>8.164995193481445</v>
      </c>
      <c r="BA15" s="53">
        <v>7.262703895568848</v>
      </c>
      <c r="BB15" s="53">
        <v>6.552058219909668</v>
      </c>
      <c r="BC15" s="53">
        <v>6.503142356872559</v>
      </c>
      <c r="BD15" s="53">
        <v>6.161147117614746</v>
      </c>
      <c r="BE15" s="53">
        <v>6.476900577545166</v>
      </c>
      <c r="BF15" s="53">
        <v>6.77255392074585</v>
      </c>
      <c r="BG15" s="53">
        <v>7.369935035705566</v>
      </c>
      <c r="BH15" s="53">
        <v>7.747763156890869</v>
      </c>
      <c r="BI15" s="53">
        <v>8.330095291137695</v>
      </c>
      <c r="BJ15" s="53">
        <v>8.835504531860352</v>
      </c>
      <c r="BK15" s="54"/>
    </row>
    <row r="16" spans="1:63" ht="10.5">
      <c r="A16" t="s">
        <v>266</v>
      </c>
      <c r="B16" t="s">
        <v>267</v>
      </c>
      <c r="C16" s="52">
        <v>8.180000305175781</v>
      </c>
      <c r="D16" s="52">
        <v>8.579999923706055</v>
      </c>
      <c r="E16" s="38">
        <v>9.770000457763672</v>
      </c>
      <c r="F16" s="38">
        <v>10.180000305175781</v>
      </c>
      <c r="G16" s="38">
        <v>10.789999961853027</v>
      </c>
      <c r="H16" s="38">
        <v>12.079999923706055</v>
      </c>
      <c r="I16" s="38">
        <v>12.75</v>
      </c>
      <c r="J16" s="38">
        <v>12.84000015258789</v>
      </c>
      <c r="K16" s="38">
        <v>12.309999465942383</v>
      </c>
      <c r="L16" s="38">
        <v>10.64000129699707</v>
      </c>
      <c r="M16" s="38">
        <v>9.770000457763672</v>
      </c>
      <c r="N16" s="38">
        <v>9.510000228881836</v>
      </c>
      <c r="O16" s="38">
        <v>9.699999809265137</v>
      </c>
      <c r="P16" s="38">
        <v>9.850001335144043</v>
      </c>
      <c r="Q16" s="38">
        <v>10.020000457763672</v>
      </c>
      <c r="R16" s="38">
        <v>10.539999961853027</v>
      </c>
      <c r="S16" s="38">
        <v>11.619999885559082</v>
      </c>
      <c r="T16" s="38">
        <v>13.069998741149902</v>
      </c>
      <c r="U16" s="38">
        <v>13.529999732971191</v>
      </c>
      <c r="V16" s="38">
        <v>13.729999542236328</v>
      </c>
      <c r="W16" s="38">
        <v>13.300000190734863</v>
      </c>
      <c r="X16" s="38">
        <v>11.679999351501465</v>
      </c>
      <c r="Y16" s="38">
        <v>11.430000305175781</v>
      </c>
      <c r="Z16" s="38">
        <v>11.09000015258789</v>
      </c>
      <c r="AA16" s="38">
        <v>10.999999046325684</v>
      </c>
      <c r="AB16" s="38">
        <v>10.970001220703125</v>
      </c>
      <c r="AC16" s="38">
        <v>10.94999885559082</v>
      </c>
      <c r="AD16" s="38">
        <v>11.960000038146973</v>
      </c>
      <c r="AE16" s="38">
        <v>12.829999923706055</v>
      </c>
      <c r="AF16" s="38">
        <v>13.880001068115234</v>
      </c>
      <c r="AG16" s="38">
        <v>14.959999084472656</v>
      </c>
      <c r="AH16" s="38">
        <v>15.619998931884766</v>
      </c>
      <c r="AI16" s="38">
        <v>16.65999984741211</v>
      </c>
      <c r="AJ16" s="38">
        <v>16.530000686645508</v>
      </c>
      <c r="AK16" s="38">
        <v>15.819999694824219</v>
      </c>
      <c r="AL16" s="38">
        <v>14.760001182556152</v>
      </c>
      <c r="AM16" s="38">
        <v>14.920000076293945</v>
      </c>
      <c r="AN16" s="38">
        <v>13.99000072479248</v>
      </c>
      <c r="AO16" s="38">
        <v>13.100000381469727</v>
      </c>
      <c r="AP16" s="38">
        <v>13.086339950561523</v>
      </c>
      <c r="AQ16" s="38">
        <v>13.165450096130371</v>
      </c>
      <c r="AR16" s="38">
        <v>13.52161979675293</v>
      </c>
      <c r="AS16" s="53">
        <v>14.15885066986084</v>
      </c>
      <c r="AT16" s="53">
        <v>14.512880325317383</v>
      </c>
      <c r="AU16" s="53">
        <v>14.30346965789795</v>
      </c>
      <c r="AV16" s="53">
        <v>13.4373197555542</v>
      </c>
      <c r="AW16" s="53">
        <v>13.326180458068848</v>
      </c>
      <c r="AX16" s="53">
        <v>13.656810760498047</v>
      </c>
      <c r="AY16" s="53">
        <v>13.682250022888184</v>
      </c>
      <c r="AZ16" s="53">
        <v>12.921069145202637</v>
      </c>
      <c r="BA16" s="53">
        <v>12.263779640197754</v>
      </c>
      <c r="BB16" s="53">
        <v>11.694950103759766</v>
      </c>
      <c r="BC16" s="53">
        <v>12.661179542541504</v>
      </c>
      <c r="BD16" s="53">
        <v>13.419809341430664</v>
      </c>
      <c r="BE16" s="53">
        <v>14.720769882202148</v>
      </c>
      <c r="BF16" s="53">
        <v>15.223838806152344</v>
      </c>
      <c r="BG16" s="53">
        <v>14.9408597946167</v>
      </c>
      <c r="BH16" s="53">
        <v>13.966540336608887</v>
      </c>
      <c r="BI16" s="53">
        <v>13.425470352172852</v>
      </c>
      <c r="BJ16" s="53">
        <v>13.526901245117188</v>
      </c>
      <c r="BK16" s="54"/>
    </row>
    <row r="17" spans="1:63" ht="10.5">
      <c r="A17" t="s">
        <v>268</v>
      </c>
      <c r="B17" t="s">
        <v>269</v>
      </c>
      <c r="C17" s="52">
        <v>7.4800004959106445</v>
      </c>
      <c r="D17" s="52">
        <v>7.980000019073486</v>
      </c>
      <c r="E17" s="38">
        <v>9.199999809265137</v>
      </c>
      <c r="F17" s="38">
        <v>8.970000267028809</v>
      </c>
      <c r="G17" s="38">
        <v>8.710000038146973</v>
      </c>
      <c r="H17" s="38">
        <v>9</v>
      </c>
      <c r="I17" s="38">
        <v>8.729999542236328</v>
      </c>
      <c r="J17" s="38">
        <v>8.399999618530273</v>
      </c>
      <c r="K17" s="38">
        <v>8.410000801086426</v>
      </c>
      <c r="L17" s="38">
        <v>8.279999732971191</v>
      </c>
      <c r="M17" s="38">
        <v>8.359999656677246</v>
      </c>
      <c r="N17" s="38">
        <v>8.619999885559082</v>
      </c>
      <c r="O17" s="38">
        <v>9.040000915527344</v>
      </c>
      <c r="P17" s="38">
        <v>9.020000457763672</v>
      </c>
      <c r="Q17" s="38">
        <v>9</v>
      </c>
      <c r="R17" s="38">
        <v>8.979999542236328</v>
      </c>
      <c r="S17" s="38">
        <v>9.229999542236328</v>
      </c>
      <c r="T17" s="38">
        <v>9.829998970031738</v>
      </c>
      <c r="U17" s="38">
        <v>9.780000686645508</v>
      </c>
      <c r="V17" s="38">
        <v>9.770000457763672</v>
      </c>
      <c r="W17" s="38">
        <v>9.329999923706055</v>
      </c>
      <c r="X17" s="38">
        <v>9.1899995803833</v>
      </c>
      <c r="Y17" s="38">
        <v>10.140000343322754</v>
      </c>
      <c r="Z17" s="38">
        <v>10.380000114440918</v>
      </c>
      <c r="AA17" s="38">
        <v>10.169999122619629</v>
      </c>
      <c r="AB17" s="38">
        <v>9.960000038146973</v>
      </c>
      <c r="AC17" s="38">
        <v>10.069999694824219</v>
      </c>
      <c r="AD17" s="38">
        <v>10.40999984741211</v>
      </c>
      <c r="AE17" s="38">
        <v>10.549999237060547</v>
      </c>
      <c r="AF17" s="38">
        <v>10.479999542236328</v>
      </c>
      <c r="AG17" s="38">
        <v>10.830000877380371</v>
      </c>
      <c r="AH17" s="38">
        <v>11.389999389648438</v>
      </c>
      <c r="AI17" s="38">
        <v>13.010000228881836</v>
      </c>
      <c r="AJ17" s="38">
        <v>14.630000114440918</v>
      </c>
      <c r="AK17" s="38">
        <v>15.100001335144043</v>
      </c>
      <c r="AL17" s="38">
        <v>14.3100004196167</v>
      </c>
      <c r="AM17" s="38">
        <v>14.239998817443848</v>
      </c>
      <c r="AN17" s="38">
        <v>13.10999870300293</v>
      </c>
      <c r="AO17" s="38">
        <v>12.109999656677246</v>
      </c>
      <c r="AP17" s="38">
        <v>11.736650466918945</v>
      </c>
      <c r="AQ17" s="38">
        <v>10.801239967346191</v>
      </c>
      <c r="AR17" s="38">
        <v>10.332839965820312</v>
      </c>
      <c r="AS17" s="53">
        <v>10.3140287399292</v>
      </c>
      <c r="AT17" s="53">
        <v>10.478400230407715</v>
      </c>
      <c r="AU17" s="53">
        <v>10.62954044342041</v>
      </c>
      <c r="AV17" s="53">
        <v>10.963700294494629</v>
      </c>
      <c r="AW17" s="53">
        <v>11.941829681396484</v>
      </c>
      <c r="AX17" s="53">
        <v>12.695899963378906</v>
      </c>
      <c r="AY17" s="53">
        <v>13.023699760437012</v>
      </c>
      <c r="AZ17" s="53">
        <v>12.233480453491211</v>
      </c>
      <c r="BA17" s="53">
        <v>11.298379898071289</v>
      </c>
      <c r="BB17" s="53">
        <v>10.574371337890625</v>
      </c>
      <c r="BC17" s="53">
        <v>10.499030113220215</v>
      </c>
      <c r="BD17" s="53">
        <v>10.45907974243164</v>
      </c>
      <c r="BE17" s="53">
        <v>11.000070571899414</v>
      </c>
      <c r="BF17" s="53">
        <v>11.274418830871582</v>
      </c>
      <c r="BG17" s="53">
        <v>11.45617961883545</v>
      </c>
      <c r="BH17" s="53">
        <v>11.687829971313477</v>
      </c>
      <c r="BI17" s="53">
        <v>12.1428804397583</v>
      </c>
      <c r="BJ17" s="53">
        <v>12.626930236816406</v>
      </c>
      <c r="BK17" s="54"/>
    </row>
    <row r="18" spans="1:63" ht="10.5">
      <c r="A18" t="s">
        <v>270</v>
      </c>
      <c r="B18" t="s">
        <v>271</v>
      </c>
      <c r="C18" s="52">
        <v>5.650000095367432</v>
      </c>
      <c r="D18" s="52">
        <v>6.400000095367432</v>
      </c>
      <c r="E18" s="38">
        <v>8.270000457763672</v>
      </c>
      <c r="F18" s="38">
        <v>5.960000038146973</v>
      </c>
      <c r="G18" s="38">
        <v>5.780000686645508</v>
      </c>
      <c r="H18" s="38">
        <v>6.589999675750732</v>
      </c>
      <c r="I18" s="38">
        <v>5.690000057220459</v>
      </c>
      <c r="J18" s="38">
        <v>5.28000020980835</v>
      </c>
      <c r="K18" s="38">
        <v>5.320000171661377</v>
      </c>
      <c r="L18" s="38">
        <v>4.929999828338623</v>
      </c>
      <c r="M18" s="38">
        <v>5.190000057220459</v>
      </c>
      <c r="N18" s="38">
        <v>5.90000057220459</v>
      </c>
      <c r="O18" s="38">
        <v>6.760000705718994</v>
      </c>
      <c r="P18" s="38">
        <v>6.560000419616699</v>
      </c>
      <c r="Q18" s="38">
        <v>6.010000228881836</v>
      </c>
      <c r="R18" s="38">
        <v>6.090000152587891</v>
      </c>
      <c r="S18" s="38">
        <v>6.369999885559082</v>
      </c>
      <c r="T18" s="38">
        <v>6.859999656677246</v>
      </c>
      <c r="U18" s="38">
        <v>6.440000534057617</v>
      </c>
      <c r="V18" s="38">
        <v>6.380000591278076</v>
      </c>
      <c r="W18" s="38">
        <v>5.699999809265137</v>
      </c>
      <c r="X18" s="38">
        <v>6.050000190734863</v>
      </c>
      <c r="Y18" s="38">
        <v>7.660000324249268</v>
      </c>
      <c r="Z18" s="38">
        <v>7.570000171661377</v>
      </c>
      <c r="AA18" s="38">
        <v>6.960000038146973</v>
      </c>
      <c r="AB18" s="38">
        <v>7.080000400543213</v>
      </c>
      <c r="AC18" s="38">
        <v>7.039999961853027</v>
      </c>
      <c r="AD18" s="38">
        <v>7.649999618530273</v>
      </c>
      <c r="AE18" s="38">
        <v>7.12000036239624</v>
      </c>
      <c r="AF18" s="38">
        <v>6.840000152587891</v>
      </c>
      <c r="AG18" s="38">
        <v>7.340000152587891</v>
      </c>
      <c r="AH18" s="38">
        <v>7.929999828338623</v>
      </c>
      <c r="AI18" s="38">
        <v>10.119999885559082</v>
      </c>
      <c r="AJ18" s="38">
        <v>11.880000114440918</v>
      </c>
      <c r="AK18" s="38">
        <v>11.959999084472656</v>
      </c>
      <c r="AL18" s="38">
        <v>10.989999771118164</v>
      </c>
      <c r="AM18" s="38">
        <v>10.850000381469727</v>
      </c>
      <c r="AN18" s="38">
        <v>9.350000381469727</v>
      </c>
      <c r="AO18" s="38">
        <v>8.229999542236328</v>
      </c>
      <c r="AP18" s="38">
        <v>8.066815376281738</v>
      </c>
      <c r="AQ18" s="38">
        <v>7.311470985412598</v>
      </c>
      <c r="AR18" s="38">
        <v>6.990278720855713</v>
      </c>
      <c r="AS18" s="53">
        <v>6.8192138671875</v>
      </c>
      <c r="AT18" s="53">
        <v>6.940014362335205</v>
      </c>
      <c r="AU18" s="53">
        <v>7.476094722747803</v>
      </c>
      <c r="AV18" s="53">
        <v>7.980196952819824</v>
      </c>
      <c r="AW18" s="53">
        <v>9.09427261352539</v>
      </c>
      <c r="AX18" s="53">
        <v>9.905130386352539</v>
      </c>
      <c r="AY18" s="53">
        <v>10.222009658813477</v>
      </c>
      <c r="AZ18" s="53">
        <v>9.44266414642334</v>
      </c>
      <c r="BA18" s="53">
        <v>8.465490341186523</v>
      </c>
      <c r="BB18" s="53">
        <v>7.66470193862915</v>
      </c>
      <c r="BC18" s="53">
        <v>7.401823043823242</v>
      </c>
      <c r="BD18" s="53">
        <v>7.052341461181641</v>
      </c>
      <c r="BE18" s="53">
        <v>7.265006065368652</v>
      </c>
      <c r="BF18" s="53">
        <v>7.619166374206543</v>
      </c>
      <c r="BG18" s="53">
        <v>8.023543357849121</v>
      </c>
      <c r="BH18" s="53">
        <v>8.558398246765137</v>
      </c>
      <c r="BI18" s="53">
        <v>9.388937950134277</v>
      </c>
      <c r="BJ18" s="53">
        <v>9.903177261352539</v>
      </c>
      <c r="BK18" s="54"/>
    </row>
    <row r="19" spans="1:63" ht="10.5">
      <c r="A19" t="s">
        <v>272</v>
      </c>
      <c r="B19" t="s">
        <v>273</v>
      </c>
      <c r="C19" s="52">
        <v>5.170000076293945</v>
      </c>
      <c r="D19" s="52">
        <v>6.159999847412109</v>
      </c>
      <c r="E19" s="38">
        <v>7</v>
      </c>
      <c r="F19" s="38">
        <v>5.210000038146973</v>
      </c>
      <c r="G19" s="38">
        <v>5.460000038146973</v>
      </c>
      <c r="H19" s="38">
        <v>5.840000629425049</v>
      </c>
      <c r="I19" s="38">
        <v>5.269999980926514</v>
      </c>
      <c r="J19" s="38">
        <v>5.039999961853027</v>
      </c>
      <c r="K19" s="38">
        <v>4.949999809265137</v>
      </c>
      <c r="L19" s="38">
        <v>4.789999961853027</v>
      </c>
      <c r="M19" s="38">
        <v>4.659999370574951</v>
      </c>
      <c r="N19" s="38">
        <v>5.409999847412109</v>
      </c>
      <c r="O19" s="38">
        <v>6.130000114440918</v>
      </c>
      <c r="P19" s="38">
        <v>5.619999885559082</v>
      </c>
      <c r="Q19" s="38">
        <v>5.349999904632568</v>
      </c>
      <c r="R19" s="38">
        <v>5.590000629425049</v>
      </c>
      <c r="S19" s="38">
        <v>6.090000152587891</v>
      </c>
      <c r="T19" s="38">
        <v>6.340000629425049</v>
      </c>
      <c r="U19" s="38">
        <v>6.059999942779541</v>
      </c>
      <c r="V19" s="38">
        <v>5.809999942779541</v>
      </c>
      <c r="W19" s="38">
        <v>5.25</v>
      </c>
      <c r="X19" s="38">
        <v>5.820000171661377</v>
      </c>
      <c r="Y19" s="38">
        <v>6.610000133514404</v>
      </c>
      <c r="Z19" s="38">
        <v>6.730000019073486</v>
      </c>
      <c r="AA19" s="38">
        <v>6.409999847412109</v>
      </c>
      <c r="AB19" s="38">
        <v>6.21999979019165</v>
      </c>
      <c r="AC19" s="38">
        <v>6.590000152587891</v>
      </c>
      <c r="AD19" s="38">
        <v>7.090000629425049</v>
      </c>
      <c r="AE19" s="38">
        <v>6.659999847412109</v>
      </c>
      <c r="AF19" s="38">
        <v>6.820000171661377</v>
      </c>
      <c r="AG19" s="38">
        <v>7.309999942779541</v>
      </c>
      <c r="AH19" s="38">
        <v>8.359999656677246</v>
      </c>
      <c r="AI19" s="38">
        <v>10.579999923706055</v>
      </c>
      <c r="AJ19" s="38">
        <v>11.529999732971191</v>
      </c>
      <c r="AK19" s="38">
        <v>9.84000015258789</v>
      </c>
      <c r="AL19" s="38">
        <v>10.850000381469727</v>
      </c>
      <c r="AM19" s="38">
        <v>9.069999694824219</v>
      </c>
      <c r="AN19" s="38">
        <v>7.840000152587891</v>
      </c>
      <c r="AO19" s="38">
        <v>7.03982400894165</v>
      </c>
      <c r="AP19" s="38">
        <v>7.246180057525635</v>
      </c>
      <c r="AQ19" s="38">
        <v>6.96475076675415</v>
      </c>
      <c r="AR19" s="38">
        <v>6.478629112243652</v>
      </c>
      <c r="AS19" s="53">
        <v>6.219554901123047</v>
      </c>
      <c r="AT19" s="53">
        <v>6.697751045227051</v>
      </c>
      <c r="AU19" s="53">
        <v>7.2107648849487305</v>
      </c>
      <c r="AV19" s="53">
        <v>7.742187023162842</v>
      </c>
      <c r="AW19" s="53">
        <v>8.847990036010742</v>
      </c>
      <c r="AX19" s="53">
        <v>9.347552299499512</v>
      </c>
      <c r="AY19" s="53">
        <v>9.560602188110352</v>
      </c>
      <c r="AZ19" s="53">
        <v>8.788826942443848</v>
      </c>
      <c r="BA19" s="53">
        <v>7.902627944946289</v>
      </c>
      <c r="BB19" s="53">
        <v>7.144911766052246</v>
      </c>
      <c r="BC19" s="53">
        <v>7.0187458992004395</v>
      </c>
      <c r="BD19" s="53">
        <v>6.66584587097168</v>
      </c>
      <c r="BE19" s="53">
        <v>6.988522052764893</v>
      </c>
      <c r="BF19" s="53">
        <v>7.308047771453857</v>
      </c>
      <c r="BG19" s="53">
        <v>7.845320224761963</v>
      </c>
      <c r="BH19" s="53">
        <v>8.24498462677002</v>
      </c>
      <c r="BI19" s="53">
        <v>8.884421348571777</v>
      </c>
      <c r="BJ19" s="53">
        <v>9.489027976989746</v>
      </c>
      <c r="BK19" s="54"/>
    </row>
    <row r="20" spans="3:62" ht="10.5">
      <c r="C20" s="13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2:62" ht="10.5">
      <c r="B21" s="11" t="s">
        <v>274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1:63" ht="10.5">
      <c r="A22" t="s">
        <v>275</v>
      </c>
      <c r="B22" t="s">
        <v>276</v>
      </c>
      <c r="C22" s="103">
        <v>30.515321731567383</v>
      </c>
      <c r="D22" s="104">
        <v>31.57992935180664</v>
      </c>
      <c r="E22" s="105">
        <v>21.760677337646484</v>
      </c>
      <c r="F22" s="105">
        <v>13.816466331481934</v>
      </c>
      <c r="G22" s="105">
        <v>7.99006462097168</v>
      </c>
      <c r="H22" s="105">
        <v>5.248466491699219</v>
      </c>
      <c r="I22" s="105">
        <v>4.084612846374512</v>
      </c>
      <c r="J22" s="105">
        <v>3.73716139793396</v>
      </c>
      <c r="K22" s="105">
        <v>4.2873334884643555</v>
      </c>
      <c r="L22" s="105">
        <v>7.469613075256348</v>
      </c>
      <c r="M22" s="105">
        <v>13.788766860961914</v>
      </c>
      <c r="N22" s="105">
        <v>23.8256778717041</v>
      </c>
      <c r="O22" s="105">
        <v>31.1663875579834</v>
      </c>
      <c r="P22" s="105">
        <v>29.6392765045166</v>
      </c>
      <c r="Q22" s="105">
        <v>19.107484817504883</v>
      </c>
      <c r="R22" s="105">
        <v>12.68220043182373</v>
      </c>
      <c r="S22" s="105">
        <v>6.908548355102539</v>
      </c>
      <c r="T22" s="105">
        <v>4.857399940490723</v>
      </c>
      <c r="U22" s="105">
        <v>4.058322429656982</v>
      </c>
      <c r="V22" s="105">
        <v>3.8943870067596436</v>
      </c>
      <c r="W22" s="105">
        <v>4.187333106994629</v>
      </c>
      <c r="X22" s="105">
        <v>7.009161472320557</v>
      </c>
      <c r="Y22" s="105">
        <v>13.62600040435791</v>
      </c>
      <c r="Z22" s="105">
        <v>23.481225967407227</v>
      </c>
      <c r="AA22" s="105">
        <v>28.847225189208984</v>
      </c>
      <c r="AB22" s="105">
        <v>27.091106414794922</v>
      </c>
      <c r="AC22" s="105">
        <v>21.833032608032227</v>
      </c>
      <c r="AD22" s="105">
        <v>12.799233436584473</v>
      </c>
      <c r="AE22" s="105">
        <v>8.038290023803711</v>
      </c>
      <c r="AF22" s="105">
        <v>5.082733154296875</v>
      </c>
      <c r="AG22" s="105">
        <v>4.05816125869751</v>
      </c>
      <c r="AH22" s="105">
        <v>3.7430002689361572</v>
      </c>
      <c r="AI22" s="105">
        <v>3.969266653060913</v>
      </c>
      <c r="AJ22" s="105">
        <v>6.555838584899902</v>
      </c>
      <c r="AK22" s="105">
        <v>12.884366989135742</v>
      </c>
      <c r="AL22" s="105">
        <v>24.916257858276367</v>
      </c>
      <c r="AM22" s="105">
        <v>23.018709182739258</v>
      </c>
      <c r="AN22" s="105">
        <v>25.059106826782227</v>
      </c>
      <c r="AO22" s="105">
        <v>20.24193572998047</v>
      </c>
      <c r="AP22" s="105">
        <v>12.061300277709961</v>
      </c>
      <c r="AQ22" s="105">
        <v>7.2267680168151855</v>
      </c>
      <c r="AR22" s="105">
        <v>4.5834879875183105</v>
      </c>
      <c r="AS22" s="106">
        <v>3.85520601272583</v>
      </c>
      <c r="AT22" s="106">
        <v>3.7421040534973145</v>
      </c>
      <c r="AU22" s="106">
        <v>4.164519786834717</v>
      </c>
      <c r="AV22" s="106">
        <v>7.216579914093018</v>
      </c>
      <c r="AW22" s="106">
        <v>13.598939895629883</v>
      </c>
      <c r="AX22" s="106">
        <v>23.292400360107422</v>
      </c>
      <c r="AY22" s="106">
        <v>28.880510330200195</v>
      </c>
      <c r="AZ22" s="106">
        <v>27.850830078125</v>
      </c>
      <c r="BA22" s="106">
        <v>21.141569137573242</v>
      </c>
      <c r="BB22" s="106">
        <v>13.237191200256348</v>
      </c>
      <c r="BC22" s="106">
        <v>7.54228401184082</v>
      </c>
      <c r="BD22" s="106">
        <v>5.0966339111328125</v>
      </c>
      <c r="BE22" s="106">
        <v>4.050107955932617</v>
      </c>
      <c r="BF22" s="106">
        <v>3.7617669105529785</v>
      </c>
      <c r="BG22" s="106">
        <v>4.179966926574707</v>
      </c>
      <c r="BH22" s="106">
        <v>7.306912899017334</v>
      </c>
      <c r="BI22" s="106">
        <v>14.272549629211426</v>
      </c>
      <c r="BJ22" s="106">
        <v>23.860750198364258</v>
      </c>
      <c r="BK22" s="107"/>
    </row>
    <row r="23" spans="1:63" ht="10.5">
      <c r="A23" t="s">
        <v>277</v>
      </c>
      <c r="B23" t="s">
        <v>278</v>
      </c>
      <c r="C23" s="103">
        <v>16.611129760742188</v>
      </c>
      <c r="D23" s="104">
        <v>17.23160743713379</v>
      </c>
      <c r="E23" s="105">
        <v>12.522225379943848</v>
      </c>
      <c r="F23" s="105">
        <v>8.702300071716309</v>
      </c>
      <c r="G23" s="105">
        <v>5.7762579917907715</v>
      </c>
      <c r="H23" s="105">
        <v>4.476733207702637</v>
      </c>
      <c r="I23" s="105">
        <v>4.254322528839111</v>
      </c>
      <c r="J23" s="105">
        <v>4.220290184020996</v>
      </c>
      <c r="K23" s="105">
        <v>4.536266803741455</v>
      </c>
      <c r="L23" s="105">
        <v>5.700838565826416</v>
      </c>
      <c r="M23" s="105">
        <v>8.542000770568848</v>
      </c>
      <c r="N23" s="105">
        <v>12.504709243774414</v>
      </c>
      <c r="O23" s="105">
        <v>16.404870986938477</v>
      </c>
      <c r="P23" s="105">
        <v>16.533000946044922</v>
      </c>
      <c r="Q23" s="105">
        <v>11.559967994689941</v>
      </c>
      <c r="R23" s="105">
        <v>8.470000267028809</v>
      </c>
      <c r="S23" s="105">
        <v>5.607032299041748</v>
      </c>
      <c r="T23" s="105">
        <v>4.649766445159912</v>
      </c>
      <c r="U23" s="105">
        <v>4.173032283782959</v>
      </c>
      <c r="V23" s="105">
        <v>4.171999931335449</v>
      </c>
      <c r="W23" s="105">
        <v>4.4250335693359375</v>
      </c>
      <c r="X23" s="105">
        <v>5.674193382263184</v>
      </c>
      <c r="Y23" s="105">
        <v>8.572233200073242</v>
      </c>
      <c r="Z23" s="105">
        <v>13.011451721191406</v>
      </c>
      <c r="AA23" s="105">
        <v>15.287935256958008</v>
      </c>
      <c r="AB23" s="105">
        <v>14.934321403503418</v>
      </c>
      <c r="AC23" s="105">
        <v>12.34045124053955</v>
      </c>
      <c r="AD23" s="105">
        <v>8.175066947937012</v>
      </c>
      <c r="AE23" s="105">
        <v>5.757193565368652</v>
      </c>
      <c r="AF23" s="105">
        <v>4.655666828155518</v>
      </c>
      <c r="AG23" s="105">
        <v>4.1876444816589355</v>
      </c>
      <c r="AH23" s="105">
        <v>4.148258209228516</v>
      </c>
      <c r="AI23" s="105">
        <v>4.3650665283203125</v>
      </c>
      <c r="AJ23" s="105">
        <v>5.359774112701416</v>
      </c>
      <c r="AK23" s="105">
        <v>8.177166938781738</v>
      </c>
      <c r="AL23" s="105">
        <v>13.537193298339844</v>
      </c>
      <c r="AM23" s="105">
        <v>13.072516441345215</v>
      </c>
      <c r="AN23" s="105">
        <v>14.210464477539062</v>
      </c>
      <c r="AO23" s="105">
        <v>11.611322402954102</v>
      </c>
      <c r="AP23" s="105">
        <v>7.752633571624756</v>
      </c>
      <c r="AQ23" s="105">
        <v>5.46916389465332</v>
      </c>
      <c r="AR23" s="105">
        <v>4.4973368644714355</v>
      </c>
      <c r="AS23" s="106">
        <v>4.028232097625732</v>
      </c>
      <c r="AT23" s="106">
        <v>4.069085121154785</v>
      </c>
      <c r="AU23" s="106">
        <v>4.483460903167725</v>
      </c>
      <c r="AV23" s="106">
        <v>5.673402786254883</v>
      </c>
      <c r="AW23" s="106">
        <v>8.501047134399414</v>
      </c>
      <c r="AX23" s="106">
        <v>12.603910446166992</v>
      </c>
      <c r="AY23" s="106">
        <v>15.180450439453125</v>
      </c>
      <c r="AZ23" s="106">
        <v>15.287010192871094</v>
      </c>
      <c r="BA23" s="106">
        <v>11.907170295715332</v>
      </c>
      <c r="BB23" s="106">
        <v>8.403745651245117</v>
      </c>
      <c r="BC23" s="106">
        <v>5.680887222290039</v>
      </c>
      <c r="BD23" s="106">
        <v>4.634605884552002</v>
      </c>
      <c r="BE23" s="106">
        <v>4.238432884216309</v>
      </c>
      <c r="BF23" s="106">
        <v>4.200459957122803</v>
      </c>
      <c r="BG23" s="106">
        <v>4.5274338722229</v>
      </c>
      <c r="BH23" s="106">
        <v>5.731425762176514</v>
      </c>
      <c r="BI23" s="106">
        <v>8.51906967163086</v>
      </c>
      <c r="BJ23" s="106">
        <v>12.764800071716309</v>
      </c>
      <c r="BK23" s="107"/>
    </row>
    <row r="24" spans="1:63" ht="10.5">
      <c r="A24" t="s">
        <v>279</v>
      </c>
      <c r="B24" t="s">
        <v>280</v>
      </c>
      <c r="C24" s="103">
        <v>22.187776565551758</v>
      </c>
      <c r="D24" s="104">
        <v>22.988035202026367</v>
      </c>
      <c r="E24" s="105">
        <v>19.869548797607422</v>
      </c>
      <c r="F24" s="105">
        <v>19.154132843017578</v>
      </c>
      <c r="G24" s="105">
        <v>17.973129272460938</v>
      </c>
      <c r="H24" s="105">
        <v>17.044599533081055</v>
      </c>
      <c r="I24" s="105">
        <v>18.528162002563477</v>
      </c>
      <c r="J24" s="105">
        <v>18.734708786010742</v>
      </c>
      <c r="K24" s="105">
        <v>18.813566207885742</v>
      </c>
      <c r="L24" s="105">
        <v>19.309032440185547</v>
      </c>
      <c r="M24" s="105">
        <v>19.886600494384766</v>
      </c>
      <c r="N24" s="105">
        <v>20.809192657470703</v>
      </c>
      <c r="O24" s="105">
        <v>21.908063888549805</v>
      </c>
      <c r="P24" s="105">
        <v>22.345413208007812</v>
      </c>
      <c r="Q24" s="105">
        <v>20.20903205871582</v>
      </c>
      <c r="R24" s="105">
        <v>19.518033981323242</v>
      </c>
      <c r="S24" s="105">
        <v>18.316225051879883</v>
      </c>
      <c r="T24" s="105">
        <v>18.75316619873047</v>
      </c>
      <c r="U24" s="105">
        <v>18.397871017456055</v>
      </c>
      <c r="V24" s="105">
        <v>18.80219268798828</v>
      </c>
      <c r="W24" s="105">
        <v>18.976734161376953</v>
      </c>
      <c r="X24" s="105">
        <v>19.12751579284668</v>
      </c>
      <c r="Y24" s="105">
        <v>20.202199935913086</v>
      </c>
      <c r="Z24" s="105">
        <v>21.274839401245117</v>
      </c>
      <c r="AA24" s="105">
        <v>20.85074234008789</v>
      </c>
      <c r="AB24" s="105">
        <v>20.87778663635254</v>
      </c>
      <c r="AC24" s="105">
        <v>19.398290634155273</v>
      </c>
      <c r="AD24" s="105">
        <v>18.822099685668945</v>
      </c>
      <c r="AE24" s="105">
        <v>17.46632194519043</v>
      </c>
      <c r="AF24" s="105">
        <v>17.317934036254883</v>
      </c>
      <c r="AG24" s="105">
        <v>16.883258819580078</v>
      </c>
      <c r="AH24" s="105">
        <v>16.95241928100586</v>
      </c>
      <c r="AI24" s="105">
        <v>15.93513298034668</v>
      </c>
      <c r="AJ24" s="105">
        <v>16.289451599121094</v>
      </c>
      <c r="AK24" s="105">
        <v>17.5935001373291</v>
      </c>
      <c r="AL24" s="105">
        <v>18.42377471923828</v>
      </c>
      <c r="AM24" s="105">
        <v>18.30448341369629</v>
      </c>
      <c r="AN24" s="105">
        <v>19.48457145690918</v>
      </c>
      <c r="AO24" s="105">
        <v>18.56399917602539</v>
      </c>
      <c r="AP24" s="105">
        <v>17.58679962158203</v>
      </c>
      <c r="AQ24" s="105">
        <v>16.764820098876953</v>
      </c>
      <c r="AR24" s="105">
        <v>16.855390548706055</v>
      </c>
      <c r="AS24" s="106">
        <v>17.06831932067871</v>
      </c>
      <c r="AT24" s="106">
        <v>17.578109741210938</v>
      </c>
      <c r="AU24" s="106">
        <v>18.27988052368164</v>
      </c>
      <c r="AV24" s="106">
        <v>18.871780395507812</v>
      </c>
      <c r="AW24" s="106">
        <v>19.790000915527344</v>
      </c>
      <c r="AX24" s="106">
        <v>20.715787887573242</v>
      </c>
      <c r="AY24" s="106">
        <v>21.140480041503906</v>
      </c>
      <c r="AZ24" s="106">
        <v>21.046960830688477</v>
      </c>
      <c r="BA24" s="106">
        <v>19.522890090942383</v>
      </c>
      <c r="BB24" s="106">
        <v>18.71558952331543</v>
      </c>
      <c r="BC24" s="106">
        <v>17.560749053955078</v>
      </c>
      <c r="BD24" s="106">
        <v>17.53326988220215</v>
      </c>
      <c r="BE24" s="106">
        <v>17.88418960571289</v>
      </c>
      <c r="BF24" s="106">
        <v>18.52821922302246</v>
      </c>
      <c r="BG24" s="106">
        <v>18.966529846191406</v>
      </c>
      <c r="BH24" s="106">
        <v>19.531179428100586</v>
      </c>
      <c r="BI24" s="106">
        <v>20.299020767211914</v>
      </c>
      <c r="BJ24" s="106">
        <v>20.9622802734375</v>
      </c>
      <c r="BK24" s="107"/>
    </row>
    <row r="25" spans="1:63" ht="10.5">
      <c r="A25" t="s">
        <v>281</v>
      </c>
      <c r="B25" t="s">
        <v>282</v>
      </c>
      <c r="C25" s="132">
        <v>0.0500580295920372</v>
      </c>
      <c r="D25" s="49">
        <v>0.0500580370426178</v>
      </c>
      <c r="E25" s="39">
        <v>0.0500580295920372</v>
      </c>
      <c r="F25" s="39">
        <v>0.050058040767908096</v>
      </c>
      <c r="G25" s="39">
        <v>0.0500580295920372</v>
      </c>
      <c r="H25" s="39">
        <v>0.050058040767908096</v>
      </c>
      <c r="I25" s="39">
        <v>0.0500580295920372</v>
      </c>
      <c r="J25" s="39">
        <v>0.0500580295920372</v>
      </c>
      <c r="K25" s="39">
        <v>0.050058040767908096</v>
      </c>
      <c r="L25" s="39">
        <v>0.0500580295920372</v>
      </c>
      <c r="M25" s="39">
        <v>0.050058040767908096</v>
      </c>
      <c r="N25" s="39">
        <v>0.0500580295920372</v>
      </c>
      <c r="O25" s="39">
        <v>0.0560481920838356</v>
      </c>
      <c r="P25" s="39">
        <v>0.05604817718267441</v>
      </c>
      <c r="Q25" s="39">
        <v>0.0560481920838356</v>
      </c>
      <c r="R25" s="39">
        <v>0.05604816973209381</v>
      </c>
      <c r="S25" s="39">
        <v>0.0560481920838356</v>
      </c>
      <c r="T25" s="39">
        <v>0.05604816973209381</v>
      </c>
      <c r="U25" s="39">
        <v>0.0560481920838356</v>
      </c>
      <c r="V25" s="39">
        <v>0.0560481920838356</v>
      </c>
      <c r="W25" s="39">
        <v>0.05604816973209381</v>
      </c>
      <c r="X25" s="39">
        <v>0.0560481920838356</v>
      </c>
      <c r="Y25" s="39">
        <v>0.05604816973209381</v>
      </c>
      <c r="Z25" s="39">
        <v>0.0560481920838356</v>
      </c>
      <c r="AA25" s="39">
        <v>0.061149902641773224</v>
      </c>
      <c r="AB25" s="39">
        <v>0.06114993244409561</v>
      </c>
      <c r="AC25" s="39">
        <v>0.061149902641773224</v>
      </c>
      <c r="AD25" s="39">
        <v>0.061149902641773224</v>
      </c>
      <c r="AE25" s="39">
        <v>0.061149902641773224</v>
      </c>
      <c r="AF25" s="39">
        <v>0.061149902641773224</v>
      </c>
      <c r="AG25" s="39">
        <v>0.061149902641773224</v>
      </c>
      <c r="AH25" s="39">
        <v>0.061149902641773224</v>
      </c>
      <c r="AI25" s="39">
        <v>0.061149902641773224</v>
      </c>
      <c r="AJ25" s="39">
        <v>0.05917732045054436</v>
      </c>
      <c r="AK25" s="39">
        <v>0.061149902641773224</v>
      </c>
      <c r="AL25" s="39">
        <v>0.061149902641773224</v>
      </c>
      <c r="AM25" s="39">
        <v>0.06644599884748459</v>
      </c>
      <c r="AN25" s="39">
        <v>0.06644600629806519</v>
      </c>
      <c r="AO25" s="39">
        <v>0.06644599884748459</v>
      </c>
      <c r="AP25" s="39">
        <v>0.06625159829854965</v>
      </c>
      <c r="AQ25" s="39">
        <v>0.06625159829854965</v>
      </c>
      <c r="AR25" s="39">
        <v>0.06625159829854965</v>
      </c>
      <c r="AS25" s="50">
        <v>0.06625159829854965</v>
      </c>
      <c r="AT25" s="50">
        <v>0.06625159829854965</v>
      </c>
      <c r="AU25" s="50">
        <v>0.06625159829854965</v>
      </c>
      <c r="AV25" s="50">
        <v>0.06230640038847923</v>
      </c>
      <c r="AW25" s="50">
        <v>0.06625159829854965</v>
      </c>
      <c r="AX25" s="50">
        <v>0.06625159829854965</v>
      </c>
      <c r="AY25" s="50">
        <v>0.07174210250377655</v>
      </c>
      <c r="AZ25" s="50">
        <v>0.07174210250377655</v>
      </c>
      <c r="BA25" s="50">
        <v>0.07174210250377655</v>
      </c>
      <c r="BB25" s="50">
        <v>0.07135330140590668</v>
      </c>
      <c r="BC25" s="50">
        <v>0.07135330140590668</v>
      </c>
      <c r="BD25" s="50">
        <v>0.07135330140590668</v>
      </c>
      <c r="BE25" s="50">
        <v>0.07135330140590668</v>
      </c>
      <c r="BF25" s="50">
        <v>0.07135330140590668</v>
      </c>
      <c r="BG25" s="50">
        <v>0.07135339826345444</v>
      </c>
      <c r="BH25" s="50">
        <v>0.06543560326099396</v>
      </c>
      <c r="BI25" s="50">
        <v>0.07135339826345444</v>
      </c>
      <c r="BJ25" s="50">
        <v>0.07135330140590668</v>
      </c>
      <c r="BK25" s="51"/>
    </row>
    <row r="26" spans="1:63" ht="10.5">
      <c r="A26" t="s">
        <v>283</v>
      </c>
      <c r="B26" t="s">
        <v>284</v>
      </c>
      <c r="C26" s="103">
        <v>12.336838722229004</v>
      </c>
      <c r="D26" s="104">
        <v>11.953499794006348</v>
      </c>
      <c r="E26" s="105">
        <v>11.65296745300293</v>
      </c>
      <c r="F26" s="105">
        <v>11.73876667022705</v>
      </c>
      <c r="G26" s="105">
        <v>12.710322380065918</v>
      </c>
      <c r="H26" s="105">
        <v>14.519933700561523</v>
      </c>
      <c r="I26" s="105">
        <v>20.33129119873047</v>
      </c>
      <c r="J26" s="105">
        <v>22.04880714416504</v>
      </c>
      <c r="K26" s="105">
        <v>15.616965293884277</v>
      </c>
      <c r="L26" s="105">
        <v>13.187612533569336</v>
      </c>
      <c r="M26" s="105">
        <v>11.604299545288086</v>
      </c>
      <c r="N26" s="105">
        <v>10.832548141479492</v>
      </c>
      <c r="O26" s="105">
        <v>11.656968116760254</v>
      </c>
      <c r="P26" s="105">
        <v>12.876758575439453</v>
      </c>
      <c r="Q26" s="105">
        <v>12.102095603942871</v>
      </c>
      <c r="R26" s="105">
        <v>12.976200103759766</v>
      </c>
      <c r="S26" s="105">
        <v>15.646870613098145</v>
      </c>
      <c r="T26" s="105">
        <v>16.935867309570312</v>
      </c>
      <c r="U26" s="105">
        <v>20.203968048095703</v>
      </c>
      <c r="V26" s="105">
        <v>19.757966995239258</v>
      </c>
      <c r="W26" s="105">
        <v>17.64586639404297</v>
      </c>
      <c r="X26" s="105">
        <v>14.186774253845215</v>
      </c>
      <c r="Y26" s="105">
        <v>12.537699699401855</v>
      </c>
      <c r="Z26" s="105">
        <v>12.472677230834961</v>
      </c>
      <c r="AA26" s="105">
        <v>12.371742248535156</v>
      </c>
      <c r="AB26" s="105">
        <v>11.639642715454102</v>
      </c>
      <c r="AC26" s="105">
        <v>12.291903495788574</v>
      </c>
      <c r="AD26" s="105">
        <v>13.060566902160645</v>
      </c>
      <c r="AE26" s="105">
        <v>13.525064468383789</v>
      </c>
      <c r="AF26" s="105">
        <v>19.564966201782227</v>
      </c>
      <c r="AG26" s="105">
        <v>24.724645614624023</v>
      </c>
      <c r="AH26" s="105">
        <v>25.19125747680664</v>
      </c>
      <c r="AI26" s="105">
        <v>19.001033782958984</v>
      </c>
      <c r="AJ26" s="105">
        <v>13.712322235107422</v>
      </c>
      <c r="AK26" s="105">
        <v>12.2142333984375</v>
      </c>
      <c r="AL26" s="105">
        <v>12.879677772521973</v>
      </c>
      <c r="AM26" s="105">
        <v>9.933677673339844</v>
      </c>
      <c r="AN26" s="105">
        <v>12.041463851928711</v>
      </c>
      <c r="AO26" s="105">
        <v>13.184709548950195</v>
      </c>
      <c r="AP26" s="105">
        <v>13.70359992980957</v>
      </c>
      <c r="AQ26" s="105">
        <v>19.282350540161133</v>
      </c>
      <c r="AR26" s="105">
        <v>21.049060821533203</v>
      </c>
      <c r="AS26" s="106">
        <v>23.2733097076416</v>
      </c>
      <c r="AT26" s="106">
        <v>21.819002151489258</v>
      </c>
      <c r="AU26" s="106">
        <v>16.499040603637695</v>
      </c>
      <c r="AV26" s="106">
        <v>14.249859809875488</v>
      </c>
      <c r="AW26" s="106">
        <v>13.342419624328613</v>
      </c>
      <c r="AX26" s="106">
        <v>13.457719802856445</v>
      </c>
      <c r="AY26" s="106">
        <v>12.095470428466797</v>
      </c>
      <c r="AZ26" s="106">
        <v>11.168930053710938</v>
      </c>
      <c r="BA26" s="106">
        <v>13.347599983215332</v>
      </c>
      <c r="BB26" s="106">
        <v>13.284830093383789</v>
      </c>
      <c r="BC26" s="106">
        <v>18.119718551635742</v>
      </c>
      <c r="BD26" s="106">
        <v>20.019519805908203</v>
      </c>
      <c r="BE26" s="106">
        <v>22.75588035583496</v>
      </c>
      <c r="BF26" s="106">
        <v>21.220720291137695</v>
      </c>
      <c r="BG26" s="106">
        <v>16.917640686035156</v>
      </c>
      <c r="BH26" s="106">
        <v>14.396519660949707</v>
      </c>
      <c r="BI26" s="106">
        <v>13.402950286865234</v>
      </c>
      <c r="BJ26" s="106">
        <v>13.688750267028809</v>
      </c>
      <c r="BK26" s="107"/>
    </row>
    <row r="27" spans="1:63" ht="10.5">
      <c r="A27" t="s">
        <v>285</v>
      </c>
      <c r="B27" t="s">
        <v>286</v>
      </c>
      <c r="C27" s="103">
        <v>3.0642902851104736</v>
      </c>
      <c r="D27" s="104">
        <v>3.084428548812866</v>
      </c>
      <c r="E27" s="105">
        <v>3.1522903442382812</v>
      </c>
      <c r="F27" s="105">
        <v>3.1189334392547607</v>
      </c>
      <c r="G27" s="105">
        <v>3.0820000171661377</v>
      </c>
      <c r="H27" s="105">
        <v>3.084033250808716</v>
      </c>
      <c r="I27" s="105">
        <v>3.0216774940490723</v>
      </c>
      <c r="J27" s="105">
        <v>3.083064556121826</v>
      </c>
      <c r="K27" s="105">
        <v>3.0692999362945557</v>
      </c>
      <c r="L27" s="105">
        <v>3.071354866027832</v>
      </c>
      <c r="M27" s="105">
        <v>3.0341999530792236</v>
      </c>
      <c r="N27" s="105">
        <v>3.032419443130493</v>
      </c>
      <c r="O27" s="105">
        <v>3.033548355102539</v>
      </c>
      <c r="P27" s="105">
        <v>3.0060689449310303</v>
      </c>
      <c r="Q27" s="105">
        <v>3.0614516735076904</v>
      </c>
      <c r="R27" s="105">
        <v>3.0480666160583496</v>
      </c>
      <c r="S27" s="105">
        <v>3.0052902698516846</v>
      </c>
      <c r="T27" s="105">
        <v>3.026366710662842</v>
      </c>
      <c r="U27" s="105">
        <v>3.021096706390381</v>
      </c>
      <c r="V27" s="105">
        <v>3.007999897003174</v>
      </c>
      <c r="W27" s="105">
        <v>2.8921666145324707</v>
      </c>
      <c r="X27" s="105">
        <v>2.9529354572296143</v>
      </c>
      <c r="Y27" s="105">
        <v>2.974466562271118</v>
      </c>
      <c r="Z27" s="105">
        <v>2.9656128883361816</v>
      </c>
      <c r="AA27" s="105">
        <v>3.018354892730713</v>
      </c>
      <c r="AB27" s="105">
        <v>3.0518572330474854</v>
      </c>
      <c r="AC27" s="105">
        <v>3.029580593109131</v>
      </c>
      <c r="AD27" s="105">
        <v>3.013033390045166</v>
      </c>
      <c r="AE27" s="105">
        <v>2.970935583114624</v>
      </c>
      <c r="AF27" s="105">
        <v>3.0142667293548584</v>
      </c>
      <c r="AG27" s="105">
        <v>2.9431612491607666</v>
      </c>
      <c r="AH27" s="105">
        <v>2.955225706100464</v>
      </c>
      <c r="AI27" s="105">
        <v>2.641866445541382</v>
      </c>
      <c r="AJ27" s="105">
        <v>2.704096794128418</v>
      </c>
      <c r="AK27" s="105">
        <v>2.8689000606536865</v>
      </c>
      <c r="AL27" s="105">
        <v>2.900838613510132</v>
      </c>
      <c r="AM27" s="105">
        <v>2.952580690383911</v>
      </c>
      <c r="AN27" s="105">
        <v>2.950714349746704</v>
      </c>
      <c r="AO27" s="105">
        <v>2.9201290607452393</v>
      </c>
      <c r="AP27" s="105">
        <v>2.9263665676116943</v>
      </c>
      <c r="AQ27" s="105">
        <v>2.9279561042785645</v>
      </c>
      <c r="AR27" s="105">
        <v>2.940614938735962</v>
      </c>
      <c r="AS27" s="106">
        <v>2.955085039138794</v>
      </c>
      <c r="AT27" s="106">
        <v>2.965636968612671</v>
      </c>
      <c r="AU27" s="106">
        <v>2.955651044845581</v>
      </c>
      <c r="AV27" s="106">
        <v>2.9574270248413086</v>
      </c>
      <c r="AW27" s="106">
        <v>2.9883151054382324</v>
      </c>
      <c r="AX27" s="106">
        <v>3.0024960041046143</v>
      </c>
      <c r="AY27" s="106">
        <v>2.9854519367218018</v>
      </c>
      <c r="AZ27" s="106">
        <v>2.978571653366089</v>
      </c>
      <c r="BA27" s="106">
        <v>2.980349063873291</v>
      </c>
      <c r="BB27" s="106">
        <v>2.9727041721343994</v>
      </c>
      <c r="BC27" s="106">
        <v>2.9497148990631104</v>
      </c>
      <c r="BD27" s="106">
        <v>2.975395917892456</v>
      </c>
      <c r="BE27" s="106">
        <v>2.9698970317840576</v>
      </c>
      <c r="BF27" s="106">
        <v>2.9733641147613525</v>
      </c>
      <c r="BG27" s="106">
        <v>2.928828001022339</v>
      </c>
      <c r="BH27" s="106">
        <v>2.9544711112976074</v>
      </c>
      <c r="BI27" s="106">
        <v>2.963615894317627</v>
      </c>
      <c r="BJ27" s="106">
        <v>2.9698169231414795</v>
      </c>
      <c r="BK27" s="107"/>
    </row>
    <row r="28" spans="1:63" ht="10.5">
      <c r="A28" t="s">
        <v>287</v>
      </c>
      <c r="B28" t="s">
        <v>288</v>
      </c>
      <c r="C28" s="103">
        <v>2.348903179168701</v>
      </c>
      <c r="D28" s="104">
        <v>2.4093215465545654</v>
      </c>
      <c r="E28" s="105">
        <v>1.8932902812957764</v>
      </c>
      <c r="F28" s="105">
        <v>1.5369333028793335</v>
      </c>
      <c r="G28" s="105">
        <v>1.2792580127716064</v>
      </c>
      <c r="H28" s="105">
        <v>1.1884000301361084</v>
      </c>
      <c r="I28" s="105">
        <v>1.3582903146743774</v>
      </c>
      <c r="J28" s="105">
        <v>1.4026451110839844</v>
      </c>
      <c r="K28" s="105">
        <v>1.2448666095733643</v>
      </c>
      <c r="L28" s="105">
        <v>1.314258098602295</v>
      </c>
      <c r="M28" s="105">
        <v>1.5487333536148071</v>
      </c>
      <c r="N28" s="105">
        <v>1.9665484428405762</v>
      </c>
      <c r="O28" s="105">
        <v>2.2364516258239746</v>
      </c>
      <c r="P28" s="105">
        <v>2.243551731109619</v>
      </c>
      <c r="Q28" s="105">
        <v>1.7362903356552124</v>
      </c>
      <c r="R28" s="105">
        <v>1.4792333841323853</v>
      </c>
      <c r="S28" s="105">
        <v>1.281806468963623</v>
      </c>
      <c r="T28" s="105">
        <v>1.2464665174484253</v>
      </c>
      <c r="U28" s="105">
        <v>1.2915483713150024</v>
      </c>
      <c r="V28" s="105">
        <v>1.285870909690857</v>
      </c>
      <c r="W28" s="105">
        <v>1.2475333213806152</v>
      </c>
      <c r="X28" s="105">
        <v>1.2685483694076538</v>
      </c>
      <c r="Y28" s="105">
        <v>1.514799952507019</v>
      </c>
      <c r="Z28" s="105">
        <v>1.936322569847107</v>
      </c>
      <c r="AA28" s="105">
        <v>2.1043548583984375</v>
      </c>
      <c r="AB28" s="105">
        <v>2.031607151031494</v>
      </c>
      <c r="AC28" s="105">
        <v>1.8039677143096924</v>
      </c>
      <c r="AD28" s="105">
        <v>1.4632333517074585</v>
      </c>
      <c r="AE28" s="105">
        <v>1.2510000467300415</v>
      </c>
      <c r="AF28" s="105">
        <v>1.3001333475112915</v>
      </c>
      <c r="AG28" s="105">
        <v>1.3828387260437012</v>
      </c>
      <c r="AH28" s="105">
        <v>1.3879033327102661</v>
      </c>
      <c r="AI28" s="105">
        <v>1.2027332782745361</v>
      </c>
      <c r="AJ28" s="105">
        <v>1.1689032316207886</v>
      </c>
      <c r="AK28" s="105">
        <v>1.4074666500091553</v>
      </c>
      <c r="AL28" s="105">
        <v>1.9024516344070435</v>
      </c>
      <c r="AM28" s="105">
        <v>1.7619354724884033</v>
      </c>
      <c r="AN28" s="105">
        <v>1.931071400642395</v>
      </c>
      <c r="AO28" s="105">
        <v>1.7420644760131836</v>
      </c>
      <c r="AP28" s="105">
        <v>1.4152666330337524</v>
      </c>
      <c r="AQ28" s="105">
        <v>1.2759970426559448</v>
      </c>
      <c r="AR28" s="105">
        <v>1.252845048904419</v>
      </c>
      <c r="AS28" s="106">
        <v>1.3069570064544678</v>
      </c>
      <c r="AT28" s="106">
        <v>1.3234039545059204</v>
      </c>
      <c r="AU28" s="106">
        <v>1.2291100025177002</v>
      </c>
      <c r="AV28" s="106">
        <v>1.293373942375183</v>
      </c>
      <c r="AW28" s="106">
        <v>1.5336560010910034</v>
      </c>
      <c r="AX28" s="106">
        <v>1.982280969619751</v>
      </c>
      <c r="AY28" s="106">
        <v>2.2237699031829834</v>
      </c>
      <c r="AZ28" s="106">
        <v>2.2301130294799805</v>
      </c>
      <c r="BA28" s="106">
        <v>1.8524140119552612</v>
      </c>
      <c r="BB28" s="106">
        <v>1.5144959688186646</v>
      </c>
      <c r="BC28" s="106">
        <v>1.2691750526428223</v>
      </c>
      <c r="BD28" s="106">
        <v>1.2822359800338745</v>
      </c>
      <c r="BE28" s="106">
        <v>1.3371130228042603</v>
      </c>
      <c r="BF28" s="106">
        <v>1.3434629440307617</v>
      </c>
      <c r="BG28" s="106">
        <v>1.2441109418869019</v>
      </c>
      <c r="BH28" s="106">
        <v>1.3441649675369263</v>
      </c>
      <c r="BI28" s="106">
        <v>1.536195993423462</v>
      </c>
      <c r="BJ28" s="106">
        <v>1.9956719875335693</v>
      </c>
      <c r="BK28" s="107"/>
    </row>
    <row r="29" spans="1:63" ht="10.5">
      <c r="A29" t="s">
        <v>289</v>
      </c>
      <c r="B29" t="s">
        <v>290</v>
      </c>
      <c r="C29" s="103">
        <v>87.11431884765625</v>
      </c>
      <c r="D29" s="104">
        <v>89.29688262939453</v>
      </c>
      <c r="E29" s="105">
        <v>70.90105438232422</v>
      </c>
      <c r="F29" s="105">
        <v>58.117591857910156</v>
      </c>
      <c r="G29" s="105">
        <v>48.86109161376953</v>
      </c>
      <c r="H29" s="105">
        <v>45.61222457885742</v>
      </c>
      <c r="I29" s="105">
        <v>51.628414154052734</v>
      </c>
      <c r="J29" s="105">
        <v>53.276737213134766</v>
      </c>
      <c r="K29" s="105">
        <v>47.61835861206055</v>
      </c>
      <c r="L29" s="105">
        <v>50.10276794433594</v>
      </c>
      <c r="M29" s="105">
        <v>58.45465850830078</v>
      </c>
      <c r="N29" s="105">
        <v>73.02115631103516</v>
      </c>
      <c r="O29" s="105">
        <v>86.46234130859375</v>
      </c>
      <c r="P29" s="105">
        <v>86.70011901855469</v>
      </c>
      <c r="Q29" s="105">
        <v>67.8323745727539</v>
      </c>
      <c r="R29" s="105">
        <v>58.22978210449219</v>
      </c>
      <c r="S29" s="105">
        <v>50.82182312011719</v>
      </c>
      <c r="T29" s="105">
        <v>49.525081634521484</v>
      </c>
      <c r="U29" s="105">
        <v>51.20188522338867</v>
      </c>
      <c r="V29" s="105">
        <v>50.97646713256836</v>
      </c>
      <c r="W29" s="105">
        <v>49.43071365356445</v>
      </c>
      <c r="X29" s="105">
        <v>50.275177001953125</v>
      </c>
      <c r="Y29" s="105">
        <v>59.48344802856445</v>
      </c>
      <c r="Z29" s="105">
        <v>75.19817352294922</v>
      </c>
      <c r="AA29" s="105">
        <v>82.54150390625</v>
      </c>
      <c r="AB29" s="105">
        <v>79.68746185302734</v>
      </c>
      <c r="AC29" s="105">
        <v>70.75837707519531</v>
      </c>
      <c r="AD29" s="105">
        <v>57.39438247680664</v>
      </c>
      <c r="AE29" s="105">
        <v>49.0699577331543</v>
      </c>
      <c r="AF29" s="105">
        <v>50.996849060058594</v>
      </c>
      <c r="AG29" s="105">
        <v>54.24085998535156</v>
      </c>
      <c r="AH29" s="105">
        <v>54.439212799072266</v>
      </c>
      <c r="AI29" s="105">
        <v>47.17625045776367</v>
      </c>
      <c r="AJ29" s="105">
        <v>45.84956359863281</v>
      </c>
      <c r="AK29" s="105">
        <v>55.206783294677734</v>
      </c>
      <c r="AL29" s="105">
        <v>74.62134552001953</v>
      </c>
      <c r="AM29" s="105">
        <v>69.1103515625</v>
      </c>
      <c r="AN29" s="105">
        <v>75.74383544921875</v>
      </c>
      <c r="AO29" s="105">
        <v>68.33060455322266</v>
      </c>
      <c r="AP29" s="105">
        <v>55.5122184753418</v>
      </c>
      <c r="AQ29" s="105">
        <v>53.0133056640625</v>
      </c>
      <c r="AR29" s="105">
        <v>51.24498748779297</v>
      </c>
      <c r="AS29" s="106">
        <v>52.55335998535156</v>
      </c>
      <c r="AT29" s="106">
        <v>51.56359100341797</v>
      </c>
      <c r="AU29" s="106">
        <v>47.677921295166016</v>
      </c>
      <c r="AV29" s="106">
        <v>50.32474136352539</v>
      </c>
      <c r="AW29" s="106">
        <v>59.82062911987305</v>
      </c>
      <c r="AX29" s="106">
        <v>75.120849609375</v>
      </c>
      <c r="AY29" s="106">
        <v>82.57787322998047</v>
      </c>
      <c r="AZ29" s="106">
        <v>80.63414001464844</v>
      </c>
      <c r="BA29" s="106">
        <v>70.82373046875</v>
      </c>
      <c r="BB29" s="106">
        <v>58.19991683959961</v>
      </c>
      <c r="BC29" s="106">
        <v>53.193878173828125</v>
      </c>
      <c r="BD29" s="106">
        <v>51.61301040649414</v>
      </c>
      <c r="BE29" s="106">
        <v>53.306968688964844</v>
      </c>
      <c r="BF29" s="106">
        <v>52.09934997558594</v>
      </c>
      <c r="BG29" s="106">
        <v>48.83586883544922</v>
      </c>
      <c r="BH29" s="106">
        <v>51.330108642578125</v>
      </c>
      <c r="BI29" s="106">
        <v>61.06475830078125</v>
      </c>
      <c r="BJ29" s="106">
        <v>76.31343078613281</v>
      </c>
      <c r="BK29" s="107"/>
    </row>
    <row r="30" spans="3:62" ht="10.5">
      <c r="C30" s="10"/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2" ht="10.5">
      <c r="B31" s="11" t="s">
        <v>291</v>
      </c>
      <c r="C31" s="9"/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1:63" ht="10.5">
      <c r="A32" t="s">
        <v>292</v>
      </c>
      <c r="B32" t="s">
        <v>293</v>
      </c>
      <c r="C32" s="103">
        <v>52.14680480957031</v>
      </c>
      <c r="D32" s="104">
        <v>52.48967742919922</v>
      </c>
      <c r="E32" s="105">
        <v>53.64451599121094</v>
      </c>
      <c r="F32" s="105">
        <v>53.07696533203125</v>
      </c>
      <c r="G32" s="105">
        <v>52.448387145996094</v>
      </c>
      <c r="H32" s="105">
        <v>52.4828987121582</v>
      </c>
      <c r="I32" s="105">
        <v>51.42190170288086</v>
      </c>
      <c r="J32" s="105">
        <v>52.46674346923828</v>
      </c>
      <c r="K32" s="105">
        <v>52.232234954833984</v>
      </c>
      <c r="L32" s="105">
        <v>52.267513275146484</v>
      </c>
      <c r="M32" s="105">
        <v>51.63493347167969</v>
      </c>
      <c r="N32" s="105">
        <v>51.604679107666016</v>
      </c>
      <c r="O32" s="105">
        <v>51.828128814697266</v>
      </c>
      <c r="P32" s="105">
        <v>51.35879135131836</v>
      </c>
      <c r="Q32" s="105">
        <v>52.30464553833008</v>
      </c>
      <c r="R32" s="105">
        <v>52.07626724243164</v>
      </c>
      <c r="S32" s="105">
        <v>51.34545135498047</v>
      </c>
      <c r="T32" s="105">
        <v>51.70536804199219</v>
      </c>
      <c r="U32" s="105">
        <v>51.61545181274414</v>
      </c>
      <c r="V32" s="105">
        <v>51.391387939453125</v>
      </c>
      <c r="W32" s="105">
        <v>49.4122314453125</v>
      </c>
      <c r="X32" s="105">
        <v>50.45071029663086</v>
      </c>
      <c r="Y32" s="105">
        <v>50.81843185424805</v>
      </c>
      <c r="Z32" s="105">
        <v>50.667354583740234</v>
      </c>
      <c r="AA32" s="105">
        <v>51.56851577758789</v>
      </c>
      <c r="AB32" s="105">
        <v>52.14067840576172</v>
      </c>
      <c r="AC32" s="105">
        <v>51.760189056396484</v>
      </c>
      <c r="AD32" s="105">
        <v>51.47746658325195</v>
      </c>
      <c r="AE32" s="105">
        <v>50.75822448730469</v>
      </c>
      <c r="AF32" s="105">
        <v>51.49850082397461</v>
      </c>
      <c r="AG32" s="105">
        <v>50.28364562988281</v>
      </c>
      <c r="AH32" s="105">
        <v>50.489742279052734</v>
      </c>
      <c r="AI32" s="105">
        <v>45.13610076904297</v>
      </c>
      <c r="AJ32" s="105">
        <v>46.19929122924805</v>
      </c>
      <c r="AK32" s="105">
        <v>49.01523208618164</v>
      </c>
      <c r="AL32" s="105">
        <v>49.5609016418457</v>
      </c>
      <c r="AM32" s="105">
        <v>50.444679260253906</v>
      </c>
      <c r="AN32" s="105">
        <v>50.41289138793945</v>
      </c>
      <c r="AO32" s="105">
        <v>49.890289306640625</v>
      </c>
      <c r="AP32" s="105">
        <v>49.99686813354492</v>
      </c>
      <c r="AQ32" s="105">
        <v>49.63806915283203</v>
      </c>
      <c r="AR32" s="105">
        <v>49.8737907409668</v>
      </c>
      <c r="AS32" s="106">
        <v>50.282508850097656</v>
      </c>
      <c r="AT32" s="106">
        <v>50.39122009277344</v>
      </c>
      <c r="AU32" s="106">
        <v>50.502159118652344</v>
      </c>
      <c r="AV32" s="106">
        <v>50.68207931518555</v>
      </c>
      <c r="AW32" s="106">
        <v>50.707481384277344</v>
      </c>
      <c r="AX32" s="106">
        <v>50.79166030883789</v>
      </c>
      <c r="AY32" s="106">
        <v>50.79724884033203</v>
      </c>
      <c r="AZ32" s="106">
        <v>50.8424186706543</v>
      </c>
      <c r="BA32" s="106">
        <v>50.89162826538086</v>
      </c>
      <c r="BB32" s="106">
        <v>50.81251907348633</v>
      </c>
      <c r="BC32" s="106">
        <v>50.702701568603516</v>
      </c>
      <c r="BD32" s="106">
        <v>50.83673858642578</v>
      </c>
      <c r="BE32" s="106">
        <v>50.81053924560547</v>
      </c>
      <c r="BF32" s="106">
        <v>50.806209564208984</v>
      </c>
      <c r="BG32" s="106">
        <v>50.808570861816406</v>
      </c>
      <c r="BH32" s="106">
        <v>50.90517044067383</v>
      </c>
      <c r="BI32" s="106">
        <v>50.904991149902344</v>
      </c>
      <c r="BJ32" s="106">
        <v>51.057769775390625</v>
      </c>
      <c r="BK32" s="107"/>
    </row>
    <row r="33" spans="1:63" ht="10.5">
      <c r="A33" t="s">
        <v>294</v>
      </c>
      <c r="B33" t="s">
        <v>295</v>
      </c>
      <c r="C33" s="103">
        <v>9.700602531433105</v>
      </c>
      <c r="D33" s="104">
        <v>9.014683723449707</v>
      </c>
      <c r="E33" s="105">
        <v>8.790759086608887</v>
      </c>
      <c r="F33" s="105">
        <v>8.86077880859375</v>
      </c>
      <c r="G33" s="105">
        <v>8.92380142211914</v>
      </c>
      <c r="H33" s="105">
        <v>8.498489379882812</v>
      </c>
      <c r="I33" s="105">
        <v>9.413714408874512</v>
      </c>
      <c r="J33" s="105">
        <v>9.053740501403809</v>
      </c>
      <c r="K33" s="105">
        <v>8.91130256652832</v>
      </c>
      <c r="L33" s="105">
        <v>8.667455673217773</v>
      </c>
      <c r="M33" s="105">
        <v>8.161799430847168</v>
      </c>
      <c r="N33" s="105">
        <v>9.27071475982666</v>
      </c>
      <c r="O33" s="105">
        <v>9.876506805419922</v>
      </c>
      <c r="P33" s="105">
        <v>9.521544456481934</v>
      </c>
      <c r="Q33" s="105">
        <v>8.322917938232422</v>
      </c>
      <c r="R33" s="105">
        <v>8.772950172424316</v>
      </c>
      <c r="S33" s="105">
        <v>8.566863059997559</v>
      </c>
      <c r="T33" s="105">
        <v>9.256893157958984</v>
      </c>
      <c r="U33" s="105">
        <v>9.9232177734375</v>
      </c>
      <c r="V33" s="105">
        <v>9.44363784790039</v>
      </c>
      <c r="W33" s="105">
        <v>9.006051063537598</v>
      </c>
      <c r="X33" s="105">
        <v>8.850297927856445</v>
      </c>
      <c r="Y33" s="105">
        <v>9.408458709716797</v>
      </c>
      <c r="Z33" s="105">
        <v>10.660602569580078</v>
      </c>
      <c r="AA33" s="105">
        <v>10.045270919799805</v>
      </c>
      <c r="AB33" s="105">
        <v>9.44202709197998</v>
      </c>
      <c r="AC33" s="105">
        <v>9.081021308898926</v>
      </c>
      <c r="AD33" s="105">
        <v>8.982253074645996</v>
      </c>
      <c r="AE33" s="105">
        <v>8.819340705871582</v>
      </c>
      <c r="AF33" s="105">
        <v>8.845342636108398</v>
      </c>
      <c r="AG33" s="105">
        <v>10.6209077835083</v>
      </c>
      <c r="AH33" s="105">
        <v>9.597319602966309</v>
      </c>
      <c r="AI33" s="105">
        <v>10.027146339416504</v>
      </c>
      <c r="AJ33" s="105">
        <v>10.508429527282715</v>
      </c>
      <c r="AK33" s="105">
        <v>10.474434852600098</v>
      </c>
      <c r="AL33" s="105">
        <v>11.75541877746582</v>
      </c>
      <c r="AM33" s="105">
        <v>8.360396385192871</v>
      </c>
      <c r="AN33" s="105">
        <v>8.22874927520752</v>
      </c>
      <c r="AO33" s="105">
        <v>8.322270393371582</v>
      </c>
      <c r="AP33" s="105">
        <v>8.380623817443848</v>
      </c>
      <c r="AQ33" s="105">
        <v>8.697834968566895</v>
      </c>
      <c r="AR33" s="105">
        <v>8.732338905334473</v>
      </c>
      <c r="AS33" s="106">
        <v>9.14099407196045</v>
      </c>
      <c r="AT33" s="106">
        <v>9.153088569641113</v>
      </c>
      <c r="AU33" s="106">
        <v>9.251032829284668</v>
      </c>
      <c r="AV33" s="106">
        <v>9.724908828735352</v>
      </c>
      <c r="AW33" s="106">
        <v>10.088689804077148</v>
      </c>
      <c r="AX33" s="106">
        <v>10.752820014953613</v>
      </c>
      <c r="AY33" s="106">
        <v>10.869379997253418</v>
      </c>
      <c r="AZ33" s="106">
        <v>10.55193042755127</v>
      </c>
      <c r="BA33" s="106">
        <v>10.322569847106934</v>
      </c>
      <c r="BB33" s="106">
        <v>10.017510414123535</v>
      </c>
      <c r="BC33" s="106">
        <v>9.552794456481934</v>
      </c>
      <c r="BD33" s="106">
        <v>9.746512413024902</v>
      </c>
      <c r="BE33" s="106">
        <v>9.761034965515137</v>
      </c>
      <c r="BF33" s="106">
        <v>9.867417335510254</v>
      </c>
      <c r="BG33" s="106">
        <v>9.805878639221191</v>
      </c>
      <c r="BH33" s="106">
        <v>9.874725341796875</v>
      </c>
      <c r="BI33" s="106">
        <v>10.339489936828613</v>
      </c>
      <c r="BJ33" s="106">
        <v>10.846179962158203</v>
      </c>
      <c r="BK33" s="107"/>
    </row>
    <row r="34" spans="1:63" ht="10.5">
      <c r="A34" t="s">
        <v>296</v>
      </c>
      <c r="B34" t="s">
        <v>297</v>
      </c>
      <c r="C34" s="103">
        <v>27.84080696105957</v>
      </c>
      <c r="D34" s="104">
        <v>24.856571197509766</v>
      </c>
      <c r="E34" s="105">
        <v>4.488161087036133</v>
      </c>
      <c r="F34" s="105">
        <v>-5.401199817657471</v>
      </c>
      <c r="G34" s="105">
        <v>-13.65416145324707</v>
      </c>
      <c r="H34" s="105">
        <v>-16.073366165161133</v>
      </c>
      <c r="I34" s="105">
        <v>-11.978290557861328</v>
      </c>
      <c r="J34" s="105">
        <v>-10.290548324584961</v>
      </c>
      <c r="K34" s="105">
        <v>-14.078633308410645</v>
      </c>
      <c r="L34" s="105">
        <v>-9.417645454406738</v>
      </c>
      <c r="M34" s="105">
        <v>2.967433214187622</v>
      </c>
      <c r="N34" s="105">
        <v>15.734128952026367</v>
      </c>
      <c r="O34" s="105">
        <v>26.92470932006836</v>
      </c>
      <c r="P34" s="105">
        <v>21.26948356628418</v>
      </c>
      <c r="Q34" s="105">
        <v>3.4268064498901367</v>
      </c>
      <c r="R34" s="105">
        <v>-6.923399925231934</v>
      </c>
      <c r="S34" s="105">
        <v>-12.598612785339355</v>
      </c>
      <c r="T34" s="105">
        <v>-13.630033493041992</v>
      </c>
      <c r="U34" s="105">
        <v>-12.022418975830078</v>
      </c>
      <c r="V34" s="105">
        <v>-11.474837303161621</v>
      </c>
      <c r="W34" s="105">
        <v>-11.094367027282715</v>
      </c>
      <c r="X34" s="105">
        <v>-8.158419609069824</v>
      </c>
      <c r="Y34" s="105">
        <v>2.1733334064483643</v>
      </c>
      <c r="Z34" s="105">
        <v>18.844484329223633</v>
      </c>
      <c r="AA34" s="105">
        <v>23.00354766845703</v>
      </c>
      <c r="AB34" s="105">
        <v>15.309535026550293</v>
      </c>
      <c r="AC34" s="105">
        <v>9.169645309448242</v>
      </c>
      <c r="AD34" s="105">
        <v>-7.195399761199951</v>
      </c>
      <c r="AE34" s="105">
        <v>-12.371773719787598</v>
      </c>
      <c r="AF34" s="105">
        <v>-10.770166397094727</v>
      </c>
      <c r="AG34" s="105">
        <v>-8.265742301940918</v>
      </c>
      <c r="AH34" s="105">
        <v>-6.9035162925720215</v>
      </c>
      <c r="AI34" s="105">
        <v>-9.0711669921875</v>
      </c>
      <c r="AJ34" s="105">
        <v>-8.583742141723633</v>
      </c>
      <c r="AK34" s="105">
        <v>0.07686666399240494</v>
      </c>
      <c r="AL34" s="105">
        <v>17.820451736450195</v>
      </c>
      <c r="AM34" s="105">
        <v>8.513548851013184</v>
      </c>
      <c r="AN34" s="105">
        <v>17.332534790039062</v>
      </c>
      <c r="AO34" s="105">
        <v>6.454257965087891</v>
      </c>
      <c r="AP34" s="105">
        <v>-8.47873306274414</v>
      </c>
      <c r="AQ34" s="105">
        <v>-11.777609825134277</v>
      </c>
      <c r="AR34" s="105">
        <v>-11.157369613647461</v>
      </c>
      <c r="AS34" s="106">
        <v>-7.654178142547607</v>
      </c>
      <c r="AT34" s="106">
        <v>-6.698876857757568</v>
      </c>
      <c r="AU34" s="106">
        <v>-8.415141105651855</v>
      </c>
      <c r="AV34" s="106">
        <v>-4.263916969299316</v>
      </c>
      <c r="AW34" s="106">
        <v>4.442248821258545</v>
      </c>
      <c r="AX34" s="106">
        <v>16.781320571899414</v>
      </c>
      <c r="AY34" s="106">
        <v>22.10198974609375</v>
      </c>
      <c r="AZ34" s="106">
        <v>18.056859970092773</v>
      </c>
      <c r="BA34" s="106">
        <v>7.163601875305176</v>
      </c>
      <c r="BB34" s="106">
        <v>-5.244154930114746</v>
      </c>
      <c r="BC34" s="106">
        <v>-11.870100021362305</v>
      </c>
      <c r="BD34" s="106">
        <v>-12.274829864501953</v>
      </c>
      <c r="BE34" s="106">
        <v>-8.904178619384766</v>
      </c>
      <c r="BF34" s="106">
        <v>-7.9230570793151855</v>
      </c>
      <c r="BG34" s="106">
        <v>-9.531217575073242</v>
      </c>
      <c r="BH34" s="106">
        <v>-5.906495094299316</v>
      </c>
      <c r="BI34" s="106">
        <v>3.7437729835510254</v>
      </c>
      <c r="BJ34" s="106">
        <v>16.103330612182617</v>
      </c>
      <c r="BK34" s="107"/>
    </row>
    <row r="35" spans="1:63" ht="10.5">
      <c r="A35" t="s">
        <v>298</v>
      </c>
      <c r="B35" t="s">
        <v>299</v>
      </c>
      <c r="C35" s="103">
        <v>0.1974516063928604</v>
      </c>
      <c r="D35" s="104">
        <v>0.2070000022649765</v>
      </c>
      <c r="E35" s="105">
        <v>0.17658065259456635</v>
      </c>
      <c r="F35" s="105">
        <v>0.1531333327293396</v>
      </c>
      <c r="G35" s="105">
        <v>0.1860322654247284</v>
      </c>
      <c r="H35" s="105">
        <v>0.1600666642189026</v>
      </c>
      <c r="I35" s="105">
        <v>0.18687096238136292</v>
      </c>
      <c r="J35" s="105">
        <v>0.19845160841941833</v>
      </c>
      <c r="K35" s="105">
        <v>0.16449999809265137</v>
      </c>
      <c r="L35" s="105">
        <v>0.1699032187461853</v>
      </c>
      <c r="M35" s="105">
        <v>0.2112666666507721</v>
      </c>
      <c r="N35" s="105">
        <v>0.21483871340751648</v>
      </c>
      <c r="O35" s="105">
        <v>0.23954838514328003</v>
      </c>
      <c r="P35" s="105">
        <v>0.24017241597175598</v>
      </c>
      <c r="Q35" s="105">
        <v>0.21390321850776672</v>
      </c>
      <c r="R35" s="105">
        <v>0.19656667113304138</v>
      </c>
      <c r="S35" s="105">
        <v>0.2189677357673645</v>
      </c>
      <c r="T35" s="105">
        <v>0.04036666825413704</v>
      </c>
      <c r="U35" s="105">
        <v>0.08151613175868988</v>
      </c>
      <c r="V35" s="105">
        <v>0.1783870905637741</v>
      </c>
      <c r="W35" s="105">
        <v>0.19589999318122864</v>
      </c>
      <c r="X35" s="105">
        <v>0.2104516178369522</v>
      </c>
      <c r="Y35" s="105">
        <v>0.21903333067893982</v>
      </c>
      <c r="Z35" s="105">
        <v>0.1893225759267807</v>
      </c>
      <c r="AA35" s="105">
        <v>0.16058064997196198</v>
      </c>
      <c r="AB35" s="105">
        <v>0.21175000071525574</v>
      </c>
      <c r="AC35" s="105">
        <v>0.2217419296503067</v>
      </c>
      <c r="AD35" s="105">
        <v>0.18593333661556244</v>
      </c>
      <c r="AE35" s="105">
        <v>0.1508064568042755</v>
      </c>
      <c r="AF35" s="105">
        <v>0.19556666910648346</v>
      </c>
      <c r="AG35" s="105">
        <v>0.1910322606563568</v>
      </c>
      <c r="AH35" s="105">
        <v>0.19858065247535706</v>
      </c>
      <c r="AI35" s="105">
        <v>0.1828666627407074</v>
      </c>
      <c r="AJ35" s="105">
        <v>0.18854838609695435</v>
      </c>
      <c r="AK35" s="105">
        <v>0.1978333294391632</v>
      </c>
      <c r="AL35" s="105">
        <v>0.220193549990654</v>
      </c>
      <c r="AM35" s="105">
        <v>0.2054516077041626</v>
      </c>
      <c r="AN35" s="105">
        <v>0.2329285889863968</v>
      </c>
      <c r="AO35" s="105">
        <v>0.21838709712028503</v>
      </c>
      <c r="AP35" s="105">
        <v>0.16083332896232605</v>
      </c>
      <c r="AQ35" s="105">
        <v>0.1722152978181839</v>
      </c>
      <c r="AR35" s="105">
        <v>0.15933799743652344</v>
      </c>
      <c r="AS35" s="106">
        <v>0.1899777054786682</v>
      </c>
      <c r="AT35" s="106">
        <v>0.1914445012807846</v>
      </c>
      <c r="AU35" s="106">
        <v>0.1824411004781723</v>
      </c>
      <c r="AV35" s="106">
        <v>0.16362130641937256</v>
      </c>
      <c r="AW35" s="106">
        <v>0.19877889752388</v>
      </c>
      <c r="AX35" s="106">
        <v>0.21334439516067505</v>
      </c>
      <c r="AY35" s="106">
        <v>0.19680489599704742</v>
      </c>
      <c r="AZ35" s="106">
        <v>0.2089875042438507</v>
      </c>
      <c r="BA35" s="106">
        <v>0.18938800692558289</v>
      </c>
      <c r="BB35" s="106">
        <v>0.15917739272117615</v>
      </c>
      <c r="BC35" s="106">
        <v>0.18010641634464264</v>
      </c>
      <c r="BD35" s="106">
        <v>0.15801849961280823</v>
      </c>
      <c r="BE35" s="106">
        <v>0.1851762980222702</v>
      </c>
      <c r="BF35" s="106">
        <v>0.18962949514389038</v>
      </c>
      <c r="BG35" s="106">
        <v>0.18175509572029114</v>
      </c>
      <c r="BH35" s="106">
        <v>0.16336140036582947</v>
      </c>
      <c r="BI35" s="106">
        <v>0.19868040084838867</v>
      </c>
      <c r="BJ35" s="106">
        <v>0.21330679953098297</v>
      </c>
      <c r="BK35" s="107"/>
    </row>
    <row r="36" spans="1:63" ht="10.5">
      <c r="A36" t="s">
        <v>300</v>
      </c>
      <c r="B36" t="s">
        <v>301</v>
      </c>
      <c r="C36" s="103">
        <v>-2.7713510990142822</v>
      </c>
      <c r="D36" s="104">
        <v>2.72894549369812</v>
      </c>
      <c r="E36" s="105">
        <v>3.8010408878326416</v>
      </c>
      <c r="F36" s="105">
        <v>1.4279125928878784</v>
      </c>
      <c r="G36" s="105">
        <v>0.9570303559303284</v>
      </c>
      <c r="H36" s="105">
        <v>0.5441351532936096</v>
      </c>
      <c r="I36" s="105">
        <v>2.5842151641845703</v>
      </c>
      <c r="J36" s="105">
        <v>1.848350167274475</v>
      </c>
      <c r="K36" s="105">
        <v>0.388955295085907</v>
      </c>
      <c r="L36" s="105">
        <v>-1.5844621658325195</v>
      </c>
      <c r="M36" s="105">
        <v>-4.520774841308594</v>
      </c>
      <c r="N36" s="105">
        <v>-3.8032047748565674</v>
      </c>
      <c r="O36" s="105">
        <v>-2.406555414199829</v>
      </c>
      <c r="P36" s="105">
        <v>4.31012487411499</v>
      </c>
      <c r="Q36" s="105">
        <v>3.5640981197357178</v>
      </c>
      <c r="R36" s="105">
        <v>4.107397556304932</v>
      </c>
      <c r="S36" s="105">
        <v>3.2891526222229004</v>
      </c>
      <c r="T36" s="105">
        <v>2.1524884700775146</v>
      </c>
      <c r="U36" s="105">
        <v>1.6041203737258911</v>
      </c>
      <c r="V36" s="105">
        <v>1.4378941059112549</v>
      </c>
      <c r="W36" s="105">
        <v>1.910898208618164</v>
      </c>
      <c r="X36" s="105">
        <v>-1.0778627395629883</v>
      </c>
      <c r="Y36" s="105">
        <v>-3.1358110904693604</v>
      </c>
      <c r="Z36" s="105">
        <v>-5.163586616516113</v>
      </c>
      <c r="AA36" s="105">
        <v>-2.2364110946655273</v>
      </c>
      <c r="AB36" s="105">
        <v>2.5834789276123047</v>
      </c>
      <c r="AC36" s="105">
        <v>0.525773286819458</v>
      </c>
      <c r="AD36" s="105">
        <v>3.944129705429077</v>
      </c>
      <c r="AE36" s="105">
        <v>1.7133575677871704</v>
      </c>
      <c r="AF36" s="105">
        <v>1.2276076078414917</v>
      </c>
      <c r="AG36" s="105">
        <v>1.4110161066055298</v>
      </c>
      <c r="AH36" s="105">
        <v>1.0570878982543945</v>
      </c>
      <c r="AI36" s="105">
        <v>0.9013038277626038</v>
      </c>
      <c r="AJ36" s="105">
        <v>-2.462961435317993</v>
      </c>
      <c r="AK36" s="105">
        <v>-4.5575852394104</v>
      </c>
      <c r="AL36" s="105">
        <v>-4.735623359680176</v>
      </c>
      <c r="AM36" s="105">
        <v>1.5862754583358765</v>
      </c>
      <c r="AN36" s="105">
        <v>-0.4632677435874939</v>
      </c>
      <c r="AO36" s="105">
        <v>3.445401191711426</v>
      </c>
      <c r="AP36" s="105">
        <v>5.452628135681152</v>
      </c>
      <c r="AQ36" s="105">
        <v>6.282796382904053</v>
      </c>
      <c r="AR36" s="105">
        <v>3.6368906497955322</v>
      </c>
      <c r="AS36" s="106">
        <v>0.5940561890602112</v>
      </c>
      <c r="AT36" s="106">
        <v>-1.4732849597930908</v>
      </c>
      <c r="AU36" s="106">
        <v>-3.8425710201263428</v>
      </c>
      <c r="AV36" s="106">
        <v>-5.981959819793701</v>
      </c>
      <c r="AW36" s="106">
        <v>-5.616570949554443</v>
      </c>
      <c r="AX36" s="106">
        <v>-3.418302059173584</v>
      </c>
      <c r="AY36" s="106">
        <v>-1.3875479698181152</v>
      </c>
      <c r="AZ36" s="106">
        <v>0.9739516973495483</v>
      </c>
      <c r="BA36" s="106">
        <v>2.256535053253174</v>
      </c>
      <c r="BB36" s="106">
        <v>2.4548659324645996</v>
      </c>
      <c r="BC36" s="106">
        <v>4.6283769607543945</v>
      </c>
      <c r="BD36" s="106">
        <v>3.1465680599212646</v>
      </c>
      <c r="BE36" s="106">
        <v>1.454388976097107</v>
      </c>
      <c r="BF36" s="106">
        <v>-0.8408492207527161</v>
      </c>
      <c r="BG36" s="106">
        <v>-2.4291200637817383</v>
      </c>
      <c r="BH36" s="106">
        <v>-3.706650972366333</v>
      </c>
      <c r="BI36" s="106">
        <v>-4.122166156768799</v>
      </c>
      <c r="BJ36" s="106">
        <v>-1.9071509838104248</v>
      </c>
      <c r="BK36" s="107"/>
    </row>
    <row r="37" spans="2:62" ht="10.5">
      <c r="B37" s="16" t="s">
        <v>302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303</v>
      </c>
      <c r="B38" s="19" t="s">
        <v>304</v>
      </c>
      <c r="C38" s="68">
        <v>5865.9658203125</v>
      </c>
      <c r="D38" s="68">
        <v>5187.0771484375</v>
      </c>
      <c r="E38" s="69">
        <v>5055.701171875</v>
      </c>
      <c r="F38" s="69">
        <v>5210.47607421875</v>
      </c>
      <c r="G38" s="69">
        <v>5621.6748046875</v>
      </c>
      <c r="H38" s="69">
        <v>6090.296875</v>
      </c>
      <c r="I38" s="69">
        <v>6450.71484375</v>
      </c>
      <c r="J38" s="69">
        <v>6762.505859375</v>
      </c>
      <c r="K38" s="69">
        <v>7173.31103515625</v>
      </c>
      <c r="L38" s="69">
        <v>7456.7109375</v>
      </c>
      <c r="M38" s="69">
        <v>7341.44384765625</v>
      </c>
      <c r="N38" s="69">
        <v>6865.77197265625</v>
      </c>
      <c r="O38" s="69">
        <v>6051.8388671875</v>
      </c>
      <c r="P38" s="69">
        <v>5452.30615234375</v>
      </c>
      <c r="Q38" s="69">
        <v>5341.884765625</v>
      </c>
      <c r="R38" s="69">
        <v>5535.2900390625</v>
      </c>
      <c r="S38" s="69">
        <v>5910.98193359375</v>
      </c>
      <c r="T38" s="69">
        <v>6307.37890625</v>
      </c>
      <c r="U38" s="69">
        <v>6681.15185546875</v>
      </c>
      <c r="V38" s="69">
        <v>7004.57177734375</v>
      </c>
      <c r="W38" s="69">
        <v>7310.4541015625</v>
      </c>
      <c r="X38" s="69">
        <v>7548.212890625</v>
      </c>
      <c r="Y38" s="69">
        <v>7479.3671875</v>
      </c>
      <c r="Z38" s="69">
        <v>6897.19921875</v>
      </c>
      <c r="AA38" s="69">
        <v>6199.2900390625</v>
      </c>
      <c r="AB38" s="69">
        <v>5768.93896484375</v>
      </c>
      <c r="AC38" s="69">
        <v>5484.3310546875</v>
      </c>
      <c r="AD38" s="69">
        <v>5699.06005859375</v>
      </c>
      <c r="AE38" s="69">
        <v>6075.52099609375</v>
      </c>
      <c r="AF38" s="69">
        <v>6398.73681640625</v>
      </c>
      <c r="AG38" s="69">
        <v>6653.208984375</v>
      </c>
      <c r="AH38" s="69">
        <v>6865.10302734375</v>
      </c>
      <c r="AI38" s="69">
        <v>7136.4228515625</v>
      </c>
      <c r="AJ38" s="69">
        <v>7400.32080078125</v>
      </c>
      <c r="AK38" s="69">
        <v>7398.2939453125</v>
      </c>
      <c r="AL38" s="69">
        <v>6835.373046875</v>
      </c>
      <c r="AM38" s="69">
        <v>6572.080078125</v>
      </c>
      <c r="AN38" s="69">
        <v>6090.19580078125</v>
      </c>
      <c r="AO38" s="69">
        <v>5889</v>
      </c>
      <c r="AP38" s="69">
        <v>6128.9560546875</v>
      </c>
      <c r="AQ38" s="69">
        <v>6516.9560546875</v>
      </c>
      <c r="AR38" s="69">
        <v>6818.9560546875</v>
      </c>
      <c r="AS38" s="94">
        <v>7056.23583984375</v>
      </c>
      <c r="AT38" s="94">
        <v>7263.90087890625</v>
      </c>
      <c r="AU38" s="94">
        <v>7516.35498046875</v>
      </c>
      <c r="AV38" s="94">
        <v>7648.5361328125</v>
      </c>
      <c r="AW38" s="94">
        <v>7515.26904296875</v>
      </c>
      <c r="AX38" s="94">
        <v>6995.0478515625</v>
      </c>
      <c r="AY38" s="94">
        <v>6309.88623046875</v>
      </c>
      <c r="AZ38" s="94">
        <v>5804.2939453125</v>
      </c>
      <c r="BA38" s="94">
        <v>5582.22216796875</v>
      </c>
      <c r="BB38" s="94">
        <v>5739.546875</v>
      </c>
      <c r="BC38" s="94">
        <v>6107.52001953125</v>
      </c>
      <c r="BD38" s="94">
        <v>6475.76513671875</v>
      </c>
      <c r="BE38" s="94">
        <v>6751.794921875</v>
      </c>
      <c r="BF38" s="94">
        <v>6997.4091796875</v>
      </c>
      <c r="BG38" s="94">
        <v>7283.34619140625</v>
      </c>
      <c r="BH38" s="94">
        <v>7466.44677734375</v>
      </c>
      <c r="BI38" s="94">
        <v>7354.1337890625</v>
      </c>
      <c r="BJ38" s="94">
        <v>6854.93115234375</v>
      </c>
      <c r="BK38" s="95"/>
    </row>
    <row r="39" spans="1:63" ht="10.5">
      <c r="A39" t="s">
        <v>305</v>
      </c>
      <c r="B39" t="s">
        <v>306</v>
      </c>
      <c r="C39" s="68">
        <v>1522.3170166015625</v>
      </c>
      <c r="D39" s="68">
        <v>850.5</v>
      </c>
      <c r="E39" s="69">
        <v>730.0540161132812</v>
      </c>
      <c r="F39" s="69">
        <v>893.3209838867188</v>
      </c>
      <c r="G39" s="69">
        <v>1297.56298828125</v>
      </c>
      <c r="H39" s="69">
        <v>1765.1810302734375</v>
      </c>
      <c r="I39" s="69">
        <v>2125.886962890625</v>
      </c>
      <c r="J39" s="69">
        <v>2435.74609375</v>
      </c>
      <c r="K39" s="69">
        <v>2845.27587890625</v>
      </c>
      <c r="L39" s="69">
        <v>3130.2099609375</v>
      </c>
      <c r="M39" s="69">
        <v>3037.955078125</v>
      </c>
      <c r="N39" s="69">
        <v>2562.618896484375</v>
      </c>
      <c r="O39" s="69">
        <v>1751.04296875</v>
      </c>
      <c r="P39" s="69">
        <v>1155.7569580078125</v>
      </c>
      <c r="Q39" s="69">
        <v>1058.4100341796875</v>
      </c>
      <c r="R39" s="69">
        <v>1252.4549560546875</v>
      </c>
      <c r="S39" s="69">
        <v>1623.759033203125</v>
      </c>
      <c r="T39" s="69">
        <v>2022.9339599609375</v>
      </c>
      <c r="U39" s="69">
        <v>2394.568115234375</v>
      </c>
      <c r="V39" s="69">
        <v>2742.613037109375</v>
      </c>
      <c r="W39" s="69">
        <v>3056.549072265625</v>
      </c>
      <c r="X39" s="69">
        <v>3302.235107421875</v>
      </c>
      <c r="Y39" s="69">
        <v>3244.5458984375</v>
      </c>
      <c r="Z39" s="69">
        <v>2696.074951171875</v>
      </c>
      <c r="AA39" s="69">
        <v>1993.9429931640625</v>
      </c>
      <c r="AB39" s="69">
        <v>1564.4620361328125</v>
      </c>
      <c r="AC39" s="69">
        <v>1284.3699951171875</v>
      </c>
      <c r="AD39" s="69">
        <v>1498.6429443359375</v>
      </c>
      <c r="AE39" s="69">
        <v>1875.1510009765625</v>
      </c>
      <c r="AF39" s="69">
        <v>2197.489990234375</v>
      </c>
      <c r="AG39" s="69">
        <v>2450.1689453125</v>
      </c>
      <c r="AH39" s="69">
        <v>2662.260986328125</v>
      </c>
      <c r="AI39" s="69">
        <v>2931.697998046875</v>
      </c>
      <c r="AJ39" s="69">
        <v>3194.10302734375</v>
      </c>
      <c r="AK39" s="69">
        <v>3189.158935546875</v>
      </c>
      <c r="AL39" s="69">
        <v>2635.35888671875</v>
      </c>
      <c r="AM39" s="69">
        <v>2371.047119140625</v>
      </c>
      <c r="AN39" s="69">
        <v>1886.239990234375</v>
      </c>
      <c r="AO39" s="69">
        <v>1692</v>
      </c>
      <c r="AP39" s="69">
        <v>1925</v>
      </c>
      <c r="AQ39" s="69">
        <v>2313</v>
      </c>
      <c r="AR39" s="69">
        <v>2615</v>
      </c>
      <c r="AS39" s="94">
        <v>2852.280029296875</v>
      </c>
      <c r="AT39" s="94">
        <v>3059.945068359375</v>
      </c>
      <c r="AU39" s="94">
        <v>3312.39892578125</v>
      </c>
      <c r="AV39" s="94">
        <v>3444.580078125</v>
      </c>
      <c r="AW39" s="94">
        <v>3311.31298828125</v>
      </c>
      <c r="AX39" s="94">
        <v>2791.092041015625</v>
      </c>
      <c r="AY39" s="94">
        <v>2105.929931640625</v>
      </c>
      <c r="AZ39" s="94">
        <v>1600.3380126953125</v>
      </c>
      <c r="BA39" s="94">
        <v>1378.2659912109375</v>
      </c>
      <c r="BB39" s="94">
        <v>1535.5909423828125</v>
      </c>
      <c r="BC39" s="94">
        <v>1903.56396484375</v>
      </c>
      <c r="BD39" s="94">
        <v>2271.80908203125</v>
      </c>
      <c r="BE39" s="94">
        <v>2547.839111328125</v>
      </c>
      <c r="BF39" s="94">
        <v>2793.452880859375</v>
      </c>
      <c r="BG39" s="94">
        <v>3079.389892578125</v>
      </c>
      <c r="BH39" s="94">
        <v>3262.490966796875</v>
      </c>
      <c r="BI39" s="94">
        <v>3150.177978515625</v>
      </c>
      <c r="BJ39" s="94">
        <v>2650.97509765625</v>
      </c>
      <c r="BK39" s="95"/>
    </row>
    <row r="40" spans="1:63" ht="10.5">
      <c r="A40" s="1" t="s">
        <v>307</v>
      </c>
      <c r="B40" s="1" t="s">
        <v>308</v>
      </c>
      <c r="C40" s="22">
        <v>1375</v>
      </c>
      <c r="D40" s="22">
        <v>1437</v>
      </c>
      <c r="E40" s="42">
        <v>1469</v>
      </c>
      <c r="F40" s="42">
        <v>1523</v>
      </c>
      <c r="G40" s="42">
        <v>1654</v>
      </c>
      <c r="H40" s="42">
        <v>1743</v>
      </c>
      <c r="I40" s="42">
        <v>1770</v>
      </c>
      <c r="J40" s="42">
        <v>1785</v>
      </c>
      <c r="K40" s="42">
        <v>1793</v>
      </c>
      <c r="L40" s="42">
        <v>1802</v>
      </c>
      <c r="M40" s="42">
        <v>1823</v>
      </c>
      <c r="N40" s="42">
        <v>1837</v>
      </c>
      <c r="O40" s="42">
        <v>1850</v>
      </c>
      <c r="P40" s="42">
        <v>1857</v>
      </c>
      <c r="Q40" s="42">
        <v>1870</v>
      </c>
      <c r="R40" s="42">
        <v>1924</v>
      </c>
      <c r="S40" s="42">
        <v>1946</v>
      </c>
      <c r="T40" s="42">
        <v>1862</v>
      </c>
      <c r="U40" s="42">
        <v>2011</v>
      </c>
      <c r="V40" s="42">
        <v>2054</v>
      </c>
      <c r="W40" s="42">
        <v>2073</v>
      </c>
      <c r="X40" s="42">
        <v>2064</v>
      </c>
      <c r="Y40" s="42">
        <v>2081</v>
      </c>
      <c r="Z40" s="42">
        <v>2055</v>
      </c>
      <c r="AA40" s="42">
        <v>2078</v>
      </c>
      <c r="AB40" s="42">
        <v>2092</v>
      </c>
      <c r="AC40" s="42">
        <v>2171</v>
      </c>
      <c r="AD40" s="42">
        <v>2258</v>
      </c>
      <c r="AE40" s="42">
        <v>2244</v>
      </c>
      <c r="AF40" s="42">
        <v>2311</v>
      </c>
      <c r="AG40" s="42">
        <v>2351</v>
      </c>
      <c r="AH40" s="42">
        <v>2353</v>
      </c>
      <c r="AI40" s="42">
        <v>2371</v>
      </c>
      <c r="AJ40" s="42">
        <v>2411</v>
      </c>
      <c r="AK40" s="42">
        <v>2355</v>
      </c>
      <c r="AL40" s="42">
        <v>2340</v>
      </c>
      <c r="AM40" s="42">
        <v>2355</v>
      </c>
      <c r="AN40" s="42">
        <v>2378.388916015625</v>
      </c>
      <c r="AO40" s="42">
        <v>2538.449951171875</v>
      </c>
      <c r="AP40" s="42">
        <v>2666.280029296875</v>
      </c>
      <c r="AQ40" s="42">
        <v>2852.156005859375</v>
      </c>
      <c r="AR40" s="42">
        <v>3005.342041015625</v>
      </c>
      <c r="AS40" s="43">
        <v>3135.449951171875</v>
      </c>
      <c r="AT40" s="43">
        <v>3165.72998046875</v>
      </c>
      <c r="AU40" s="43">
        <v>3103.0380859375</v>
      </c>
      <c r="AV40" s="43">
        <v>3047.590087890625</v>
      </c>
      <c r="AW40" s="43">
        <v>2833.531982421875</v>
      </c>
      <c r="AX40" s="43">
        <v>2748.297119140625</v>
      </c>
      <c r="AY40" s="43">
        <v>2648.9189453125</v>
      </c>
      <c r="AZ40" s="43">
        <v>2634.492919921875</v>
      </c>
      <c r="BA40" s="43">
        <v>2678.52587890625</v>
      </c>
      <c r="BB40" s="43">
        <v>2652.43798828125</v>
      </c>
      <c r="BC40" s="43">
        <v>2710.778076171875</v>
      </c>
      <c r="BD40" s="43">
        <v>2759.1201171875</v>
      </c>
      <c r="BE40" s="43">
        <v>2778.504150390625</v>
      </c>
      <c r="BF40" s="43">
        <v>2776.153076171875</v>
      </c>
      <c r="BG40" s="43">
        <v>2746.156982421875</v>
      </c>
      <c r="BH40" s="43">
        <v>2774.84912109375</v>
      </c>
      <c r="BI40" s="43">
        <v>2634.028076171875</v>
      </c>
      <c r="BJ40" s="43">
        <v>2610.071044921875</v>
      </c>
      <c r="BK40" s="24"/>
    </row>
    <row r="41" spans="1:62" ht="10.5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2" ht="10.5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9"/>
      <c r="D43" s="3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9"/>
      <c r="D44" s="3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9"/>
      <c r="D45" s="3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44"/>
      <c r="D46" s="44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8"/>
      <c r="D47" s="3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2" ht="10.5">
      <c r="C48" s="38"/>
      <c r="D48" s="3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39"/>
      <c r="D49" s="3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39"/>
      <c r="D50" s="3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K54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3" customWidth="1"/>
    <col min="4" max="4" width="11.5" style="93" customWidth="1"/>
    <col min="46" max="46" width="9.16015625" style="150" customWidth="1"/>
  </cols>
  <sheetData>
    <row r="1" spans="1:62" ht="15.75">
      <c r="A1" s="116" t="s">
        <v>309</v>
      </c>
      <c r="C1" s="92"/>
      <c r="D1" s="9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92"/>
      <c r="D2" s="9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0" t="s">
        <v>3</v>
      </c>
      <c r="C3" s="83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2:62" ht="10.5">
      <c r="B4" s="90"/>
      <c r="C4" s="92"/>
      <c r="D4" s="9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7" t="s">
        <v>310</v>
      </c>
      <c r="C5" s="92"/>
      <c r="D5" s="9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7" t="s">
        <v>311</v>
      </c>
      <c r="C6" s="92"/>
      <c r="D6" s="9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312</v>
      </c>
      <c r="B7" t="s">
        <v>313</v>
      </c>
      <c r="C7" s="103">
        <v>1.1179801225662231</v>
      </c>
      <c r="D7" s="105">
        <v>1.3332624435424805</v>
      </c>
      <c r="E7" s="105">
        <v>0.9977481365203857</v>
      </c>
      <c r="F7" s="105">
        <v>0.6816635727882385</v>
      </c>
      <c r="G7" s="105">
        <v>0.40112432837486267</v>
      </c>
      <c r="H7" s="105">
        <v>0.24477607011795044</v>
      </c>
      <c r="I7" s="105">
        <v>0.15527550876140594</v>
      </c>
      <c r="J7" s="105">
        <v>0.13701331615447998</v>
      </c>
      <c r="K7" s="105">
        <v>0.14240799844264984</v>
      </c>
      <c r="L7" s="105">
        <v>0.2458977997303009</v>
      </c>
      <c r="M7" s="105">
        <v>0.4840291738510132</v>
      </c>
      <c r="N7" s="105">
        <v>0.8169963955879211</v>
      </c>
      <c r="O7" s="105">
        <v>1.1230167150497437</v>
      </c>
      <c r="P7" s="105">
        <v>1.2274855375289917</v>
      </c>
      <c r="Q7" s="105">
        <v>0.81178879737854</v>
      </c>
      <c r="R7" s="105">
        <v>0.6393470168113708</v>
      </c>
      <c r="S7" s="105">
        <v>0.3017132878303528</v>
      </c>
      <c r="T7" s="105">
        <v>0.19528846442699432</v>
      </c>
      <c r="U7" s="105">
        <v>0.17619732022285461</v>
      </c>
      <c r="V7" s="105">
        <v>0.1511724889278412</v>
      </c>
      <c r="W7" s="105">
        <v>0.1454658955335617</v>
      </c>
      <c r="X7" s="105">
        <v>0.2236112654209137</v>
      </c>
      <c r="Y7" s="105">
        <v>0.44969990849494934</v>
      </c>
      <c r="Z7" s="105">
        <v>0.7390899062156677</v>
      </c>
      <c r="AA7" s="105">
        <v>1.0489833354949951</v>
      </c>
      <c r="AB7" s="105">
        <v>1.178355097770691</v>
      </c>
      <c r="AC7" s="105">
        <v>1.0486077070236206</v>
      </c>
      <c r="AD7" s="105">
        <v>0.6665257811546326</v>
      </c>
      <c r="AE7" s="105">
        <v>0.3547394573688507</v>
      </c>
      <c r="AF7" s="105">
        <v>0.2426912933588028</v>
      </c>
      <c r="AG7" s="105">
        <v>0.1484055519104004</v>
      </c>
      <c r="AH7" s="105">
        <v>0.12550422549247742</v>
      </c>
      <c r="AI7" s="105">
        <v>0.14034460484981537</v>
      </c>
      <c r="AJ7" s="105">
        <v>0.20582157373428345</v>
      </c>
      <c r="AK7" s="105">
        <v>0.44043880701065063</v>
      </c>
      <c r="AL7" s="105">
        <v>0.8843936324119568</v>
      </c>
      <c r="AM7" s="105">
        <v>0.9452008605003357</v>
      </c>
      <c r="AN7" s="105">
        <v>0.9284608960151672</v>
      </c>
      <c r="AO7" s="105">
        <v>0.8851548433303833</v>
      </c>
      <c r="AP7" s="105">
        <v>0.5584458708763123</v>
      </c>
      <c r="AQ7" s="105">
        <v>0.34131988883018494</v>
      </c>
      <c r="AR7" s="105">
        <v>0.23543110489845276</v>
      </c>
      <c r="AS7" s="106">
        <v>0.16825410723686218</v>
      </c>
      <c r="AT7" s="106">
        <v>0.13897129893302917</v>
      </c>
      <c r="AU7" s="106">
        <v>0.1446480005979538</v>
      </c>
      <c r="AV7" s="106">
        <v>0.23768119513988495</v>
      </c>
      <c r="AW7" s="106">
        <v>0.4840536117553711</v>
      </c>
      <c r="AX7" s="106">
        <v>0.8098227977752686</v>
      </c>
      <c r="AY7" s="106">
        <v>1.1211090087890625</v>
      </c>
      <c r="AZ7" s="106">
        <v>1.2039849758148193</v>
      </c>
      <c r="BA7" s="106">
        <v>0.9470741748809814</v>
      </c>
      <c r="BB7" s="106">
        <v>0.6634353995323181</v>
      </c>
      <c r="BC7" s="106">
        <v>0.3560914099216461</v>
      </c>
      <c r="BD7" s="106">
        <v>0.23686529695987701</v>
      </c>
      <c r="BE7" s="106">
        <v>0.16815009713172913</v>
      </c>
      <c r="BF7" s="106">
        <v>0.13725270330905914</v>
      </c>
      <c r="BG7" s="106">
        <v>0.14344920217990875</v>
      </c>
      <c r="BH7" s="106">
        <v>0.23748649656772614</v>
      </c>
      <c r="BI7" s="106">
        <v>0.495635986328125</v>
      </c>
      <c r="BJ7" s="106">
        <v>0.8219568133354187</v>
      </c>
      <c r="BK7" s="107"/>
    </row>
    <row r="8" spans="1:63" ht="10.5">
      <c r="A8" t="s">
        <v>314</v>
      </c>
      <c r="B8" t="s">
        <v>315</v>
      </c>
      <c r="C8" s="103">
        <v>5.32375955581665</v>
      </c>
      <c r="D8" s="105">
        <v>5.968429088592529</v>
      </c>
      <c r="E8" s="105">
        <v>4.329543590545654</v>
      </c>
      <c r="F8" s="105">
        <v>2.889000654220581</v>
      </c>
      <c r="G8" s="105">
        <v>1.6198583841323853</v>
      </c>
      <c r="H8" s="105">
        <v>0.9907695651054382</v>
      </c>
      <c r="I8" s="105">
        <v>0.6760748028755188</v>
      </c>
      <c r="J8" s="105">
        <v>0.6032900810241699</v>
      </c>
      <c r="K8" s="105">
        <v>0.6508253216743469</v>
      </c>
      <c r="L8" s="105">
        <v>1.2966303825378418</v>
      </c>
      <c r="M8" s="105">
        <v>2.1596994400024414</v>
      </c>
      <c r="N8" s="105">
        <v>3.912282705307007</v>
      </c>
      <c r="O8" s="105">
        <v>5.360726356506348</v>
      </c>
      <c r="P8" s="105">
        <v>5.535412788391113</v>
      </c>
      <c r="Q8" s="105">
        <v>3.7976315021514893</v>
      </c>
      <c r="R8" s="105">
        <v>2.804760217666626</v>
      </c>
      <c r="S8" s="105">
        <v>1.344556212425232</v>
      </c>
      <c r="T8" s="105">
        <v>0.8556453585624695</v>
      </c>
      <c r="U8" s="105">
        <v>0.6581527590751648</v>
      </c>
      <c r="V8" s="105">
        <v>0.628716766834259</v>
      </c>
      <c r="W8" s="105">
        <v>0.667456328868866</v>
      </c>
      <c r="X8" s="105">
        <v>1.159018635749817</v>
      </c>
      <c r="Y8" s="105">
        <v>2.2630615234375</v>
      </c>
      <c r="Z8" s="105">
        <v>3.685110092163086</v>
      </c>
      <c r="AA8" s="105">
        <v>4.907880783081055</v>
      </c>
      <c r="AB8" s="105">
        <v>5.32369327545166</v>
      </c>
      <c r="AC8" s="105">
        <v>4.542242527008057</v>
      </c>
      <c r="AD8" s="105">
        <v>2.691859483718872</v>
      </c>
      <c r="AE8" s="105">
        <v>1.6106775999069214</v>
      </c>
      <c r="AF8" s="105">
        <v>0.9013950228691101</v>
      </c>
      <c r="AG8" s="105">
        <v>0.6464271545410156</v>
      </c>
      <c r="AH8" s="105">
        <v>0.6096217036247253</v>
      </c>
      <c r="AI8" s="105">
        <v>0.6223958134651184</v>
      </c>
      <c r="AJ8" s="105">
        <v>1.0021803379058838</v>
      </c>
      <c r="AK8" s="105">
        <v>2.078038215637207</v>
      </c>
      <c r="AL8" s="105">
        <v>4.0921525955200195</v>
      </c>
      <c r="AM8" s="105">
        <v>4.146552562713623</v>
      </c>
      <c r="AN8" s="105">
        <v>4.585075855255127</v>
      </c>
      <c r="AO8" s="105">
        <v>3.8829638957977295</v>
      </c>
      <c r="AP8" s="105">
        <v>2.3511576652526855</v>
      </c>
      <c r="AQ8" s="105">
        <v>1.3515650033950806</v>
      </c>
      <c r="AR8" s="105">
        <v>0.8231574296951294</v>
      </c>
      <c r="AS8" s="106">
        <v>0.6409733295440674</v>
      </c>
      <c r="AT8" s="106">
        <v>0.6184365153312683</v>
      </c>
      <c r="AU8" s="106">
        <v>0.6645370721817017</v>
      </c>
      <c r="AV8" s="106">
        <v>1.1654640436172485</v>
      </c>
      <c r="AW8" s="106">
        <v>2.3272929191589355</v>
      </c>
      <c r="AX8" s="106">
        <v>3.879340887069702</v>
      </c>
      <c r="AY8" s="106">
        <v>5.015430927276611</v>
      </c>
      <c r="AZ8" s="106">
        <v>5.14700984954834</v>
      </c>
      <c r="BA8" s="106">
        <v>4.085515022277832</v>
      </c>
      <c r="BB8" s="106">
        <v>2.7153260707855225</v>
      </c>
      <c r="BC8" s="106">
        <v>1.4570209980010986</v>
      </c>
      <c r="BD8" s="106">
        <v>0.9055846929550171</v>
      </c>
      <c r="BE8" s="106">
        <v>0.6585478186607361</v>
      </c>
      <c r="BF8" s="106">
        <v>0.6182909607887268</v>
      </c>
      <c r="BG8" s="106">
        <v>0.6568635702133179</v>
      </c>
      <c r="BH8" s="106">
        <v>1.1711339950561523</v>
      </c>
      <c r="BI8" s="106">
        <v>2.3155760765075684</v>
      </c>
      <c r="BJ8" s="106">
        <v>3.870242118835449</v>
      </c>
      <c r="BK8" s="107"/>
    </row>
    <row r="9" spans="1:63" ht="10.5">
      <c r="A9" t="s">
        <v>316</v>
      </c>
      <c r="B9" t="s">
        <v>317</v>
      </c>
      <c r="C9" s="103">
        <v>9.648000717163086</v>
      </c>
      <c r="D9" s="105">
        <v>9.462616920471191</v>
      </c>
      <c r="E9" s="105">
        <v>6.413058280944824</v>
      </c>
      <c r="F9" s="105">
        <v>3.9607584476470947</v>
      </c>
      <c r="G9" s="105">
        <v>2.0786664485931396</v>
      </c>
      <c r="H9" s="105">
        <v>1.287729024887085</v>
      </c>
      <c r="I9" s="105">
        <v>0.9823262691497803</v>
      </c>
      <c r="J9" s="105">
        <v>0.9048182368278503</v>
      </c>
      <c r="K9" s="105">
        <v>1.1141374111175537</v>
      </c>
      <c r="L9" s="105">
        <v>2.5549092292785645</v>
      </c>
      <c r="M9" s="105">
        <v>4.355717658996582</v>
      </c>
      <c r="N9" s="105">
        <v>6.9335618019104</v>
      </c>
      <c r="O9" s="105">
        <v>9.505331039428711</v>
      </c>
      <c r="P9" s="105">
        <v>8.3051176071167</v>
      </c>
      <c r="Q9" s="105">
        <v>5.603979110717773</v>
      </c>
      <c r="R9" s="105">
        <v>3.616800546646118</v>
      </c>
      <c r="S9" s="105">
        <v>1.851703405380249</v>
      </c>
      <c r="T9" s="105">
        <v>1.1181185245513916</v>
      </c>
      <c r="U9" s="105">
        <v>0.9561285972595215</v>
      </c>
      <c r="V9" s="105">
        <v>0.9184478521347046</v>
      </c>
      <c r="W9" s="105">
        <v>1.0006548166275024</v>
      </c>
      <c r="X9" s="105">
        <v>2.1236302852630615</v>
      </c>
      <c r="Y9" s="105">
        <v>4.112616062164307</v>
      </c>
      <c r="Z9" s="105">
        <v>7.221556186676025</v>
      </c>
      <c r="AA9" s="105">
        <v>8.6256742477417</v>
      </c>
      <c r="AB9" s="105">
        <v>7.649765968322754</v>
      </c>
      <c r="AC9" s="105">
        <v>6.635581016540527</v>
      </c>
      <c r="AD9" s="105">
        <v>3.305291175842285</v>
      </c>
      <c r="AE9" s="105">
        <v>2.130725622177124</v>
      </c>
      <c r="AF9" s="105">
        <v>1.1187241077423096</v>
      </c>
      <c r="AG9" s="105">
        <v>0.9047996997833252</v>
      </c>
      <c r="AH9" s="105">
        <v>0.8220729827880859</v>
      </c>
      <c r="AI9" s="105">
        <v>0.8940674066543579</v>
      </c>
      <c r="AJ9" s="105">
        <v>1.9647316932678223</v>
      </c>
      <c r="AK9" s="105">
        <v>4.19679594039917</v>
      </c>
      <c r="AL9" s="105">
        <v>7.871987819671631</v>
      </c>
      <c r="AM9" s="105">
        <v>6.312413215637207</v>
      </c>
      <c r="AN9" s="105">
        <v>7.380118370056152</v>
      </c>
      <c r="AO9" s="105">
        <v>5.609343528747559</v>
      </c>
      <c r="AP9" s="105">
        <v>3.200263023376465</v>
      </c>
      <c r="AQ9" s="105">
        <v>1.9334360361099243</v>
      </c>
      <c r="AR9" s="105">
        <v>1.1014939546585083</v>
      </c>
      <c r="AS9" s="106">
        <v>0.916471004486084</v>
      </c>
      <c r="AT9" s="106">
        <v>0.8457505106925964</v>
      </c>
      <c r="AU9" s="106">
        <v>0.9833646416664124</v>
      </c>
      <c r="AV9" s="106">
        <v>2.2400081157684326</v>
      </c>
      <c r="AW9" s="106">
        <v>4.126296043395996</v>
      </c>
      <c r="AX9" s="106">
        <v>7.2160491943359375</v>
      </c>
      <c r="AY9" s="106">
        <v>8.57100772857666</v>
      </c>
      <c r="AZ9" s="106">
        <v>7.830977916717529</v>
      </c>
      <c r="BA9" s="106">
        <v>6.199716091156006</v>
      </c>
      <c r="BB9" s="106">
        <v>3.635775089263916</v>
      </c>
      <c r="BC9" s="106">
        <v>1.9748549461364746</v>
      </c>
      <c r="BD9" s="106">
        <v>1.1828579902648926</v>
      </c>
      <c r="BE9" s="106">
        <v>0.9239957928657532</v>
      </c>
      <c r="BF9" s="106">
        <v>0.840347409248352</v>
      </c>
      <c r="BG9" s="106">
        <v>0.9723504185676575</v>
      </c>
      <c r="BH9" s="106">
        <v>2.281054973602295</v>
      </c>
      <c r="BI9" s="106">
        <v>4.636054039001465</v>
      </c>
      <c r="BJ9" s="106">
        <v>7.213442802429199</v>
      </c>
      <c r="BK9" s="107"/>
    </row>
    <row r="10" spans="1:63" ht="10.5">
      <c r="A10" t="s">
        <v>318</v>
      </c>
      <c r="B10" t="s">
        <v>319</v>
      </c>
      <c r="C10" s="103">
        <v>2.8518261909484863</v>
      </c>
      <c r="D10" s="105">
        <v>3.0585689544677734</v>
      </c>
      <c r="E10" s="105">
        <v>2.177863121032715</v>
      </c>
      <c r="F10" s="105">
        <v>1.1838409900665283</v>
      </c>
      <c r="G10" s="105">
        <v>0.6118310689926147</v>
      </c>
      <c r="H10" s="105">
        <v>0.36974582076072693</v>
      </c>
      <c r="I10" s="105">
        <v>0.29665476083755493</v>
      </c>
      <c r="J10" s="105">
        <v>0.28707098960876465</v>
      </c>
      <c r="K10" s="105">
        <v>0.3459320366382599</v>
      </c>
      <c r="L10" s="105">
        <v>0.5988937616348267</v>
      </c>
      <c r="M10" s="105">
        <v>1.3724920749664307</v>
      </c>
      <c r="N10" s="105">
        <v>2.2189440727233887</v>
      </c>
      <c r="O10" s="105">
        <v>2.9095284938812256</v>
      </c>
      <c r="P10" s="105">
        <v>2.858917474746704</v>
      </c>
      <c r="Q10" s="105">
        <v>1.8329899311065674</v>
      </c>
      <c r="R10" s="105">
        <v>1.0447416305541992</v>
      </c>
      <c r="S10" s="105">
        <v>0.5939186215400696</v>
      </c>
      <c r="T10" s="105">
        <v>0.37713107466697693</v>
      </c>
      <c r="U10" s="105">
        <v>0.28857606649398804</v>
      </c>
      <c r="V10" s="105">
        <v>0.30487239360809326</v>
      </c>
      <c r="W10" s="105">
        <v>0.3227187991142273</v>
      </c>
      <c r="X10" s="105">
        <v>0.5828924775123596</v>
      </c>
      <c r="Y10" s="105">
        <v>1.1133005619049072</v>
      </c>
      <c r="Z10" s="105">
        <v>2.1758787631988525</v>
      </c>
      <c r="AA10" s="105">
        <v>2.8952527046203613</v>
      </c>
      <c r="AB10" s="105">
        <v>2.4782779216766357</v>
      </c>
      <c r="AC10" s="105">
        <v>1.862882375717163</v>
      </c>
      <c r="AD10" s="105">
        <v>0.9973251223564148</v>
      </c>
      <c r="AE10" s="105">
        <v>0.6766136884689331</v>
      </c>
      <c r="AF10" s="105">
        <v>0.3616122901439667</v>
      </c>
      <c r="AG10" s="105">
        <v>0.28586545586586</v>
      </c>
      <c r="AH10" s="105">
        <v>0.2670673429965973</v>
      </c>
      <c r="AI10" s="105">
        <v>0.29474619030952454</v>
      </c>
      <c r="AJ10" s="105">
        <v>0.5215389728546143</v>
      </c>
      <c r="AK10" s="105">
        <v>1.1690595149993896</v>
      </c>
      <c r="AL10" s="105">
        <v>2.3494110107421875</v>
      </c>
      <c r="AM10" s="105">
        <v>2.1442759037017822</v>
      </c>
      <c r="AN10" s="105">
        <v>2.367992877960205</v>
      </c>
      <c r="AO10" s="105">
        <v>1.7741360664367676</v>
      </c>
      <c r="AP10" s="105">
        <v>0.9355869293212891</v>
      </c>
      <c r="AQ10" s="105">
        <v>0.5691785216331482</v>
      </c>
      <c r="AR10" s="105">
        <v>0.29480960965156555</v>
      </c>
      <c r="AS10" s="106">
        <v>0.24489650130271912</v>
      </c>
      <c r="AT10" s="106">
        <v>0.27297309041023254</v>
      </c>
      <c r="AU10" s="106">
        <v>0.3041621148586273</v>
      </c>
      <c r="AV10" s="106">
        <v>0.5881416201591492</v>
      </c>
      <c r="AW10" s="106">
        <v>1.219115972518921</v>
      </c>
      <c r="AX10" s="106">
        <v>2.2293689250946045</v>
      </c>
      <c r="AY10" s="106">
        <v>2.7942910194396973</v>
      </c>
      <c r="AZ10" s="106">
        <v>2.645477056503296</v>
      </c>
      <c r="BA10" s="106">
        <v>1.9580930471420288</v>
      </c>
      <c r="BB10" s="106">
        <v>1.1238499879837036</v>
      </c>
      <c r="BC10" s="106">
        <v>0.6142318844795227</v>
      </c>
      <c r="BD10" s="106">
        <v>0.37206828594207764</v>
      </c>
      <c r="BE10" s="106">
        <v>0.2789354920387268</v>
      </c>
      <c r="BF10" s="106">
        <v>0.28279659152030945</v>
      </c>
      <c r="BG10" s="106">
        <v>0.31988009810447693</v>
      </c>
      <c r="BH10" s="106">
        <v>0.6116477251052856</v>
      </c>
      <c r="BI10" s="106">
        <v>1.2498489618301392</v>
      </c>
      <c r="BJ10" s="106">
        <v>2.2585229873657227</v>
      </c>
      <c r="BK10" s="107"/>
    </row>
    <row r="11" spans="1:63" ht="10.5">
      <c r="A11" t="s">
        <v>320</v>
      </c>
      <c r="B11" t="s">
        <v>321</v>
      </c>
      <c r="C11" s="103">
        <v>3.3068044185638428</v>
      </c>
      <c r="D11" s="105">
        <v>3.0616793632507324</v>
      </c>
      <c r="E11" s="105">
        <v>1.7752587795257568</v>
      </c>
      <c r="F11" s="105">
        <v>1.0809427499771118</v>
      </c>
      <c r="G11" s="105">
        <v>0.5863109230995178</v>
      </c>
      <c r="H11" s="105">
        <v>0.4065709412097931</v>
      </c>
      <c r="I11" s="105">
        <v>0.3372814953327179</v>
      </c>
      <c r="J11" s="105">
        <v>0.3184086084365845</v>
      </c>
      <c r="K11" s="105">
        <v>0.34821176528930664</v>
      </c>
      <c r="L11" s="105">
        <v>0.6889293193817139</v>
      </c>
      <c r="M11" s="105">
        <v>1.2169301509857178</v>
      </c>
      <c r="N11" s="105">
        <v>2.5727901458740234</v>
      </c>
      <c r="O11" s="105">
        <v>3.2677297592163086</v>
      </c>
      <c r="P11" s="105">
        <v>2.9992470741271973</v>
      </c>
      <c r="Q11" s="105">
        <v>1.690140962600708</v>
      </c>
      <c r="R11" s="105">
        <v>1.0853519439697266</v>
      </c>
      <c r="S11" s="105">
        <v>0.4908134937286377</v>
      </c>
      <c r="T11" s="105">
        <v>0.3640178442001343</v>
      </c>
      <c r="U11" s="105">
        <v>0.31900566816329956</v>
      </c>
      <c r="V11" s="105">
        <v>0.34578418731689453</v>
      </c>
      <c r="W11" s="105">
        <v>0.3460148870944977</v>
      </c>
      <c r="X11" s="105">
        <v>0.5656617879867554</v>
      </c>
      <c r="Y11" s="105">
        <v>1.215474247932434</v>
      </c>
      <c r="Z11" s="105">
        <v>2.3755013942718506</v>
      </c>
      <c r="AA11" s="105">
        <v>2.769200563430786</v>
      </c>
      <c r="AB11" s="105">
        <v>2.62738299369812</v>
      </c>
      <c r="AC11" s="105">
        <v>2.110764741897583</v>
      </c>
      <c r="AD11" s="105">
        <v>1.0442694425582886</v>
      </c>
      <c r="AE11" s="105">
        <v>0.6285109519958496</v>
      </c>
      <c r="AF11" s="105">
        <v>0.41099169850349426</v>
      </c>
      <c r="AG11" s="105">
        <v>0.3346770107746124</v>
      </c>
      <c r="AH11" s="105">
        <v>0.31901147961616516</v>
      </c>
      <c r="AI11" s="105">
        <v>0.3350971043109894</v>
      </c>
      <c r="AJ11" s="105">
        <v>0.6014822721481323</v>
      </c>
      <c r="AK11" s="105">
        <v>1.3169095516204834</v>
      </c>
      <c r="AL11" s="105">
        <v>2.632296562194824</v>
      </c>
      <c r="AM11" s="105">
        <v>2.218597650527954</v>
      </c>
      <c r="AN11" s="105">
        <v>2.501429796218872</v>
      </c>
      <c r="AO11" s="105">
        <v>1.6694313287734985</v>
      </c>
      <c r="AP11" s="105">
        <v>0.7985866069793701</v>
      </c>
      <c r="AQ11" s="105">
        <v>0.5492967963218689</v>
      </c>
      <c r="AR11" s="105">
        <v>0.371256560087204</v>
      </c>
      <c r="AS11" s="106">
        <v>0.3277570903301239</v>
      </c>
      <c r="AT11" s="106">
        <v>0.31503018736839294</v>
      </c>
      <c r="AU11" s="106">
        <v>0.3429034948348999</v>
      </c>
      <c r="AV11" s="106">
        <v>0.6456530094146729</v>
      </c>
      <c r="AW11" s="106">
        <v>1.2799350023269653</v>
      </c>
      <c r="AX11" s="106">
        <v>2.4558188915252686</v>
      </c>
      <c r="AY11" s="106">
        <v>3.0440750122070312</v>
      </c>
      <c r="AZ11" s="106">
        <v>2.7021260261535645</v>
      </c>
      <c r="BA11" s="106">
        <v>1.869102954864502</v>
      </c>
      <c r="BB11" s="106">
        <v>1.0354909896850586</v>
      </c>
      <c r="BC11" s="106">
        <v>0.546955406665802</v>
      </c>
      <c r="BD11" s="106">
        <v>0.37809258699417114</v>
      </c>
      <c r="BE11" s="106">
        <v>0.32889971137046814</v>
      </c>
      <c r="BF11" s="106">
        <v>0.3072524964809418</v>
      </c>
      <c r="BG11" s="106">
        <v>0.34427011013031006</v>
      </c>
      <c r="BH11" s="106">
        <v>0.6479756236076355</v>
      </c>
      <c r="BI11" s="106">
        <v>1.314471960067749</v>
      </c>
      <c r="BJ11" s="106">
        <v>2.4754951000213623</v>
      </c>
      <c r="BK11" s="107"/>
    </row>
    <row r="12" spans="1:63" ht="10.5">
      <c r="A12" t="s">
        <v>322</v>
      </c>
      <c r="B12" t="s">
        <v>323</v>
      </c>
      <c r="C12" s="103">
        <v>1.4858671426773071</v>
      </c>
      <c r="D12" s="105">
        <v>1.5577501058578491</v>
      </c>
      <c r="E12" s="105">
        <v>0.8704944849014282</v>
      </c>
      <c r="F12" s="105">
        <v>0.43125322461128235</v>
      </c>
      <c r="G12" s="105">
        <v>0.2108459621667862</v>
      </c>
      <c r="H12" s="105">
        <v>0.1582135707139969</v>
      </c>
      <c r="I12" s="105">
        <v>0.13790270686149597</v>
      </c>
      <c r="J12" s="105">
        <v>0.1266135424375534</v>
      </c>
      <c r="K12" s="105">
        <v>0.15044502913951874</v>
      </c>
      <c r="L12" s="105">
        <v>0.22646744549274445</v>
      </c>
      <c r="M12" s="105">
        <v>0.4138728678226471</v>
      </c>
      <c r="N12" s="105">
        <v>1.0244698524475098</v>
      </c>
      <c r="O12" s="105">
        <v>1.3880738019943237</v>
      </c>
      <c r="P12" s="105">
        <v>1.3560271263122559</v>
      </c>
      <c r="Q12" s="105">
        <v>0.8211091756820679</v>
      </c>
      <c r="R12" s="105">
        <v>0.44752055406570435</v>
      </c>
      <c r="S12" s="105">
        <v>0.22647397220134735</v>
      </c>
      <c r="T12" s="105">
        <v>0.1471315324306488</v>
      </c>
      <c r="U12" s="105">
        <v>0.13354235887527466</v>
      </c>
      <c r="V12" s="105">
        <v>0.12723977863788605</v>
      </c>
      <c r="W12" s="105">
        <v>0.13876186311244965</v>
      </c>
      <c r="X12" s="105">
        <v>0.17660464346408844</v>
      </c>
      <c r="Y12" s="105">
        <v>0.3645799458026886</v>
      </c>
      <c r="Z12" s="105">
        <v>0.9161171317100525</v>
      </c>
      <c r="AA12" s="105">
        <v>1.2008514404296875</v>
      </c>
      <c r="AB12" s="105">
        <v>1.1711903810501099</v>
      </c>
      <c r="AC12" s="105">
        <v>0.8886876702308655</v>
      </c>
      <c r="AD12" s="105">
        <v>0.48711851239204407</v>
      </c>
      <c r="AE12" s="105">
        <v>0.26414740085601807</v>
      </c>
      <c r="AF12" s="105">
        <v>0.16345690190792084</v>
      </c>
      <c r="AG12" s="105">
        <v>0.13355690240859985</v>
      </c>
      <c r="AH12" s="105">
        <v>0.12616664171218872</v>
      </c>
      <c r="AI12" s="105">
        <v>0.13134250044822693</v>
      </c>
      <c r="AJ12" s="105">
        <v>0.19217361509799957</v>
      </c>
      <c r="AK12" s="105">
        <v>0.4586097002029419</v>
      </c>
      <c r="AL12" s="105">
        <v>1.0536776781082153</v>
      </c>
      <c r="AM12" s="105">
        <v>1.0316894054412842</v>
      </c>
      <c r="AN12" s="105">
        <v>1.0715688467025757</v>
      </c>
      <c r="AO12" s="105">
        <v>0.7704528570175171</v>
      </c>
      <c r="AP12" s="105">
        <v>0.409981906414032</v>
      </c>
      <c r="AQ12" s="105">
        <v>0.20284560322761536</v>
      </c>
      <c r="AR12" s="105">
        <v>0.1321014016866684</v>
      </c>
      <c r="AS12" s="106">
        <v>0.12202420085668564</v>
      </c>
      <c r="AT12" s="106">
        <v>0.11691170185804367</v>
      </c>
      <c r="AU12" s="106">
        <v>0.1294471025466919</v>
      </c>
      <c r="AV12" s="106">
        <v>0.21428300440311432</v>
      </c>
      <c r="AW12" s="106">
        <v>0.45670250058174133</v>
      </c>
      <c r="AX12" s="106">
        <v>0.9991306066513062</v>
      </c>
      <c r="AY12" s="106">
        <v>1.3519879579544067</v>
      </c>
      <c r="AZ12" s="106">
        <v>1.2498350143432617</v>
      </c>
      <c r="BA12" s="106">
        <v>0.8322950005531311</v>
      </c>
      <c r="BB12" s="106">
        <v>0.4394657015800476</v>
      </c>
      <c r="BC12" s="106">
        <v>0.2032511979341507</v>
      </c>
      <c r="BD12" s="106">
        <v>0.14808450639247894</v>
      </c>
      <c r="BE12" s="106">
        <v>0.12627990543842316</v>
      </c>
      <c r="BF12" s="106">
        <v>0.11971709877252579</v>
      </c>
      <c r="BG12" s="106">
        <v>0.13222000002861023</v>
      </c>
      <c r="BH12" s="106">
        <v>0.2157839983701706</v>
      </c>
      <c r="BI12" s="106">
        <v>0.4642328917980194</v>
      </c>
      <c r="BJ12" s="106">
        <v>0.9754462838172913</v>
      </c>
      <c r="BK12" s="107"/>
    </row>
    <row r="13" spans="1:63" ht="10.5">
      <c r="A13" t="s">
        <v>324</v>
      </c>
      <c r="B13" t="s">
        <v>325</v>
      </c>
      <c r="C13" s="103">
        <v>2.444011926651001</v>
      </c>
      <c r="D13" s="105">
        <v>2.5499722957611084</v>
      </c>
      <c r="E13" s="105">
        <v>1.6749379634857178</v>
      </c>
      <c r="F13" s="105">
        <v>0.7489880919456482</v>
      </c>
      <c r="G13" s="105">
        <v>0.45733532309532166</v>
      </c>
      <c r="H13" s="105">
        <v>0.33989542722702026</v>
      </c>
      <c r="I13" s="105">
        <v>0.31684228777885437</v>
      </c>
      <c r="J13" s="105">
        <v>0.2923641502857208</v>
      </c>
      <c r="K13" s="105">
        <v>0.3175717890262604</v>
      </c>
      <c r="L13" s="105">
        <v>0.37474021315574646</v>
      </c>
      <c r="M13" s="105">
        <v>0.7125580906867981</v>
      </c>
      <c r="N13" s="105">
        <v>1.6245999336242676</v>
      </c>
      <c r="O13" s="105">
        <v>2.108558416366577</v>
      </c>
      <c r="P13" s="105">
        <v>2.325338840484619</v>
      </c>
      <c r="Q13" s="105">
        <v>1.2948312759399414</v>
      </c>
      <c r="R13" s="105">
        <v>0.7075393795967102</v>
      </c>
      <c r="S13" s="105">
        <v>0.46685275435447693</v>
      </c>
      <c r="T13" s="105">
        <v>0.35707542300224304</v>
      </c>
      <c r="U13" s="105">
        <v>0.32105013728141785</v>
      </c>
      <c r="V13" s="105">
        <v>0.2946985065937042</v>
      </c>
      <c r="W13" s="105">
        <v>0.32066166400909424</v>
      </c>
      <c r="X13" s="105">
        <v>0.34673136472702026</v>
      </c>
      <c r="Y13" s="105">
        <v>0.7157246470451355</v>
      </c>
      <c r="Z13" s="105">
        <v>1.5388383865356445</v>
      </c>
      <c r="AA13" s="105">
        <v>2.1368041038513184</v>
      </c>
      <c r="AB13" s="105">
        <v>1.961267352104187</v>
      </c>
      <c r="AC13" s="105">
        <v>1.2883814573287964</v>
      </c>
      <c r="AD13" s="105">
        <v>0.7811208963394165</v>
      </c>
      <c r="AE13" s="105">
        <v>0.45082035660743713</v>
      </c>
      <c r="AF13" s="105">
        <v>0.34693560004234314</v>
      </c>
      <c r="AG13" s="105">
        <v>0.3016989529132843</v>
      </c>
      <c r="AH13" s="105">
        <v>0.28052932024002075</v>
      </c>
      <c r="AI13" s="105">
        <v>0.28574949502944946</v>
      </c>
      <c r="AJ13" s="105">
        <v>0.34034785628318787</v>
      </c>
      <c r="AK13" s="105">
        <v>0.6099786758422852</v>
      </c>
      <c r="AL13" s="105">
        <v>1.5189738273620605</v>
      </c>
      <c r="AM13" s="105">
        <v>1.6876556873321533</v>
      </c>
      <c r="AN13" s="105">
        <v>1.6174156665802002</v>
      </c>
      <c r="AO13" s="105">
        <v>1.291313648223877</v>
      </c>
      <c r="AP13" s="105">
        <v>0.7002454400062561</v>
      </c>
      <c r="AQ13" s="105">
        <v>0.37211570143699646</v>
      </c>
      <c r="AR13" s="105">
        <v>0.3191811144351959</v>
      </c>
      <c r="AS13" s="106">
        <v>0.28227511048316956</v>
      </c>
      <c r="AT13" s="106">
        <v>0.2812454104423523</v>
      </c>
      <c r="AU13" s="106">
        <v>0.29510530829429626</v>
      </c>
      <c r="AV13" s="106">
        <v>0.36373260617256165</v>
      </c>
      <c r="AW13" s="106">
        <v>0.6997638940811157</v>
      </c>
      <c r="AX13" s="106">
        <v>1.4635519981384277</v>
      </c>
      <c r="AY13" s="106">
        <v>2.1425349712371826</v>
      </c>
      <c r="AZ13" s="106">
        <v>2.1019279956817627</v>
      </c>
      <c r="BA13" s="106">
        <v>1.351354956626892</v>
      </c>
      <c r="BB13" s="106">
        <v>0.7198320031166077</v>
      </c>
      <c r="BC13" s="106">
        <v>0.4056400954723358</v>
      </c>
      <c r="BD13" s="106">
        <v>0.3291136920452118</v>
      </c>
      <c r="BE13" s="106">
        <v>0.2882341146469116</v>
      </c>
      <c r="BF13" s="106">
        <v>0.28435999155044556</v>
      </c>
      <c r="BG13" s="106">
        <v>0.30022141337394714</v>
      </c>
      <c r="BH13" s="106">
        <v>0.36543920636177063</v>
      </c>
      <c r="BI13" s="106">
        <v>0.7012792825698853</v>
      </c>
      <c r="BJ13" s="106">
        <v>1.4748890399932861</v>
      </c>
      <c r="BK13" s="107"/>
    </row>
    <row r="14" spans="1:63" ht="10.5">
      <c r="A14" t="s">
        <v>326</v>
      </c>
      <c r="B14" t="s">
        <v>327</v>
      </c>
      <c r="C14" s="103">
        <v>1.7130634784698486</v>
      </c>
      <c r="D14" s="105">
        <v>1.8124949932098389</v>
      </c>
      <c r="E14" s="105">
        <v>1.3340764045715332</v>
      </c>
      <c r="F14" s="105">
        <v>0.8818451166152954</v>
      </c>
      <c r="G14" s="105">
        <v>0.5603408217430115</v>
      </c>
      <c r="H14" s="105">
        <v>0.35627076029777527</v>
      </c>
      <c r="I14" s="105">
        <v>0.2680392563343048</v>
      </c>
      <c r="J14" s="105">
        <v>0.25555187463760376</v>
      </c>
      <c r="K14" s="105">
        <v>0.35896047949790955</v>
      </c>
      <c r="L14" s="105">
        <v>0.47432732582092285</v>
      </c>
      <c r="M14" s="105">
        <v>1.188683032989502</v>
      </c>
      <c r="N14" s="105">
        <v>1.727513313293457</v>
      </c>
      <c r="O14" s="105">
        <v>2.017568826675415</v>
      </c>
      <c r="P14" s="105">
        <v>1.9403917789459229</v>
      </c>
      <c r="Q14" s="105">
        <v>1.167100191116333</v>
      </c>
      <c r="R14" s="105">
        <v>0.7859674096107483</v>
      </c>
      <c r="S14" s="105">
        <v>0.4891267418861389</v>
      </c>
      <c r="T14" s="105">
        <v>0.34958189725875854</v>
      </c>
      <c r="U14" s="105">
        <v>0.28852570056915283</v>
      </c>
      <c r="V14" s="105">
        <v>0.27406808733940125</v>
      </c>
      <c r="W14" s="105">
        <v>0.3659350275993347</v>
      </c>
      <c r="X14" s="105">
        <v>0.6054501533508301</v>
      </c>
      <c r="Y14" s="105">
        <v>1.2375129461288452</v>
      </c>
      <c r="Z14" s="105">
        <v>1.7422316074371338</v>
      </c>
      <c r="AA14" s="105">
        <v>1.9276834726333618</v>
      </c>
      <c r="AB14" s="105">
        <v>1.752564787864685</v>
      </c>
      <c r="AC14" s="105">
        <v>1.327200174331665</v>
      </c>
      <c r="AD14" s="105">
        <v>1.048814058303833</v>
      </c>
      <c r="AE14" s="105">
        <v>0.6007154583930969</v>
      </c>
      <c r="AF14" s="105">
        <v>0.39168819785118103</v>
      </c>
      <c r="AG14" s="105">
        <v>0.29315972328186035</v>
      </c>
      <c r="AH14" s="105">
        <v>0.26558971405029297</v>
      </c>
      <c r="AI14" s="105">
        <v>0.3146378695964813</v>
      </c>
      <c r="AJ14" s="105">
        <v>0.5340502262115479</v>
      </c>
      <c r="AK14" s="105">
        <v>0.9481939077377319</v>
      </c>
      <c r="AL14" s="105">
        <v>1.79990816116333</v>
      </c>
      <c r="AM14" s="105">
        <v>1.7308837175369263</v>
      </c>
      <c r="AN14" s="105">
        <v>1.8587454557418823</v>
      </c>
      <c r="AO14" s="105">
        <v>1.491233468055725</v>
      </c>
      <c r="AP14" s="105">
        <v>0.9695624709129333</v>
      </c>
      <c r="AQ14" s="105">
        <v>0.5243073105812073</v>
      </c>
      <c r="AR14" s="105">
        <v>0.28552308678627014</v>
      </c>
      <c r="AS14" s="106">
        <v>0.2525934875011444</v>
      </c>
      <c r="AT14" s="106">
        <v>0.2619535028934479</v>
      </c>
      <c r="AU14" s="106">
        <v>0.33645230531692505</v>
      </c>
      <c r="AV14" s="106">
        <v>0.5557482838630676</v>
      </c>
      <c r="AW14" s="106">
        <v>1.0847430229187012</v>
      </c>
      <c r="AX14" s="106">
        <v>1.3022249937057495</v>
      </c>
      <c r="AY14" s="106">
        <v>1.7174290418624878</v>
      </c>
      <c r="AZ14" s="106">
        <v>1.9852149486541748</v>
      </c>
      <c r="BA14" s="106">
        <v>1.3850849866867065</v>
      </c>
      <c r="BB14" s="106">
        <v>0.9334526062011719</v>
      </c>
      <c r="BC14" s="106">
        <v>0.5537616014480591</v>
      </c>
      <c r="BD14" s="106">
        <v>0.3719410002231598</v>
      </c>
      <c r="BE14" s="106">
        <v>0.2926037013530731</v>
      </c>
      <c r="BF14" s="106">
        <v>0.2719218134880066</v>
      </c>
      <c r="BG14" s="106">
        <v>0.34510600566864014</v>
      </c>
      <c r="BH14" s="106">
        <v>0.5644500851631165</v>
      </c>
      <c r="BI14" s="106">
        <v>1.1360958814620972</v>
      </c>
      <c r="BJ14" s="106">
        <v>1.7591420412063599</v>
      </c>
      <c r="BK14" s="107"/>
    </row>
    <row r="15" spans="1:63" ht="10.5">
      <c r="A15" t="s">
        <v>328</v>
      </c>
      <c r="B15" t="s">
        <v>329</v>
      </c>
      <c r="C15" s="103">
        <v>2.624021530151367</v>
      </c>
      <c r="D15" s="105">
        <v>2.7751681804656982</v>
      </c>
      <c r="E15" s="105">
        <v>2.1877284049987793</v>
      </c>
      <c r="F15" s="105">
        <v>1.958194375038147</v>
      </c>
      <c r="G15" s="105">
        <v>1.463775873184204</v>
      </c>
      <c r="H15" s="105">
        <v>1.094501256942749</v>
      </c>
      <c r="I15" s="105">
        <v>0.9142334461212158</v>
      </c>
      <c r="J15" s="105">
        <v>0.812034547328949</v>
      </c>
      <c r="K15" s="105">
        <v>0.8588672280311584</v>
      </c>
      <c r="L15" s="105">
        <v>1.0088196992874146</v>
      </c>
      <c r="M15" s="105">
        <v>1.8847954273223877</v>
      </c>
      <c r="N15" s="105">
        <v>2.99452805519104</v>
      </c>
      <c r="O15" s="105">
        <v>3.485863208770752</v>
      </c>
      <c r="P15" s="105">
        <v>3.0913405418395996</v>
      </c>
      <c r="Q15" s="105">
        <v>2.087918758392334</v>
      </c>
      <c r="R15" s="105">
        <v>1.550183653831482</v>
      </c>
      <c r="S15" s="105">
        <v>1.1433923244476318</v>
      </c>
      <c r="T15" s="105">
        <v>1.0934109687805176</v>
      </c>
      <c r="U15" s="105">
        <v>0.9171512722969055</v>
      </c>
      <c r="V15" s="105">
        <v>0.8493896722793579</v>
      </c>
      <c r="W15" s="105">
        <v>0.8796736598014832</v>
      </c>
      <c r="X15" s="105">
        <v>1.2255668640136719</v>
      </c>
      <c r="Y15" s="105">
        <v>2.154050588607788</v>
      </c>
      <c r="Z15" s="105">
        <v>3.0869081020355225</v>
      </c>
      <c r="AA15" s="105">
        <v>3.3349056243896484</v>
      </c>
      <c r="AB15" s="105">
        <v>2.9486348628997803</v>
      </c>
      <c r="AC15" s="105">
        <v>2.128695011138916</v>
      </c>
      <c r="AD15" s="105">
        <v>1.7769135236740112</v>
      </c>
      <c r="AE15" s="105">
        <v>1.3213599920272827</v>
      </c>
      <c r="AF15" s="105">
        <v>1.145243525505066</v>
      </c>
      <c r="AG15" s="105">
        <v>1.0095833539962769</v>
      </c>
      <c r="AH15" s="105">
        <v>0.9274634718894958</v>
      </c>
      <c r="AI15" s="105">
        <v>0.9509056806564331</v>
      </c>
      <c r="AJ15" s="105">
        <v>1.1935333013534546</v>
      </c>
      <c r="AK15" s="105">
        <v>1.6663687229156494</v>
      </c>
      <c r="AL15" s="105">
        <v>2.713473081588745</v>
      </c>
      <c r="AM15" s="105">
        <v>2.801450252532959</v>
      </c>
      <c r="AN15" s="105">
        <v>2.748328924179077</v>
      </c>
      <c r="AO15" s="105">
        <v>2.867927312850952</v>
      </c>
      <c r="AP15" s="105">
        <v>2.1375021934509277</v>
      </c>
      <c r="AQ15" s="105">
        <v>1.3827029466629028</v>
      </c>
      <c r="AR15" s="105">
        <v>1.0205340385437012</v>
      </c>
      <c r="AS15" s="106">
        <v>0.8999608159065247</v>
      </c>
      <c r="AT15" s="106">
        <v>0.8908315896987915</v>
      </c>
      <c r="AU15" s="106">
        <v>0.9638999104499817</v>
      </c>
      <c r="AV15" s="106">
        <v>1.2058680057525635</v>
      </c>
      <c r="AW15" s="106">
        <v>1.9210339784622192</v>
      </c>
      <c r="AX15" s="106">
        <v>2.937088966369629</v>
      </c>
      <c r="AY15" s="106">
        <v>3.1226460933685303</v>
      </c>
      <c r="AZ15" s="106">
        <v>2.984276056289673</v>
      </c>
      <c r="BA15" s="106">
        <v>2.513331890106201</v>
      </c>
      <c r="BB15" s="106">
        <v>1.9705679416656494</v>
      </c>
      <c r="BC15" s="106">
        <v>1.4304770231246948</v>
      </c>
      <c r="BD15" s="106">
        <v>1.1720260381698608</v>
      </c>
      <c r="BE15" s="106">
        <v>0.9844610095024109</v>
      </c>
      <c r="BF15" s="106">
        <v>0.8998281955718994</v>
      </c>
      <c r="BG15" s="106">
        <v>0.9656057953834534</v>
      </c>
      <c r="BH15" s="106">
        <v>1.2119410037994385</v>
      </c>
      <c r="BI15" s="106">
        <v>1.9593570232391357</v>
      </c>
      <c r="BJ15" s="106">
        <v>3.011615037918091</v>
      </c>
      <c r="BK15" s="107"/>
    </row>
    <row r="16" spans="1:63" ht="10.5">
      <c r="A16" t="s">
        <v>330</v>
      </c>
      <c r="B16" t="s">
        <v>331</v>
      </c>
      <c r="C16" s="103">
        <v>30.515335083007812</v>
      </c>
      <c r="D16" s="105">
        <v>31.57994270324707</v>
      </c>
      <c r="E16" s="105">
        <v>21.760709762573242</v>
      </c>
      <c r="F16" s="105">
        <v>13.816487312316895</v>
      </c>
      <c r="G16" s="105">
        <v>7.990088939666748</v>
      </c>
      <c r="H16" s="105">
        <v>5.248472213745117</v>
      </c>
      <c r="I16" s="105">
        <v>4.084630489349365</v>
      </c>
      <c r="J16" s="105">
        <v>3.7371654510498047</v>
      </c>
      <c r="K16" s="105">
        <v>4.287359237670898</v>
      </c>
      <c r="L16" s="105">
        <v>7.4696149826049805</v>
      </c>
      <c r="M16" s="105">
        <v>13.788778305053711</v>
      </c>
      <c r="N16" s="105">
        <v>23.825685501098633</v>
      </c>
      <c r="O16" s="105">
        <v>31.166397094726562</v>
      </c>
      <c r="P16" s="105">
        <v>29.639278411865234</v>
      </c>
      <c r="Q16" s="105">
        <v>19.10749053955078</v>
      </c>
      <c r="R16" s="105">
        <v>12.682211875915527</v>
      </c>
      <c r="S16" s="105">
        <v>6.90855073928833</v>
      </c>
      <c r="T16" s="105">
        <v>4.857400894165039</v>
      </c>
      <c r="U16" s="105">
        <v>4.058330059051514</v>
      </c>
      <c r="V16" s="105">
        <v>3.8943896293640137</v>
      </c>
      <c r="W16" s="105">
        <v>4.187343120574951</v>
      </c>
      <c r="X16" s="105">
        <v>7.009167194366455</v>
      </c>
      <c r="Y16" s="105">
        <v>13.626020431518555</v>
      </c>
      <c r="Z16" s="105">
        <v>23.481233596801758</v>
      </c>
      <c r="AA16" s="105">
        <v>28.84723663330078</v>
      </c>
      <c r="AB16" s="105">
        <v>27.091135025024414</v>
      </c>
      <c r="AC16" s="105">
        <v>21.83304214477539</v>
      </c>
      <c r="AD16" s="105">
        <v>12.799238204956055</v>
      </c>
      <c r="AE16" s="105">
        <v>8.038311004638672</v>
      </c>
      <c r="AF16" s="105">
        <v>5.082738399505615</v>
      </c>
      <c r="AG16" s="105">
        <v>4.058173656463623</v>
      </c>
      <c r="AH16" s="105">
        <v>3.7430267333984375</v>
      </c>
      <c r="AI16" s="105">
        <v>3.9692866802215576</v>
      </c>
      <c r="AJ16" s="105">
        <v>6.5558600425720215</v>
      </c>
      <c r="AK16" s="105">
        <v>12.884392738342285</v>
      </c>
      <c r="AL16" s="105">
        <v>24.916275024414062</v>
      </c>
      <c r="AM16" s="105">
        <v>23.018718719482422</v>
      </c>
      <c r="AN16" s="105">
        <v>25.05913734436035</v>
      </c>
      <c r="AO16" s="105">
        <v>20.24195671081543</v>
      </c>
      <c r="AP16" s="105">
        <v>12.061331748962402</v>
      </c>
      <c r="AQ16" s="105">
        <v>7.2267680168151855</v>
      </c>
      <c r="AR16" s="105">
        <v>4.5834879875183105</v>
      </c>
      <c r="AS16" s="106">
        <v>3.85520601272583</v>
      </c>
      <c r="AT16" s="106">
        <v>3.7421040534973145</v>
      </c>
      <c r="AU16" s="106">
        <v>4.164519786834717</v>
      </c>
      <c r="AV16" s="106">
        <v>7.216579914093018</v>
      </c>
      <c r="AW16" s="106">
        <v>13.598939895629883</v>
      </c>
      <c r="AX16" s="106">
        <v>23.292400360107422</v>
      </c>
      <c r="AY16" s="106">
        <v>28.880510330200195</v>
      </c>
      <c r="AZ16" s="106">
        <v>27.850830078125</v>
      </c>
      <c r="BA16" s="106">
        <v>21.141569137573242</v>
      </c>
      <c r="BB16" s="106">
        <v>13.237191200256348</v>
      </c>
      <c r="BC16" s="106">
        <v>7.54228401184082</v>
      </c>
      <c r="BD16" s="106">
        <v>5.0966339111328125</v>
      </c>
      <c r="BE16" s="106">
        <v>4.050107955932617</v>
      </c>
      <c r="BF16" s="106">
        <v>3.7617669105529785</v>
      </c>
      <c r="BG16" s="106">
        <v>4.179966926574707</v>
      </c>
      <c r="BH16" s="106">
        <v>7.306912899017334</v>
      </c>
      <c r="BI16" s="106">
        <v>14.272549629211426</v>
      </c>
      <c r="BJ16" s="106">
        <v>23.860750198364258</v>
      </c>
      <c r="BK16" s="107"/>
    </row>
    <row r="17" spans="3:62" ht="10.5">
      <c r="C17" s="108"/>
      <c r="D17" s="9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7" t="s">
        <v>332</v>
      </c>
      <c r="C18" s="108"/>
      <c r="D18" s="9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333</v>
      </c>
      <c r="B19" t="s">
        <v>313</v>
      </c>
      <c r="C19" s="103">
        <v>0.6957827210426331</v>
      </c>
      <c r="D19" s="105">
        <v>0.7191529870033264</v>
      </c>
      <c r="E19" s="105">
        <v>0.5142055749893188</v>
      </c>
      <c r="F19" s="105">
        <v>0.39529290795326233</v>
      </c>
      <c r="G19" s="105">
        <v>0.25077205896377563</v>
      </c>
      <c r="H19" s="105">
        <v>0.18495947122573853</v>
      </c>
      <c r="I19" s="105">
        <v>0.1492892950773239</v>
      </c>
      <c r="J19" s="105">
        <v>0.15123209357261658</v>
      </c>
      <c r="K19" s="105">
        <v>0.16016536951065063</v>
      </c>
      <c r="L19" s="105">
        <v>0.2040630280971527</v>
      </c>
      <c r="M19" s="105">
        <v>0.41507312655448914</v>
      </c>
      <c r="N19" s="105">
        <v>0.458893746137619</v>
      </c>
      <c r="O19" s="105">
        <v>0.6420937776565552</v>
      </c>
      <c r="P19" s="105">
        <v>0.7021946310997009</v>
      </c>
      <c r="Q19" s="105">
        <v>0.47998538613319397</v>
      </c>
      <c r="R19" s="105">
        <v>0.38160982728004456</v>
      </c>
      <c r="S19" s="105">
        <v>0.221205934882164</v>
      </c>
      <c r="T19" s="105">
        <v>0.15654423832893372</v>
      </c>
      <c r="U19" s="105">
        <v>0.1471433937549591</v>
      </c>
      <c r="V19" s="105">
        <v>0.13867619633674622</v>
      </c>
      <c r="W19" s="105">
        <v>0.15001358091831207</v>
      </c>
      <c r="X19" s="105">
        <v>0.18818554282188416</v>
      </c>
      <c r="Y19" s="105">
        <v>0.30177539587020874</v>
      </c>
      <c r="Z19" s="105">
        <v>0.4438498914241791</v>
      </c>
      <c r="AA19" s="105">
        <v>0.6137824654579163</v>
      </c>
      <c r="AB19" s="105">
        <v>0.674132764339447</v>
      </c>
      <c r="AC19" s="105">
        <v>0.5648564696311951</v>
      </c>
      <c r="AD19" s="105">
        <v>0.37879860401153564</v>
      </c>
      <c r="AE19" s="105">
        <v>0.23678196966648102</v>
      </c>
      <c r="AF19" s="105">
        <v>0.17892059683799744</v>
      </c>
      <c r="AG19" s="105">
        <v>0.14878886938095093</v>
      </c>
      <c r="AH19" s="105">
        <v>0.13721215724945068</v>
      </c>
      <c r="AI19" s="105">
        <v>0.14338460564613342</v>
      </c>
      <c r="AJ19" s="105">
        <v>0.1759130358695984</v>
      </c>
      <c r="AK19" s="105">
        <v>0.2848046123981476</v>
      </c>
      <c r="AL19" s="105">
        <v>0.5157840251922607</v>
      </c>
      <c r="AM19" s="105">
        <v>0.5396629571914673</v>
      </c>
      <c r="AN19" s="105">
        <v>0.5544044971466064</v>
      </c>
      <c r="AO19" s="105">
        <v>0.5341012477874756</v>
      </c>
      <c r="AP19" s="105">
        <v>0.343536913394928</v>
      </c>
      <c r="AQ19" s="105">
        <v>0.19594250619411469</v>
      </c>
      <c r="AR19" s="105">
        <v>0.1630070060491562</v>
      </c>
      <c r="AS19" s="106">
        <v>0.12603069841861725</v>
      </c>
      <c r="AT19" s="106">
        <v>0.12503239512443542</v>
      </c>
      <c r="AU19" s="106">
        <v>0.1393878012895584</v>
      </c>
      <c r="AV19" s="106">
        <v>0.18528540432453156</v>
      </c>
      <c r="AW19" s="106">
        <v>0.3092486560344696</v>
      </c>
      <c r="AX19" s="106">
        <v>0.4565562903881073</v>
      </c>
      <c r="AY19" s="106">
        <v>0.5959144830703735</v>
      </c>
      <c r="AZ19" s="106">
        <v>0.6389470100402832</v>
      </c>
      <c r="BA19" s="106">
        <v>0.5023959875106812</v>
      </c>
      <c r="BB19" s="106">
        <v>0.3663899600505829</v>
      </c>
      <c r="BC19" s="106">
        <v>0.22496560215950012</v>
      </c>
      <c r="BD19" s="106">
        <v>0.17031030356884003</v>
      </c>
      <c r="BE19" s="106">
        <v>0.13821740448474884</v>
      </c>
      <c r="BF19" s="106">
        <v>0.13344450294971466</v>
      </c>
      <c r="BG19" s="106">
        <v>0.15501509606838226</v>
      </c>
      <c r="BH19" s="106">
        <v>0.1897834986448288</v>
      </c>
      <c r="BI19" s="106">
        <v>0.3132947087287903</v>
      </c>
      <c r="BJ19" s="106">
        <v>0.45707398653030396</v>
      </c>
      <c r="BK19" s="107"/>
    </row>
    <row r="20" spans="1:63" ht="10.5">
      <c r="A20" t="s">
        <v>334</v>
      </c>
      <c r="B20" t="s">
        <v>315</v>
      </c>
      <c r="C20" s="103">
        <v>3.272392749786377</v>
      </c>
      <c r="D20" s="105">
        <v>3.5905368328094482</v>
      </c>
      <c r="E20" s="105">
        <v>2.6917669773101807</v>
      </c>
      <c r="F20" s="105">
        <v>1.8408006429672241</v>
      </c>
      <c r="G20" s="105">
        <v>1.2211852073669434</v>
      </c>
      <c r="H20" s="105">
        <v>0.9001427292823792</v>
      </c>
      <c r="I20" s="105">
        <v>0.9409741759300232</v>
      </c>
      <c r="J20" s="105">
        <v>0.9730986952781677</v>
      </c>
      <c r="K20" s="105">
        <v>1.0019303560256958</v>
      </c>
      <c r="L20" s="105">
        <v>1.1524966955184937</v>
      </c>
      <c r="M20" s="105">
        <v>1.5619276762008667</v>
      </c>
      <c r="N20" s="105">
        <v>2.289945363998413</v>
      </c>
      <c r="O20" s="105">
        <v>3.3637728691101074</v>
      </c>
      <c r="P20" s="105">
        <v>3.484323501586914</v>
      </c>
      <c r="Q20" s="105">
        <v>2.5090548992156982</v>
      </c>
      <c r="R20" s="105">
        <v>2.0330495834350586</v>
      </c>
      <c r="S20" s="105">
        <v>1.2909232378005981</v>
      </c>
      <c r="T20" s="105">
        <v>1.0482381582260132</v>
      </c>
      <c r="U20" s="105">
        <v>0.9159626960754395</v>
      </c>
      <c r="V20" s="105">
        <v>0.9150189161300659</v>
      </c>
      <c r="W20" s="105">
        <v>0.9793182015419006</v>
      </c>
      <c r="X20" s="105">
        <v>1.1728489398956299</v>
      </c>
      <c r="Y20" s="105">
        <v>1.7510218620300293</v>
      </c>
      <c r="Z20" s="105">
        <v>2.5926384925842285</v>
      </c>
      <c r="AA20" s="105">
        <v>2.8280885219573975</v>
      </c>
      <c r="AB20" s="105">
        <v>2.980926513671875</v>
      </c>
      <c r="AC20" s="105">
        <v>2.5976572036743164</v>
      </c>
      <c r="AD20" s="105">
        <v>1.7333259582519531</v>
      </c>
      <c r="AE20" s="105">
        <v>1.1290987730026245</v>
      </c>
      <c r="AF20" s="105">
        <v>0.8458793759346008</v>
      </c>
      <c r="AG20" s="105">
        <v>0.8217843770980835</v>
      </c>
      <c r="AH20" s="105">
        <v>0.8486142754554749</v>
      </c>
      <c r="AI20" s="105">
        <v>0.8381215929985046</v>
      </c>
      <c r="AJ20" s="105">
        <v>0.9604619145393372</v>
      </c>
      <c r="AK20" s="105">
        <v>1.4717427492141724</v>
      </c>
      <c r="AL20" s="105">
        <v>2.4393270015716553</v>
      </c>
      <c r="AM20" s="105">
        <v>2.5711536407470703</v>
      </c>
      <c r="AN20" s="105">
        <v>2.7499072551727295</v>
      </c>
      <c r="AO20" s="105">
        <v>2.313289165496826</v>
      </c>
      <c r="AP20" s="105">
        <v>1.5555107593536377</v>
      </c>
      <c r="AQ20" s="105">
        <v>1.124364972114563</v>
      </c>
      <c r="AR20" s="105">
        <v>0.8759315013885498</v>
      </c>
      <c r="AS20" s="106">
        <v>0.7789540886878967</v>
      </c>
      <c r="AT20" s="106">
        <v>0.8530424237251282</v>
      </c>
      <c r="AU20" s="106">
        <v>0.9644337892532349</v>
      </c>
      <c r="AV20" s="106">
        <v>1.069337010383606</v>
      </c>
      <c r="AW20" s="106">
        <v>1.5996110439300537</v>
      </c>
      <c r="AX20" s="106">
        <v>2.4110910892486572</v>
      </c>
      <c r="AY20" s="106">
        <v>2.756510019302368</v>
      </c>
      <c r="AZ20" s="106">
        <v>2.9047470092773438</v>
      </c>
      <c r="BA20" s="106">
        <v>2.3224849700927734</v>
      </c>
      <c r="BB20" s="106">
        <v>1.6877520084381104</v>
      </c>
      <c r="BC20" s="106">
        <v>1.128715991973877</v>
      </c>
      <c r="BD20" s="106">
        <v>0.9236195087432861</v>
      </c>
      <c r="BE20" s="106">
        <v>0.9027847051620483</v>
      </c>
      <c r="BF20" s="106">
        <v>0.9223899245262146</v>
      </c>
      <c r="BG20" s="106">
        <v>0.988743782043457</v>
      </c>
      <c r="BH20" s="106">
        <v>1.0809259414672852</v>
      </c>
      <c r="BI20" s="106">
        <v>1.6067490577697754</v>
      </c>
      <c r="BJ20" s="106">
        <v>2.4041950702667236</v>
      </c>
      <c r="BK20" s="107"/>
    </row>
    <row r="21" spans="1:63" ht="10.5">
      <c r="A21" t="s">
        <v>335</v>
      </c>
      <c r="B21" t="s">
        <v>317</v>
      </c>
      <c r="C21" s="103">
        <v>4.527389049530029</v>
      </c>
      <c r="D21" s="105">
        <v>4.444953918457031</v>
      </c>
      <c r="E21" s="105">
        <v>3.1751317977905273</v>
      </c>
      <c r="F21" s="105">
        <v>2.0030629634857178</v>
      </c>
      <c r="G21" s="105">
        <v>1.098684549331665</v>
      </c>
      <c r="H21" s="105">
        <v>0.7436555624008179</v>
      </c>
      <c r="I21" s="105">
        <v>0.6825839877128601</v>
      </c>
      <c r="J21" s="105">
        <v>0.6548494696617126</v>
      </c>
      <c r="K21" s="105">
        <v>0.8008837103843689</v>
      </c>
      <c r="L21" s="105">
        <v>1.334963321685791</v>
      </c>
      <c r="M21" s="105">
        <v>2.1541852951049805</v>
      </c>
      <c r="N21" s="105">
        <v>3.245556116104126</v>
      </c>
      <c r="O21" s="105">
        <v>4.317474842071533</v>
      </c>
      <c r="P21" s="105">
        <v>4.103823184967041</v>
      </c>
      <c r="Q21" s="105">
        <v>2.79390811920166</v>
      </c>
      <c r="R21" s="105">
        <v>1.87946617603302</v>
      </c>
      <c r="S21" s="105">
        <v>1.0356879234313965</v>
      </c>
      <c r="T21" s="105">
        <v>0.7821037173271179</v>
      </c>
      <c r="U21" s="105">
        <v>0.7126734256744385</v>
      </c>
      <c r="V21" s="105">
        <v>0.7210628986358643</v>
      </c>
      <c r="W21" s="105">
        <v>0.7455390095710754</v>
      </c>
      <c r="X21" s="105">
        <v>1.2161128520965576</v>
      </c>
      <c r="Y21" s="105">
        <v>2.007242202758789</v>
      </c>
      <c r="Z21" s="105">
        <v>3.321087121963501</v>
      </c>
      <c r="AA21" s="105">
        <v>4.024355888366699</v>
      </c>
      <c r="AB21" s="105">
        <v>3.700014114379883</v>
      </c>
      <c r="AC21" s="105">
        <v>3.19805908203125</v>
      </c>
      <c r="AD21" s="105">
        <v>1.6981381177902222</v>
      </c>
      <c r="AE21" s="105">
        <v>1.1155651807785034</v>
      </c>
      <c r="AF21" s="105">
        <v>0.754119336605072</v>
      </c>
      <c r="AG21" s="105">
        <v>0.6421074867248535</v>
      </c>
      <c r="AH21" s="105">
        <v>0.6461068987846375</v>
      </c>
      <c r="AI21" s="105">
        <v>0.7548784613609314</v>
      </c>
      <c r="AJ21" s="105">
        <v>1.0849765539169312</v>
      </c>
      <c r="AK21" s="105">
        <v>2.0386593341827393</v>
      </c>
      <c r="AL21" s="105">
        <v>3.631291151046753</v>
      </c>
      <c r="AM21" s="105">
        <v>3.1368110179901123</v>
      </c>
      <c r="AN21" s="105">
        <v>3.571265935897827</v>
      </c>
      <c r="AO21" s="105">
        <v>2.785015344619751</v>
      </c>
      <c r="AP21" s="105">
        <v>1.6152764558792114</v>
      </c>
      <c r="AQ21" s="105">
        <v>1.0413429737091064</v>
      </c>
      <c r="AR21" s="105">
        <v>0.7643542885780334</v>
      </c>
      <c r="AS21" s="106">
        <v>0.6564273834228516</v>
      </c>
      <c r="AT21" s="106">
        <v>0.6563590168952942</v>
      </c>
      <c r="AU21" s="106">
        <v>0.7652651071548462</v>
      </c>
      <c r="AV21" s="106">
        <v>1.2421519756317139</v>
      </c>
      <c r="AW21" s="106">
        <v>2.028959035873413</v>
      </c>
      <c r="AX21" s="106">
        <v>3.178708076477051</v>
      </c>
      <c r="AY21" s="106">
        <v>4.0344109535217285</v>
      </c>
      <c r="AZ21" s="106">
        <v>3.810631036758423</v>
      </c>
      <c r="BA21" s="106">
        <v>2.9629149436950684</v>
      </c>
      <c r="BB21" s="106">
        <v>1.8542770147323608</v>
      </c>
      <c r="BC21" s="106">
        <v>1.0782690048217773</v>
      </c>
      <c r="BD21" s="106">
        <v>0.767160177230835</v>
      </c>
      <c r="BE21" s="106">
        <v>0.665518581867218</v>
      </c>
      <c r="BF21" s="106">
        <v>0.6586267948150635</v>
      </c>
      <c r="BG21" s="106">
        <v>0.7586395144462585</v>
      </c>
      <c r="BH21" s="106">
        <v>1.242434024810791</v>
      </c>
      <c r="BI21" s="106">
        <v>2.010796070098877</v>
      </c>
      <c r="BJ21" s="106">
        <v>3.171165943145752</v>
      </c>
      <c r="BK21" s="107"/>
    </row>
    <row r="22" spans="1:63" ht="10.5">
      <c r="A22" t="s">
        <v>336</v>
      </c>
      <c r="B22" t="s">
        <v>319</v>
      </c>
      <c r="C22" s="103">
        <v>1.6609768867492676</v>
      </c>
      <c r="D22" s="105">
        <v>1.816275715827942</v>
      </c>
      <c r="E22" s="105">
        <v>1.3046282529830933</v>
      </c>
      <c r="F22" s="105">
        <v>0.7728628516197205</v>
      </c>
      <c r="G22" s="105">
        <v>0.4625956416130066</v>
      </c>
      <c r="H22" s="105">
        <v>0.30569279193878174</v>
      </c>
      <c r="I22" s="105">
        <v>0.3024425208568573</v>
      </c>
      <c r="J22" s="105">
        <v>0.2726477384567261</v>
      </c>
      <c r="K22" s="105">
        <v>0.3309772312641144</v>
      </c>
      <c r="L22" s="105">
        <v>0.4782058000564575</v>
      </c>
      <c r="M22" s="105">
        <v>0.8538253903388977</v>
      </c>
      <c r="N22" s="105">
        <v>1.3172763586044312</v>
      </c>
      <c r="O22" s="105">
        <v>1.7323899269104004</v>
      </c>
      <c r="P22" s="105">
        <v>1.732303500175476</v>
      </c>
      <c r="Q22" s="105">
        <v>1.1657077074050903</v>
      </c>
      <c r="R22" s="105">
        <v>0.7103373408317566</v>
      </c>
      <c r="S22" s="105">
        <v>0.42615434527397156</v>
      </c>
      <c r="T22" s="105">
        <v>0.3383125960826874</v>
      </c>
      <c r="U22" s="105">
        <v>0.3044884502887726</v>
      </c>
      <c r="V22" s="105">
        <v>0.29458680748939514</v>
      </c>
      <c r="W22" s="105">
        <v>0.290659099817276</v>
      </c>
      <c r="X22" s="105">
        <v>0.49873799085617065</v>
      </c>
      <c r="Y22" s="105">
        <v>0.8084183931350708</v>
      </c>
      <c r="Z22" s="105">
        <v>1.279767394065857</v>
      </c>
      <c r="AA22" s="105">
        <v>1.6991113424301147</v>
      </c>
      <c r="AB22" s="105">
        <v>1.47659170627594</v>
      </c>
      <c r="AC22" s="105">
        <v>1.1354448795318604</v>
      </c>
      <c r="AD22" s="105">
        <v>0.6923770904541016</v>
      </c>
      <c r="AE22" s="105">
        <v>0.43437135219573975</v>
      </c>
      <c r="AF22" s="105">
        <v>0.36032089591026306</v>
      </c>
      <c r="AG22" s="105">
        <v>0.2919541001319885</v>
      </c>
      <c r="AH22" s="105">
        <v>0.286914587020874</v>
      </c>
      <c r="AI22" s="105">
        <v>0.27757421135902405</v>
      </c>
      <c r="AJ22" s="105">
        <v>0.44382309913635254</v>
      </c>
      <c r="AK22" s="105">
        <v>0.7557321190834045</v>
      </c>
      <c r="AL22" s="105">
        <v>1.367967963218689</v>
      </c>
      <c r="AM22" s="105">
        <v>1.3083994388580322</v>
      </c>
      <c r="AN22" s="105">
        <v>1.4018075466156006</v>
      </c>
      <c r="AO22" s="105">
        <v>1.1086031198501587</v>
      </c>
      <c r="AP22" s="105">
        <v>0.665453314781189</v>
      </c>
      <c r="AQ22" s="105">
        <v>0.4006528854370117</v>
      </c>
      <c r="AR22" s="105">
        <v>0.31855860352516174</v>
      </c>
      <c r="AS22" s="106">
        <v>0.29214298725128174</v>
      </c>
      <c r="AT22" s="106">
        <v>0.27294209599494934</v>
      </c>
      <c r="AU22" s="106">
        <v>0.3152061998844147</v>
      </c>
      <c r="AV22" s="106">
        <v>0.487007200717926</v>
      </c>
      <c r="AW22" s="106">
        <v>0.7841734290122986</v>
      </c>
      <c r="AX22" s="106">
        <v>1.3022170066833496</v>
      </c>
      <c r="AY22" s="106">
        <v>1.6250580549240112</v>
      </c>
      <c r="AZ22" s="106">
        <v>1.5713460445404053</v>
      </c>
      <c r="BA22" s="106">
        <v>1.2037949562072754</v>
      </c>
      <c r="BB22" s="106">
        <v>0.7468141913414001</v>
      </c>
      <c r="BC22" s="106">
        <v>0.43947601318359375</v>
      </c>
      <c r="BD22" s="106">
        <v>0.31958070397377014</v>
      </c>
      <c r="BE22" s="106">
        <v>0.2909122109413147</v>
      </c>
      <c r="BF22" s="106">
        <v>0.2804991900920868</v>
      </c>
      <c r="BG22" s="106">
        <v>0.29963910579681396</v>
      </c>
      <c r="BH22" s="106">
        <v>0.4982301890850067</v>
      </c>
      <c r="BI22" s="106">
        <v>0.7892494201660156</v>
      </c>
      <c r="BJ22" s="106">
        <v>1.304893970489502</v>
      </c>
      <c r="BK22" s="107"/>
    </row>
    <row r="23" spans="1:63" ht="10.5">
      <c r="A23" t="s">
        <v>337</v>
      </c>
      <c r="B23" t="s">
        <v>321</v>
      </c>
      <c r="C23" s="103">
        <v>1.78262460231781</v>
      </c>
      <c r="D23" s="105">
        <v>1.8213039636611938</v>
      </c>
      <c r="E23" s="105">
        <v>1.2144315242767334</v>
      </c>
      <c r="F23" s="105">
        <v>0.984398603439331</v>
      </c>
      <c r="G23" s="105">
        <v>0.6317112445831299</v>
      </c>
      <c r="H23" s="105">
        <v>0.5725107789039612</v>
      </c>
      <c r="I23" s="105">
        <v>0.5393334031105042</v>
      </c>
      <c r="J23" s="105">
        <v>0.5478611588478088</v>
      </c>
      <c r="K23" s="105">
        <v>0.5719285607337952</v>
      </c>
      <c r="L23" s="105">
        <v>0.7526212334632874</v>
      </c>
      <c r="M23" s="105">
        <v>0.9428733587265015</v>
      </c>
      <c r="N23" s="105">
        <v>1.4608697891235352</v>
      </c>
      <c r="O23" s="105">
        <v>1.8207948207855225</v>
      </c>
      <c r="P23" s="105">
        <v>1.7995325326919556</v>
      </c>
      <c r="Q23" s="105">
        <v>1.253900408744812</v>
      </c>
      <c r="R23" s="105">
        <v>0.9460201859474182</v>
      </c>
      <c r="S23" s="105">
        <v>0.6392607688903809</v>
      </c>
      <c r="T23" s="105">
        <v>0.5865790843963623</v>
      </c>
      <c r="U23" s="105">
        <v>0.5270077586174011</v>
      </c>
      <c r="V23" s="105">
        <v>0.5571163296699524</v>
      </c>
      <c r="W23" s="105">
        <v>0.5795465111732483</v>
      </c>
      <c r="X23" s="105">
        <v>0.7089971303939819</v>
      </c>
      <c r="Y23" s="105">
        <v>1.0021147727966309</v>
      </c>
      <c r="Z23" s="105">
        <v>1.5393040180206299</v>
      </c>
      <c r="AA23" s="105">
        <v>1.690850019454956</v>
      </c>
      <c r="AB23" s="105">
        <v>1.7033966779708862</v>
      </c>
      <c r="AC23" s="105">
        <v>1.4705662727355957</v>
      </c>
      <c r="AD23" s="105">
        <v>0.9477115273475647</v>
      </c>
      <c r="AE23" s="105">
        <v>0.684708297252655</v>
      </c>
      <c r="AF23" s="105">
        <v>0.611878514289856</v>
      </c>
      <c r="AG23" s="105">
        <v>0.5452293753623962</v>
      </c>
      <c r="AH23" s="105">
        <v>0.5503304600715637</v>
      </c>
      <c r="AI23" s="105">
        <v>0.5563358068466187</v>
      </c>
      <c r="AJ23" s="105">
        <v>0.7264584898948669</v>
      </c>
      <c r="AK23" s="105">
        <v>1.0185221433639526</v>
      </c>
      <c r="AL23" s="105">
        <v>1.6176354885101318</v>
      </c>
      <c r="AM23" s="105">
        <v>1.4490488767623901</v>
      </c>
      <c r="AN23" s="105">
        <v>1.6355160474777222</v>
      </c>
      <c r="AO23" s="105">
        <v>1.2469943761825562</v>
      </c>
      <c r="AP23" s="105">
        <v>0.8017926812171936</v>
      </c>
      <c r="AQ23" s="105">
        <v>0.6043749451637268</v>
      </c>
      <c r="AR23" s="105">
        <v>0.5461848974227905</v>
      </c>
      <c r="AS23" s="106">
        <v>0.48246660828590393</v>
      </c>
      <c r="AT23" s="106">
        <v>0.5107887983322144</v>
      </c>
      <c r="AU23" s="106">
        <v>0.5737378001213074</v>
      </c>
      <c r="AV23" s="106">
        <v>0.7431027293205261</v>
      </c>
      <c r="AW23" s="106">
        <v>1.0473459959030151</v>
      </c>
      <c r="AX23" s="106">
        <v>1.545894980430603</v>
      </c>
      <c r="AY23" s="106">
        <v>1.7147200107574463</v>
      </c>
      <c r="AZ23" s="106">
        <v>1.749627947807312</v>
      </c>
      <c r="BA23" s="106">
        <v>1.3680870532989502</v>
      </c>
      <c r="BB23" s="106">
        <v>0.9963949918746948</v>
      </c>
      <c r="BC23" s="106">
        <v>0.6849477887153625</v>
      </c>
      <c r="BD23" s="106">
        <v>0.6186774969100952</v>
      </c>
      <c r="BE23" s="106">
        <v>0.5490313172340393</v>
      </c>
      <c r="BF23" s="106">
        <v>0.5607054233551025</v>
      </c>
      <c r="BG23" s="106">
        <v>0.6064023971557617</v>
      </c>
      <c r="BH23" s="106">
        <v>0.7631629109382629</v>
      </c>
      <c r="BI23" s="106">
        <v>1.0580159425735474</v>
      </c>
      <c r="BJ23" s="106">
        <v>1.5498069524765015</v>
      </c>
      <c r="BK23" s="107"/>
    </row>
    <row r="24" spans="1:63" ht="10.5">
      <c r="A24" t="s">
        <v>338</v>
      </c>
      <c r="B24" t="s">
        <v>323</v>
      </c>
      <c r="C24" s="103">
        <v>0.8213117122650146</v>
      </c>
      <c r="D24" s="105">
        <v>0.9080886244773865</v>
      </c>
      <c r="E24" s="105">
        <v>0.5699443221092224</v>
      </c>
      <c r="F24" s="105">
        <v>0.3213573098182678</v>
      </c>
      <c r="G24" s="105">
        <v>0.2336636483669281</v>
      </c>
      <c r="H24" s="105">
        <v>0.19982653856277466</v>
      </c>
      <c r="I24" s="105">
        <v>0.18060371279716492</v>
      </c>
      <c r="J24" s="105">
        <v>0.17614628374576569</v>
      </c>
      <c r="K24" s="105">
        <v>0.1946922391653061</v>
      </c>
      <c r="L24" s="105">
        <v>0.23930935561656952</v>
      </c>
      <c r="M24" s="105">
        <v>0.31672966480255127</v>
      </c>
      <c r="N24" s="105">
        <v>0.574900209903717</v>
      </c>
      <c r="O24" s="105">
        <v>0.7808728218078613</v>
      </c>
      <c r="P24" s="105">
        <v>0.7964776754379272</v>
      </c>
      <c r="Q24" s="105">
        <v>0.5387680530548096</v>
      </c>
      <c r="R24" s="105">
        <v>0.3637479245662689</v>
      </c>
      <c r="S24" s="105">
        <v>0.23938871920108795</v>
      </c>
      <c r="T24" s="105">
        <v>0.19814296066761017</v>
      </c>
      <c r="U24" s="105">
        <v>0.19429929554462433</v>
      </c>
      <c r="V24" s="105">
        <v>0.18214896321296692</v>
      </c>
      <c r="W24" s="105">
        <v>0.19222062826156616</v>
      </c>
      <c r="X24" s="105">
        <v>0.219163715839386</v>
      </c>
      <c r="Y24" s="105">
        <v>0.315656840801239</v>
      </c>
      <c r="Z24" s="105">
        <v>0.5728062987327576</v>
      </c>
      <c r="AA24" s="105">
        <v>0.7228753566741943</v>
      </c>
      <c r="AB24" s="105">
        <v>0.70204097032547</v>
      </c>
      <c r="AC24" s="105">
        <v>0.5594840049743652</v>
      </c>
      <c r="AD24" s="105">
        <v>0.36974629759788513</v>
      </c>
      <c r="AE24" s="105">
        <v>0.24208828806877136</v>
      </c>
      <c r="AF24" s="105">
        <v>0.20804868638515472</v>
      </c>
      <c r="AG24" s="105">
        <v>0.1945483535528183</v>
      </c>
      <c r="AH24" s="105">
        <v>0.19535931944847107</v>
      </c>
      <c r="AI24" s="105">
        <v>0.19442079961299896</v>
      </c>
      <c r="AJ24" s="105">
        <v>0.23212984204292297</v>
      </c>
      <c r="AK24" s="105">
        <v>0.3654249906539917</v>
      </c>
      <c r="AL24" s="105">
        <v>0.6474385261535645</v>
      </c>
      <c r="AM24" s="105">
        <v>0.6253165006637573</v>
      </c>
      <c r="AN24" s="105">
        <v>0.6691283583641052</v>
      </c>
      <c r="AO24" s="105">
        <v>0.5126895308494568</v>
      </c>
      <c r="AP24" s="105">
        <v>0.32309168577194214</v>
      </c>
      <c r="AQ24" s="105">
        <v>0.2307215929031372</v>
      </c>
      <c r="AR24" s="105">
        <v>0.1963748037815094</v>
      </c>
      <c r="AS24" s="106">
        <v>0.1819421947002411</v>
      </c>
      <c r="AT24" s="106">
        <v>0.17887380719184875</v>
      </c>
      <c r="AU24" s="106">
        <v>0.19159939885139465</v>
      </c>
      <c r="AV24" s="106">
        <v>0.23216508328914642</v>
      </c>
      <c r="AW24" s="106">
        <v>0.34512680768966675</v>
      </c>
      <c r="AX24" s="106">
        <v>0.5811125040054321</v>
      </c>
      <c r="AY24" s="106">
        <v>0.7984905242919922</v>
      </c>
      <c r="AZ24" s="106">
        <v>0.7646626830101013</v>
      </c>
      <c r="BA24" s="106">
        <v>0.5578922033309937</v>
      </c>
      <c r="BB24" s="106">
        <v>0.3565582036972046</v>
      </c>
      <c r="BC24" s="106">
        <v>0.22873429954051971</v>
      </c>
      <c r="BD24" s="106">
        <v>0.19205909967422485</v>
      </c>
      <c r="BE24" s="106">
        <v>0.17810790240764618</v>
      </c>
      <c r="BF24" s="106">
        <v>0.17536039650440216</v>
      </c>
      <c r="BG24" s="106">
        <v>0.188304603099823</v>
      </c>
      <c r="BH24" s="106">
        <v>0.22931699454784393</v>
      </c>
      <c r="BI24" s="106">
        <v>0.3448517918586731</v>
      </c>
      <c r="BJ24" s="106">
        <v>0.582068920135498</v>
      </c>
      <c r="BK24" s="107"/>
    </row>
    <row r="25" spans="1:63" ht="10.5">
      <c r="A25" t="s">
        <v>339</v>
      </c>
      <c r="B25" t="s">
        <v>325</v>
      </c>
      <c r="C25" s="103">
        <v>1.5016870498657227</v>
      </c>
      <c r="D25" s="105">
        <v>1.607362985610962</v>
      </c>
      <c r="E25" s="105">
        <v>1.2098808288574219</v>
      </c>
      <c r="F25" s="105">
        <v>0.849817156791687</v>
      </c>
      <c r="G25" s="105">
        <v>0.6537920236587524</v>
      </c>
      <c r="H25" s="105">
        <v>0.5637009739875793</v>
      </c>
      <c r="I25" s="105">
        <v>0.5922794342041016</v>
      </c>
      <c r="J25" s="105">
        <v>0.5888271331787109</v>
      </c>
      <c r="K25" s="105">
        <v>0.5395900011062622</v>
      </c>
      <c r="L25" s="105">
        <v>0.5184855461120605</v>
      </c>
      <c r="M25" s="105">
        <v>0.6929828524589539</v>
      </c>
      <c r="N25" s="105">
        <v>1.0174586772918701</v>
      </c>
      <c r="O25" s="105">
        <v>1.331589698791504</v>
      </c>
      <c r="P25" s="105">
        <v>1.486780047416687</v>
      </c>
      <c r="Q25" s="105">
        <v>1.0319480895996094</v>
      </c>
      <c r="R25" s="105">
        <v>0.7540102601051331</v>
      </c>
      <c r="S25" s="105">
        <v>0.6012401580810547</v>
      </c>
      <c r="T25" s="105">
        <v>0.5282450914382935</v>
      </c>
      <c r="U25" s="105">
        <v>0.49966245889663696</v>
      </c>
      <c r="V25" s="105">
        <v>0.47901663184165955</v>
      </c>
      <c r="W25" s="105">
        <v>0.5277489423751831</v>
      </c>
      <c r="X25" s="105">
        <v>0.5501728653907776</v>
      </c>
      <c r="Y25" s="105">
        <v>0.7453200817108154</v>
      </c>
      <c r="Z25" s="105">
        <v>1.0948415994644165</v>
      </c>
      <c r="AA25" s="105">
        <v>1.3496947288513184</v>
      </c>
      <c r="AB25" s="105">
        <v>1.4089940786361694</v>
      </c>
      <c r="AC25" s="105">
        <v>1.0249279737472534</v>
      </c>
      <c r="AD25" s="105">
        <v>0.7816956043243408</v>
      </c>
      <c r="AE25" s="105">
        <v>0.6683959364891052</v>
      </c>
      <c r="AF25" s="105">
        <v>0.6191303133964539</v>
      </c>
      <c r="AG25" s="105">
        <v>0.6047791838645935</v>
      </c>
      <c r="AH25" s="105">
        <v>0.573996365070343</v>
      </c>
      <c r="AI25" s="105">
        <v>0.5825734734535217</v>
      </c>
      <c r="AJ25" s="105">
        <v>0.5935598611831665</v>
      </c>
      <c r="AK25" s="105">
        <v>0.7528446912765503</v>
      </c>
      <c r="AL25" s="105">
        <v>1.126204013824463</v>
      </c>
      <c r="AM25" s="105">
        <v>1.2019761800765991</v>
      </c>
      <c r="AN25" s="105">
        <v>1.254773736000061</v>
      </c>
      <c r="AO25" s="105">
        <v>1.0328346490859985</v>
      </c>
      <c r="AP25" s="105">
        <v>0.7606462240219116</v>
      </c>
      <c r="AQ25" s="105">
        <v>0.6376821994781494</v>
      </c>
      <c r="AR25" s="105">
        <v>0.6227012276649475</v>
      </c>
      <c r="AS25" s="106">
        <v>0.6081846952438354</v>
      </c>
      <c r="AT25" s="106">
        <v>0.5753312706947327</v>
      </c>
      <c r="AU25" s="106">
        <v>0.5674464702606201</v>
      </c>
      <c r="AV25" s="106">
        <v>0.5860854983329773</v>
      </c>
      <c r="AW25" s="106">
        <v>0.7954177856445312</v>
      </c>
      <c r="AX25" s="106">
        <v>1.1555320024490356</v>
      </c>
      <c r="AY25" s="106">
        <v>1.4198939800262451</v>
      </c>
      <c r="AZ25" s="106">
        <v>1.486456036567688</v>
      </c>
      <c r="BA25" s="106">
        <v>1.1103249788284302</v>
      </c>
      <c r="BB25" s="106">
        <v>0.8561627268791199</v>
      </c>
      <c r="BC25" s="106">
        <v>0.671651303768158</v>
      </c>
      <c r="BD25" s="106">
        <v>0.6121423840522766</v>
      </c>
      <c r="BE25" s="106">
        <v>0.5992051959037781</v>
      </c>
      <c r="BF25" s="106">
        <v>0.5698162913322449</v>
      </c>
      <c r="BG25" s="106">
        <v>0.5617654919624329</v>
      </c>
      <c r="BH25" s="106">
        <v>0.5903133749961853</v>
      </c>
      <c r="BI25" s="106">
        <v>0.7961704730987549</v>
      </c>
      <c r="BJ25" s="106">
        <v>1.153756022453308</v>
      </c>
      <c r="BK25" s="107"/>
    </row>
    <row r="26" spans="1:63" ht="10.5">
      <c r="A26" t="s">
        <v>340</v>
      </c>
      <c r="B26" t="s">
        <v>327</v>
      </c>
      <c r="C26" s="103">
        <v>0.943613588809967</v>
      </c>
      <c r="D26" s="105">
        <v>1.0099823474884033</v>
      </c>
      <c r="E26" s="105">
        <v>0.7957140803337097</v>
      </c>
      <c r="F26" s="105">
        <v>0.5971236824989319</v>
      </c>
      <c r="G26" s="105">
        <v>0.4164482653141022</v>
      </c>
      <c r="H26" s="105">
        <v>0.3209633231163025</v>
      </c>
      <c r="I26" s="105">
        <v>0.26298683881759644</v>
      </c>
      <c r="J26" s="105">
        <v>0.2544030547142029</v>
      </c>
      <c r="K26" s="105">
        <v>0.31865376234054565</v>
      </c>
      <c r="L26" s="105">
        <v>0.3793293833732605</v>
      </c>
      <c r="M26" s="105">
        <v>0.7044000029563904</v>
      </c>
      <c r="N26" s="105">
        <v>0.9589638113975525</v>
      </c>
      <c r="O26" s="105">
        <v>1.1000282764434814</v>
      </c>
      <c r="P26" s="105">
        <v>1.1114462614059448</v>
      </c>
      <c r="Q26" s="105">
        <v>0.7272253632545471</v>
      </c>
      <c r="R26" s="105">
        <v>0.5511945486068726</v>
      </c>
      <c r="S26" s="105">
        <v>0.40319010615348816</v>
      </c>
      <c r="T26" s="105">
        <v>0.318430632352829</v>
      </c>
      <c r="U26" s="105">
        <v>0.26602524518966675</v>
      </c>
      <c r="V26" s="105">
        <v>0.27845531702041626</v>
      </c>
      <c r="W26" s="105">
        <v>0.32012996077537537</v>
      </c>
      <c r="X26" s="105">
        <v>0.4022267758846283</v>
      </c>
      <c r="Y26" s="105">
        <v>0.6928308010101318</v>
      </c>
      <c r="Z26" s="105">
        <v>0.9533321261405945</v>
      </c>
      <c r="AA26" s="105">
        <v>1.0600836277008057</v>
      </c>
      <c r="AB26" s="105">
        <v>0.9874594807624817</v>
      </c>
      <c r="AC26" s="105">
        <v>0.7754389643669128</v>
      </c>
      <c r="AD26" s="105">
        <v>0.6777759194374084</v>
      </c>
      <c r="AE26" s="105">
        <v>0.4535837471485138</v>
      </c>
      <c r="AF26" s="105">
        <v>0.3495689034461975</v>
      </c>
      <c r="AG26" s="105">
        <v>0.26787763833999634</v>
      </c>
      <c r="AH26" s="105">
        <v>0.26302528381347656</v>
      </c>
      <c r="AI26" s="105">
        <v>0.28948989510536194</v>
      </c>
      <c r="AJ26" s="105">
        <v>0.40108248591423035</v>
      </c>
      <c r="AK26" s="105">
        <v>0.5826370120048523</v>
      </c>
      <c r="AL26" s="105">
        <v>0.9843574166297913</v>
      </c>
      <c r="AM26" s="105">
        <v>0.985848069190979</v>
      </c>
      <c r="AN26" s="105">
        <v>1.0615534782409668</v>
      </c>
      <c r="AO26" s="105">
        <v>0.8904932141304016</v>
      </c>
      <c r="AP26" s="105">
        <v>0.6489344835281372</v>
      </c>
      <c r="AQ26" s="105">
        <v>0.4218370020389557</v>
      </c>
      <c r="AR26" s="105">
        <v>0.3242391049861908</v>
      </c>
      <c r="AS26" s="106">
        <v>0.26925408840179443</v>
      </c>
      <c r="AT26" s="106">
        <v>0.2667309045791626</v>
      </c>
      <c r="AU26" s="106">
        <v>0.3060931861400604</v>
      </c>
      <c r="AV26" s="106">
        <v>0.4049055874347687</v>
      </c>
      <c r="AW26" s="106">
        <v>0.64359050989151</v>
      </c>
      <c r="AX26" s="106">
        <v>0.7839586138725281</v>
      </c>
      <c r="AY26" s="106">
        <v>0.9419419169425964</v>
      </c>
      <c r="AZ26" s="106">
        <v>1.0645840167999268</v>
      </c>
      <c r="BA26" s="106">
        <v>0.8139941096305847</v>
      </c>
      <c r="BB26" s="106">
        <v>0.6219329237937927</v>
      </c>
      <c r="BC26" s="106">
        <v>0.4393689036369324</v>
      </c>
      <c r="BD26" s="106">
        <v>0.33585241436958313</v>
      </c>
      <c r="BE26" s="106">
        <v>0.27886149287223816</v>
      </c>
      <c r="BF26" s="106">
        <v>0.2738803029060364</v>
      </c>
      <c r="BG26" s="106">
        <v>0.3160797953605652</v>
      </c>
      <c r="BH26" s="106">
        <v>0.4133298099040985</v>
      </c>
      <c r="BI26" s="106">
        <v>0.6557794213294983</v>
      </c>
      <c r="BJ26" s="106">
        <v>0.9512913823127747</v>
      </c>
      <c r="BK26" s="107"/>
    </row>
    <row r="27" spans="1:63" ht="10.5">
      <c r="A27" t="s">
        <v>341</v>
      </c>
      <c r="B27" t="s">
        <v>329</v>
      </c>
      <c r="C27" s="103">
        <v>1.4053518772125244</v>
      </c>
      <c r="D27" s="105">
        <v>1.313966989517212</v>
      </c>
      <c r="E27" s="105">
        <v>1.046549677848816</v>
      </c>
      <c r="F27" s="105">
        <v>0.9375961422920227</v>
      </c>
      <c r="G27" s="105">
        <v>0.8074371814727783</v>
      </c>
      <c r="H27" s="105">
        <v>0.6852964758872986</v>
      </c>
      <c r="I27" s="105">
        <v>0.6038426756858826</v>
      </c>
      <c r="J27" s="105">
        <v>0.6012246608734131</v>
      </c>
      <c r="K27" s="105">
        <v>0.6174593567848206</v>
      </c>
      <c r="L27" s="105">
        <v>0.6413952112197876</v>
      </c>
      <c r="M27" s="105">
        <v>0.9000183939933777</v>
      </c>
      <c r="N27" s="105">
        <v>1.1808668375015259</v>
      </c>
      <c r="O27" s="105">
        <v>1.3158543109893799</v>
      </c>
      <c r="P27" s="105">
        <v>1.3161332607269287</v>
      </c>
      <c r="Q27" s="105">
        <v>1.059484601020813</v>
      </c>
      <c r="R27" s="105">
        <v>0.8505950570106506</v>
      </c>
      <c r="S27" s="105">
        <v>0.7500015497207642</v>
      </c>
      <c r="T27" s="105">
        <v>0.6931813359260559</v>
      </c>
      <c r="U27" s="105">
        <v>0.6057958006858826</v>
      </c>
      <c r="V27" s="105">
        <v>0.6059466004371643</v>
      </c>
      <c r="W27" s="105">
        <v>0.6398875117301941</v>
      </c>
      <c r="X27" s="105">
        <v>0.717759907245636</v>
      </c>
      <c r="Y27" s="105">
        <v>0.9478550553321838</v>
      </c>
      <c r="Z27" s="105">
        <v>1.2138450145721436</v>
      </c>
      <c r="AA27" s="105">
        <v>1.2991174459457397</v>
      </c>
      <c r="AB27" s="105">
        <v>1.3007913827896118</v>
      </c>
      <c r="AC27" s="105">
        <v>1.014034390449524</v>
      </c>
      <c r="AD27" s="105">
        <v>0.8955097198486328</v>
      </c>
      <c r="AE27" s="105">
        <v>0.7926254272460938</v>
      </c>
      <c r="AF27" s="105">
        <v>0.7278167009353638</v>
      </c>
      <c r="AG27" s="105">
        <v>0.6705978512763977</v>
      </c>
      <c r="AH27" s="105">
        <v>0.6467158794403076</v>
      </c>
      <c r="AI27" s="105">
        <v>0.7283139824867249</v>
      </c>
      <c r="AJ27" s="105">
        <v>0.7413937449455261</v>
      </c>
      <c r="AK27" s="105">
        <v>0.9068107008934021</v>
      </c>
      <c r="AL27" s="105">
        <v>1.207188367843628</v>
      </c>
      <c r="AM27" s="105">
        <v>1.254313588142395</v>
      </c>
      <c r="AN27" s="105">
        <v>1.3121329545974731</v>
      </c>
      <c r="AO27" s="105">
        <v>1.187328577041626</v>
      </c>
      <c r="AP27" s="105">
        <v>1.038394570350647</v>
      </c>
      <c r="AQ27" s="105">
        <v>0.8122444152832031</v>
      </c>
      <c r="AR27" s="105">
        <v>0.6859856843948364</v>
      </c>
      <c r="AS27" s="106">
        <v>0.6328288912773132</v>
      </c>
      <c r="AT27" s="106">
        <v>0.6299840807914734</v>
      </c>
      <c r="AU27" s="106">
        <v>0.6602910161018372</v>
      </c>
      <c r="AV27" s="106">
        <v>0.7233623266220093</v>
      </c>
      <c r="AW27" s="106">
        <v>0.9475746750831604</v>
      </c>
      <c r="AX27" s="106">
        <v>1.1888450384140015</v>
      </c>
      <c r="AY27" s="106">
        <v>1.2935099601745605</v>
      </c>
      <c r="AZ27" s="106">
        <v>1.2960050106048584</v>
      </c>
      <c r="BA27" s="106">
        <v>1.0652810335159302</v>
      </c>
      <c r="BB27" s="106">
        <v>0.9174638986587524</v>
      </c>
      <c r="BC27" s="106">
        <v>0.784758985042572</v>
      </c>
      <c r="BD27" s="106">
        <v>0.6952037215232849</v>
      </c>
      <c r="BE27" s="106">
        <v>0.6357942819595337</v>
      </c>
      <c r="BF27" s="106">
        <v>0.6257374882698059</v>
      </c>
      <c r="BG27" s="106">
        <v>0.6528440117835999</v>
      </c>
      <c r="BH27" s="106">
        <v>0.7239288091659546</v>
      </c>
      <c r="BI27" s="106">
        <v>0.944164514541626</v>
      </c>
      <c r="BJ27" s="106">
        <v>1.1905510425567627</v>
      </c>
      <c r="BK27" s="107"/>
    </row>
    <row r="28" spans="1:63" ht="10.5">
      <c r="A28" t="s">
        <v>342</v>
      </c>
      <c r="B28" t="s">
        <v>331</v>
      </c>
      <c r="C28" s="103">
        <v>16.611129760742188</v>
      </c>
      <c r="D28" s="105">
        <v>17.231624603271484</v>
      </c>
      <c r="E28" s="105">
        <v>12.522253036499023</v>
      </c>
      <c r="F28" s="105">
        <v>8.702312469482422</v>
      </c>
      <c r="G28" s="105">
        <v>5.776289939880371</v>
      </c>
      <c r="H28" s="105">
        <v>4.476748466491699</v>
      </c>
      <c r="I28" s="105">
        <v>4.254336357116699</v>
      </c>
      <c r="J28" s="105">
        <v>4.220290184020996</v>
      </c>
      <c r="K28" s="105">
        <v>4.536280632019043</v>
      </c>
      <c r="L28" s="105">
        <v>5.700869560241699</v>
      </c>
      <c r="M28" s="105">
        <v>8.54201602935791</v>
      </c>
      <c r="N28" s="105">
        <v>12.504731178283691</v>
      </c>
      <c r="O28" s="105">
        <v>16.404870986938477</v>
      </c>
      <c r="P28" s="105">
        <v>16.53301429748535</v>
      </c>
      <c r="Q28" s="105">
        <v>11.559983253479004</v>
      </c>
      <c r="R28" s="105">
        <v>8.470030784606934</v>
      </c>
      <c r="S28" s="105">
        <v>5.607052803039551</v>
      </c>
      <c r="T28" s="105">
        <v>4.649777889251709</v>
      </c>
      <c r="U28" s="105">
        <v>4.17305850982666</v>
      </c>
      <c r="V28" s="105">
        <v>4.172028541564941</v>
      </c>
      <c r="W28" s="105">
        <v>4.425063610076904</v>
      </c>
      <c r="X28" s="105">
        <v>5.674205780029297</v>
      </c>
      <c r="Y28" s="105">
        <v>8.572236061096191</v>
      </c>
      <c r="Z28" s="105">
        <v>13.01147174835205</v>
      </c>
      <c r="AA28" s="105">
        <v>15.287959098815918</v>
      </c>
      <c r="AB28" s="105">
        <v>14.934347152709961</v>
      </c>
      <c r="AC28" s="105">
        <v>12.340470314025879</v>
      </c>
      <c r="AD28" s="105">
        <v>8.175078392028809</v>
      </c>
      <c r="AE28" s="105">
        <v>5.757218837738037</v>
      </c>
      <c r="AF28" s="105">
        <v>4.655683517456055</v>
      </c>
      <c r="AG28" s="105">
        <v>4.187667369842529</v>
      </c>
      <c r="AH28" s="105">
        <v>4.148275375366211</v>
      </c>
      <c r="AI28" s="105">
        <v>4.365092754364014</v>
      </c>
      <c r="AJ28" s="105">
        <v>5.359798908233643</v>
      </c>
      <c r="AK28" s="105">
        <v>8.177178382873535</v>
      </c>
      <c r="AL28" s="105">
        <v>13.53719425201416</v>
      </c>
      <c r="AM28" s="105">
        <v>13.072529792785645</v>
      </c>
      <c r="AN28" s="105">
        <v>14.210490226745605</v>
      </c>
      <c r="AO28" s="105">
        <v>11.611349105834961</v>
      </c>
      <c r="AP28" s="105">
        <v>7.752636909484863</v>
      </c>
      <c r="AQ28" s="105">
        <v>5.46916389465332</v>
      </c>
      <c r="AR28" s="105">
        <v>4.4973368644714355</v>
      </c>
      <c r="AS28" s="106">
        <v>4.028232097625732</v>
      </c>
      <c r="AT28" s="106">
        <v>4.069085121154785</v>
      </c>
      <c r="AU28" s="106">
        <v>4.483460903167725</v>
      </c>
      <c r="AV28" s="106">
        <v>5.673402786254883</v>
      </c>
      <c r="AW28" s="106">
        <v>8.501047134399414</v>
      </c>
      <c r="AX28" s="106">
        <v>12.603910446166992</v>
      </c>
      <c r="AY28" s="106">
        <v>15.180450439453125</v>
      </c>
      <c r="AZ28" s="106">
        <v>15.287010192871094</v>
      </c>
      <c r="BA28" s="106">
        <v>11.907170295715332</v>
      </c>
      <c r="BB28" s="106">
        <v>8.403745651245117</v>
      </c>
      <c r="BC28" s="106">
        <v>5.680887222290039</v>
      </c>
      <c r="BD28" s="106">
        <v>4.634605884552002</v>
      </c>
      <c r="BE28" s="106">
        <v>4.238432884216309</v>
      </c>
      <c r="BF28" s="106">
        <v>4.200459957122803</v>
      </c>
      <c r="BG28" s="106">
        <v>4.5274338722229</v>
      </c>
      <c r="BH28" s="106">
        <v>5.731425762176514</v>
      </c>
      <c r="BI28" s="106">
        <v>8.51906967163086</v>
      </c>
      <c r="BJ28" s="106">
        <v>12.764800071716309</v>
      </c>
      <c r="BK28" s="107"/>
    </row>
    <row r="29" spans="3:62" ht="10.5">
      <c r="C29" s="108"/>
      <c r="D29" s="9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7" t="s">
        <v>343</v>
      </c>
      <c r="C30" s="108"/>
      <c r="D30" s="9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344</v>
      </c>
      <c r="B31" t="s">
        <v>313</v>
      </c>
      <c r="C31" s="103">
        <v>0.38851532340049744</v>
      </c>
      <c r="D31" s="105">
        <v>0.3690815567970276</v>
      </c>
      <c r="E31" s="105">
        <v>0.29025909304618835</v>
      </c>
      <c r="F31" s="105">
        <v>0.2531813979148865</v>
      </c>
      <c r="G31" s="105">
        <v>0.19691090285778046</v>
      </c>
      <c r="H31" s="105">
        <v>0.1661982387304306</v>
      </c>
      <c r="I31" s="105">
        <v>0.13507848978042603</v>
      </c>
      <c r="J31" s="105">
        <v>0.13913129270076752</v>
      </c>
      <c r="K31" s="105">
        <v>0.13287539780139923</v>
      </c>
      <c r="L31" s="105">
        <v>0.3108869791030884</v>
      </c>
      <c r="M31" s="105">
        <v>0.17514143884181976</v>
      </c>
      <c r="N31" s="105">
        <v>0.26989731192588806</v>
      </c>
      <c r="O31" s="105">
        <v>0.3235529661178589</v>
      </c>
      <c r="P31" s="105">
        <v>0.3647252917289734</v>
      </c>
      <c r="Q31" s="105">
        <v>0.28599733114242554</v>
      </c>
      <c r="R31" s="105">
        <v>0.2546081244945526</v>
      </c>
      <c r="S31" s="105">
        <v>0.17934080958366394</v>
      </c>
      <c r="T31" s="105">
        <v>0.16238316893577576</v>
      </c>
      <c r="U31" s="105">
        <v>0.14510990679264069</v>
      </c>
      <c r="V31" s="105">
        <v>0.13268187642097473</v>
      </c>
      <c r="W31" s="105">
        <v>0.1537134051322937</v>
      </c>
      <c r="X31" s="105">
        <v>0.16570629179477692</v>
      </c>
      <c r="Y31" s="105">
        <v>0.2937542796134949</v>
      </c>
      <c r="Z31" s="105">
        <v>0.2491692304611206</v>
      </c>
      <c r="AA31" s="105">
        <v>0.33321666717529297</v>
      </c>
      <c r="AB31" s="105">
        <v>0.3796917796134949</v>
      </c>
      <c r="AC31" s="105">
        <v>0.33122459053993225</v>
      </c>
      <c r="AD31" s="105">
        <v>0.263447105884552</v>
      </c>
      <c r="AE31" s="105">
        <v>0.19947725534439087</v>
      </c>
      <c r="AF31" s="105">
        <v>0.17959719896316528</v>
      </c>
      <c r="AG31" s="105">
        <v>0.15346713364124298</v>
      </c>
      <c r="AH31" s="105">
        <v>0.1502516120672226</v>
      </c>
      <c r="AI31" s="105">
        <v>0.1516038030385971</v>
      </c>
      <c r="AJ31" s="105">
        <v>0.17578063905239105</v>
      </c>
      <c r="AK31" s="105">
        <v>0.21488699316978455</v>
      </c>
      <c r="AL31" s="105">
        <v>0.3030933737754822</v>
      </c>
      <c r="AM31" s="105">
        <v>0.294598251581192</v>
      </c>
      <c r="AN31" s="105">
        <v>0.30891183018684387</v>
      </c>
      <c r="AO31" s="105">
        <v>0.3198750913143158</v>
      </c>
      <c r="AP31" s="105">
        <v>0.2531147003173828</v>
      </c>
      <c r="AQ31" s="105">
        <v>0.19540339708328247</v>
      </c>
      <c r="AR31" s="105">
        <v>0.14451520144939423</v>
      </c>
      <c r="AS31" s="106">
        <v>0.1207175999879837</v>
      </c>
      <c r="AT31" s="106">
        <v>0.14208699762821198</v>
      </c>
      <c r="AU31" s="106">
        <v>0.15901389718055725</v>
      </c>
      <c r="AV31" s="106">
        <v>0.2136038988828659</v>
      </c>
      <c r="AW31" s="106">
        <v>0.28144851326942444</v>
      </c>
      <c r="AX31" s="106">
        <v>0.3237730860710144</v>
      </c>
      <c r="AY31" s="106">
        <v>0.34043869376182556</v>
      </c>
      <c r="AZ31" s="106">
        <v>0.33335527777671814</v>
      </c>
      <c r="BA31" s="106">
        <v>0.2982191741466522</v>
      </c>
      <c r="BB31" s="106">
        <v>0.26919060945510864</v>
      </c>
      <c r="BC31" s="106">
        <v>0.21296389400959015</v>
      </c>
      <c r="BD31" s="106">
        <v>0.17811720073223114</v>
      </c>
      <c r="BE31" s="106">
        <v>0.16429880261421204</v>
      </c>
      <c r="BF31" s="106">
        <v>0.1749701052904129</v>
      </c>
      <c r="BG31" s="106">
        <v>0.1823233962059021</v>
      </c>
      <c r="BH31" s="106">
        <v>0.23413710296154022</v>
      </c>
      <c r="BI31" s="106">
        <v>0.30026328563690186</v>
      </c>
      <c r="BJ31" s="106">
        <v>0.3303835988044739</v>
      </c>
      <c r="BK31" s="107"/>
    </row>
    <row r="32" spans="1:63" ht="10.5">
      <c r="A32" t="s">
        <v>345</v>
      </c>
      <c r="B32" t="s">
        <v>315</v>
      </c>
      <c r="C32" s="103">
        <v>1.2205077409744263</v>
      </c>
      <c r="D32" s="105">
        <v>1.2762460708618164</v>
      </c>
      <c r="E32" s="105">
        <v>1.0624966621398926</v>
      </c>
      <c r="F32" s="105">
        <v>1.007521629333496</v>
      </c>
      <c r="G32" s="105">
        <v>0.8573783040046692</v>
      </c>
      <c r="H32" s="105">
        <v>0.8002991080284119</v>
      </c>
      <c r="I32" s="105">
        <v>0.827613115310669</v>
      </c>
      <c r="J32" s="105">
        <v>0.8352760076522827</v>
      </c>
      <c r="K32" s="105">
        <v>0.8530171513557434</v>
      </c>
      <c r="L32" s="105">
        <v>0.9232515096664429</v>
      </c>
      <c r="M32" s="105">
        <v>0.9726755619049072</v>
      </c>
      <c r="N32" s="105">
        <v>1.0748215913772583</v>
      </c>
      <c r="O32" s="105">
        <v>1.1458007097244263</v>
      </c>
      <c r="P32" s="105">
        <v>1.2017449140548706</v>
      </c>
      <c r="Q32" s="105">
        <v>1.081485629081726</v>
      </c>
      <c r="R32" s="105">
        <v>1.0005549192428589</v>
      </c>
      <c r="S32" s="105">
        <v>0.8592624068260193</v>
      </c>
      <c r="T32" s="105">
        <v>0.8507781624794006</v>
      </c>
      <c r="U32" s="105">
        <v>0.8086037635803223</v>
      </c>
      <c r="V32" s="105">
        <v>0.8054944276809692</v>
      </c>
      <c r="W32" s="105">
        <v>0.8370016813278198</v>
      </c>
      <c r="X32" s="105">
        <v>0.8944295048713684</v>
      </c>
      <c r="Y32" s="105">
        <v>0.985089123249054</v>
      </c>
      <c r="Z32" s="105">
        <v>1.0561459064483643</v>
      </c>
      <c r="AA32" s="105">
        <v>1.1334935426712036</v>
      </c>
      <c r="AB32" s="105">
        <v>1.243837594985962</v>
      </c>
      <c r="AC32" s="105">
        <v>1.1219897270202637</v>
      </c>
      <c r="AD32" s="105">
        <v>0.9828221201896667</v>
      </c>
      <c r="AE32" s="105">
        <v>0.8763018250465393</v>
      </c>
      <c r="AF32" s="105">
        <v>0.8047289252281189</v>
      </c>
      <c r="AG32" s="105">
        <v>0.7560480237007141</v>
      </c>
      <c r="AH32" s="105">
        <v>0.8033493757247925</v>
      </c>
      <c r="AI32" s="105">
        <v>0.8169882893562317</v>
      </c>
      <c r="AJ32" s="105">
        <v>0.8247364163398743</v>
      </c>
      <c r="AK32" s="105">
        <v>0.8873448967933655</v>
      </c>
      <c r="AL32" s="105">
        <v>0.9886947870254517</v>
      </c>
      <c r="AM32" s="105">
        <v>1.0286637544631958</v>
      </c>
      <c r="AN32" s="105">
        <v>1.1793626546859741</v>
      </c>
      <c r="AO32" s="105">
        <v>1.0644036531448364</v>
      </c>
      <c r="AP32" s="105">
        <v>0.9372276067733765</v>
      </c>
      <c r="AQ32" s="105">
        <v>0.8238011002540588</v>
      </c>
      <c r="AR32" s="105">
        <v>0.7911617159843445</v>
      </c>
      <c r="AS32" s="106">
        <v>0.8060535788536072</v>
      </c>
      <c r="AT32" s="106">
        <v>0.8247175812721252</v>
      </c>
      <c r="AU32" s="106">
        <v>0.8496540188789368</v>
      </c>
      <c r="AV32" s="106">
        <v>0.9196851253509521</v>
      </c>
      <c r="AW32" s="106">
        <v>1.0102050304412842</v>
      </c>
      <c r="AX32" s="106">
        <v>1.1038650274276733</v>
      </c>
      <c r="AY32" s="106">
        <v>1.1729079484939575</v>
      </c>
      <c r="AZ32" s="106">
        <v>1.171339988708496</v>
      </c>
      <c r="BA32" s="106">
        <v>1.0816620588302612</v>
      </c>
      <c r="BB32" s="106">
        <v>0.9955649971961975</v>
      </c>
      <c r="BC32" s="106">
        <v>0.8530448079109192</v>
      </c>
      <c r="BD32" s="106">
        <v>0.8041843175888062</v>
      </c>
      <c r="BE32" s="106">
        <v>0.8255326151847839</v>
      </c>
      <c r="BF32" s="106">
        <v>0.859085202217102</v>
      </c>
      <c r="BG32" s="106">
        <v>0.8752657175064087</v>
      </c>
      <c r="BH32" s="106">
        <v>0.9492409229278564</v>
      </c>
      <c r="BI32" s="106">
        <v>1.0327060222625732</v>
      </c>
      <c r="BJ32" s="106">
        <v>1.1093889474868774</v>
      </c>
      <c r="BK32" s="107"/>
    </row>
    <row r="33" spans="1:63" ht="10.5">
      <c r="A33" t="s">
        <v>346</v>
      </c>
      <c r="B33" t="s">
        <v>317</v>
      </c>
      <c r="C33" s="103">
        <v>4.303069591522217</v>
      </c>
      <c r="D33" s="105">
        <v>4.430408000946045</v>
      </c>
      <c r="E33" s="105">
        <v>3.57964825630188</v>
      </c>
      <c r="F33" s="105">
        <v>3.1717655658721924</v>
      </c>
      <c r="G33" s="105">
        <v>2.7223494052886963</v>
      </c>
      <c r="H33" s="105">
        <v>2.505431652069092</v>
      </c>
      <c r="I33" s="105">
        <v>2.4143407344818115</v>
      </c>
      <c r="J33" s="105">
        <v>2.5439960956573486</v>
      </c>
      <c r="K33" s="105">
        <v>2.6263983249664307</v>
      </c>
      <c r="L33" s="105">
        <v>2.9230217933654785</v>
      </c>
      <c r="M33" s="105">
        <v>3.3688676357269287</v>
      </c>
      <c r="N33" s="105">
        <v>3.644230604171753</v>
      </c>
      <c r="O33" s="105">
        <v>4.361215114593506</v>
      </c>
      <c r="P33" s="105">
        <v>4.188346862792969</v>
      </c>
      <c r="Q33" s="105">
        <v>3.7613067626953125</v>
      </c>
      <c r="R33" s="105">
        <v>3.2619268894195557</v>
      </c>
      <c r="S33" s="105">
        <v>2.805136203765869</v>
      </c>
      <c r="T33" s="105">
        <v>2.5635526180267334</v>
      </c>
      <c r="U33" s="105">
        <v>2.5167505741119385</v>
      </c>
      <c r="V33" s="105">
        <v>2.604508638381958</v>
      </c>
      <c r="W33" s="105">
        <v>2.6905324459075928</v>
      </c>
      <c r="X33" s="105">
        <v>2.895587682723999</v>
      </c>
      <c r="Y33" s="105">
        <v>3.2329025268554688</v>
      </c>
      <c r="Z33" s="105">
        <v>3.803010940551758</v>
      </c>
      <c r="AA33" s="105">
        <v>4.119980335235596</v>
      </c>
      <c r="AB33" s="105">
        <v>3.9781229496002197</v>
      </c>
      <c r="AC33" s="105">
        <v>3.701324939727783</v>
      </c>
      <c r="AD33" s="105">
        <v>3.2506322860717773</v>
      </c>
      <c r="AE33" s="105">
        <v>2.7385804653167725</v>
      </c>
      <c r="AF33" s="105">
        <v>2.6822128295898438</v>
      </c>
      <c r="AG33" s="105">
        <v>2.552882432937622</v>
      </c>
      <c r="AH33" s="105">
        <v>2.639021873474121</v>
      </c>
      <c r="AI33" s="105">
        <v>2.591949224472046</v>
      </c>
      <c r="AJ33" s="105">
        <v>2.7075576782226562</v>
      </c>
      <c r="AK33" s="105">
        <v>3.126207113265991</v>
      </c>
      <c r="AL33" s="105">
        <v>3.7736434936523438</v>
      </c>
      <c r="AM33" s="105">
        <v>3.63858962059021</v>
      </c>
      <c r="AN33" s="105">
        <v>3.7731704711914062</v>
      </c>
      <c r="AO33" s="105">
        <v>3.4897947311401367</v>
      </c>
      <c r="AP33" s="105">
        <v>2.891155481338501</v>
      </c>
      <c r="AQ33" s="105">
        <v>2.677828073501587</v>
      </c>
      <c r="AR33" s="105">
        <v>2.6799778938293457</v>
      </c>
      <c r="AS33" s="106">
        <v>2.5894598960876465</v>
      </c>
      <c r="AT33" s="106">
        <v>2.62985897064209</v>
      </c>
      <c r="AU33" s="106">
        <v>2.762387990951538</v>
      </c>
      <c r="AV33" s="106">
        <v>3.0013279914855957</v>
      </c>
      <c r="AW33" s="106">
        <v>3.4065868854522705</v>
      </c>
      <c r="AX33" s="106">
        <v>3.780596971511841</v>
      </c>
      <c r="AY33" s="106">
        <v>4.236403942108154</v>
      </c>
      <c r="AZ33" s="106">
        <v>4.072240829467773</v>
      </c>
      <c r="BA33" s="106">
        <v>3.667565107345581</v>
      </c>
      <c r="BB33" s="106">
        <v>3.1937360763549805</v>
      </c>
      <c r="BC33" s="106">
        <v>2.8072702884674072</v>
      </c>
      <c r="BD33" s="106">
        <v>2.68727707862854</v>
      </c>
      <c r="BE33" s="106">
        <v>2.580193042755127</v>
      </c>
      <c r="BF33" s="106">
        <v>2.7055890560150146</v>
      </c>
      <c r="BG33" s="106">
        <v>2.8292489051818848</v>
      </c>
      <c r="BH33" s="106">
        <v>3.0962440967559814</v>
      </c>
      <c r="BI33" s="106">
        <v>3.4941790103912354</v>
      </c>
      <c r="BJ33" s="106">
        <v>3.804857015609741</v>
      </c>
      <c r="BK33" s="107"/>
    </row>
    <row r="34" spans="1:63" ht="10.5">
      <c r="A34" t="s">
        <v>347</v>
      </c>
      <c r="B34" t="s">
        <v>319</v>
      </c>
      <c r="C34" s="103">
        <v>1.3343732357025146</v>
      </c>
      <c r="D34" s="105">
        <v>1.4700154066085815</v>
      </c>
      <c r="E34" s="105">
        <v>1.1395207643508911</v>
      </c>
      <c r="F34" s="105">
        <v>1.0428767204284668</v>
      </c>
      <c r="G34" s="105">
        <v>1.0028870105743408</v>
      </c>
      <c r="H34" s="105">
        <v>0.9354125261306763</v>
      </c>
      <c r="I34" s="105">
        <v>1.0518324375152588</v>
      </c>
      <c r="J34" s="105">
        <v>1.0484850406646729</v>
      </c>
      <c r="K34" s="105">
        <v>1.1286035776138306</v>
      </c>
      <c r="L34" s="105">
        <v>1.1311795711517334</v>
      </c>
      <c r="M34" s="105">
        <v>1.1900628805160522</v>
      </c>
      <c r="N34" s="105">
        <v>1.3122938871383667</v>
      </c>
      <c r="O34" s="105">
        <v>1.3317309617996216</v>
      </c>
      <c r="P34" s="105">
        <v>1.3193769454956055</v>
      </c>
      <c r="Q34" s="105">
        <v>1.166643500328064</v>
      </c>
      <c r="R34" s="105">
        <v>1.1170893907546997</v>
      </c>
      <c r="S34" s="105">
        <v>0.9781133532524109</v>
      </c>
      <c r="T34" s="105">
        <v>1.0424331426620483</v>
      </c>
      <c r="U34" s="105">
        <v>1.0144718885421753</v>
      </c>
      <c r="V34" s="105">
        <v>1.0708357095718384</v>
      </c>
      <c r="W34" s="105">
        <v>1.0568664073944092</v>
      </c>
      <c r="X34" s="105">
        <v>1.1415929794311523</v>
      </c>
      <c r="Y34" s="105">
        <v>1.3066517114639282</v>
      </c>
      <c r="Z34" s="105">
        <v>1.3208481073379517</v>
      </c>
      <c r="AA34" s="105">
        <v>1.383667230606079</v>
      </c>
      <c r="AB34" s="105">
        <v>1.405609130859375</v>
      </c>
      <c r="AC34" s="105">
        <v>1.1090015172958374</v>
      </c>
      <c r="AD34" s="105">
        <v>1.0836913585662842</v>
      </c>
      <c r="AE34" s="105">
        <v>0.935832679271698</v>
      </c>
      <c r="AF34" s="105">
        <v>0.9889373183250427</v>
      </c>
      <c r="AG34" s="105">
        <v>1.0227770805358887</v>
      </c>
      <c r="AH34" s="105">
        <v>1.113771915435791</v>
      </c>
      <c r="AI34" s="105">
        <v>1.1223437786102295</v>
      </c>
      <c r="AJ34" s="105">
        <v>1.050947666168213</v>
      </c>
      <c r="AK34" s="105">
        <v>1.2727583646774292</v>
      </c>
      <c r="AL34" s="105">
        <v>1.3377480506896973</v>
      </c>
      <c r="AM34" s="105">
        <v>1.3066726922988892</v>
      </c>
      <c r="AN34" s="105">
        <v>1.4243305921554565</v>
      </c>
      <c r="AO34" s="105">
        <v>1.14492928981781</v>
      </c>
      <c r="AP34" s="105">
        <v>1.185479998588562</v>
      </c>
      <c r="AQ34" s="105">
        <v>1.0610860586166382</v>
      </c>
      <c r="AR34" s="105">
        <v>1.056509017944336</v>
      </c>
      <c r="AS34" s="106">
        <v>1.0679429769515991</v>
      </c>
      <c r="AT34" s="106">
        <v>1.0714789628982544</v>
      </c>
      <c r="AU34" s="106">
        <v>1.088523030281067</v>
      </c>
      <c r="AV34" s="106">
        <v>1.1457949876785278</v>
      </c>
      <c r="AW34" s="106">
        <v>1.222612977027893</v>
      </c>
      <c r="AX34" s="106">
        <v>1.304419994354248</v>
      </c>
      <c r="AY34" s="106">
        <v>1.346269965171814</v>
      </c>
      <c r="AZ34" s="106">
        <v>1.3063700199127197</v>
      </c>
      <c r="BA34" s="106">
        <v>1.2117249965667725</v>
      </c>
      <c r="BB34" s="106">
        <v>1.1338330507278442</v>
      </c>
      <c r="BC34" s="106">
        <v>1.010401964187622</v>
      </c>
      <c r="BD34" s="106">
        <v>1.012168049812317</v>
      </c>
      <c r="BE34" s="106">
        <v>1.0314120054244995</v>
      </c>
      <c r="BF34" s="106">
        <v>1.0696460008621216</v>
      </c>
      <c r="BG34" s="106">
        <v>1.0906180143356323</v>
      </c>
      <c r="BH34" s="106">
        <v>1.1600769758224487</v>
      </c>
      <c r="BI34" s="106">
        <v>1.2333279848098755</v>
      </c>
      <c r="BJ34" s="106">
        <v>1.300652027130127</v>
      </c>
      <c r="BK34" s="107"/>
    </row>
    <row r="35" spans="1:63" ht="10.5">
      <c r="A35" t="s">
        <v>348</v>
      </c>
      <c r="B35" t="s">
        <v>321</v>
      </c>
      <c r="C35" s="103">
        <v>1.7257722616195679</v>
      </c>
      <c r="D35" s="105">
        <v>1.8344049453735352</v>
      </c>
      <c r="E35" s="105">
        <v>1.4642407894134521</v>
      </c>
      <c r="F35" s="105">
        <v>1.4949336051940918</v>
      </c>
      <c r="G35" s="105">
        <v>1.4651719331741333</v>
      </c>
      <c r="H35" s="105">
        <v>1.325619101524353</v>
      </c>
      <c r="I35" s="105">
        <v>1.2915092706680298</v>
      </c>
      <c r="J35" s="105">
        <v>1.3476669788360596</v>
      </c>
      <c r="K35" s="105">
        <v>1.4373881816864014</v>
      </c>
      <c r="L35" s="105">
        <v>1.4834977388381958</v>
      </c>
      <c r="M35" s="105">
        <v>1.5138506889343262</v>
      </c>
      <c r="N35" s="105">
        <v>1.6380587816238403</v>
      </c>
      <c r="O35" s="105">
        <v>1.6405078172683716</v>
      </c>
      <c r="P35" s="105">
        <v>1.6880539655685425</v>
      </c>
      <c r="Q35" s="105">
        <v>1.5818754434585571</v>
      </c>
      <c r="R35" s="105">
        <v>1.5120580196380615</v>
      </c>
      <c r="S35" s="105">
        <v>1.3887646198272705</v>
      </c>
      <c r="T35" s="105">
        <v>1.4153999090194702</v>
      </c>
      <c r="U35" s="105">
        <v>1.2995336055755615</v>
      </c>
      <c r="V35" s="105">
        <v>1.3604660034179688</v>
      </c>
      <c r="W35" s="105">
        <v>1.4545468091964722</v>
      </c>
      <c r="X35" s="105">
        <v>1.3951144218444824</v>
      </c>
      <c r="Y35" s="105">
        <v>1.4749739170074463</v>
      </c>
      <c r="Z35" s="105">
        <v>1.60910964012146</v>
      </c>
      <c r="AA35" s="105">
        <v>1.617706537246704</v>
      </c>
      <c r="AB35" s="105">
        <v>1.6679998636245728</v>
      </c>
      <c r="AC35" s="105">
        <v>1.6184637546539307</v>
      </c>
      <c r="AD35" s="105">
        <v>1.498939037322998</v>
      </c>
      <c r="AE35" s="105">
        <v>1.4163740873336792</v>
      </c>
      <c r="AF35" s="105">
        <v>1.3575893640518188</v>
      </c>
      <c r="AG35" s="105">
        <v>1.3245400190353394</v>
      </c>
      <c r="AH35" s="105">
        <v>1.3513902425765991</v>
      </c>
      <c r="AI35" s="105">
        <v>1.2457849979400635</v>
      </c>
      <c r="AJ35" s="105">
        <v>1.28310227394104</v>
      </c>
      <c r="AK35" s="105">
        <v>1.3664090633392334</v>
      </c>
      <c r="AL35" s="105">
        <v>1.4668110609054565</v>
      </c>
      <c r="AM35" s="105">
        <v>1.4193307161331177</v>
      </c>
      <c r="AN35" s="105">
        <v>1.593516230583191</v>
      </c>
      <c r="AO35" s="105">
        <v>1.5408200025558472</v>
      </c>
      <c r="AP35" s="105">
        <v>1.4016045331954956</v>
      </c>
      <c r="AQ35" s="105">
        <v>1.3448189496994019</v>
      </c>
      <c r="AR35" s="105">
        <v>1.3800339698791504</v>
      </c>
      <c r="AS35" s="106">
        <v>1.423156976699829</v>
      </c>
      <c r="AT35" s="106">
        <v>1.42910897731781</v>
      </c>
      <c r="AU35" s="106">
        <v>1.4106639623641968</v>
      </c>
      <c r="AV35" s="106">
        <v>1.4934920072555542</v>
      </c>
      <c r="AW35" s="106">
        <v>1.5445300340652466</v>
      </c>
      <c r="AX35" s="106">
        <v>1.5722650289535522</v>
      </c>
      <c r="AY35" s="106">
        <v>1.5634169578552246</v>
      </c>
      <c r="AZ35" s="106">
        <v>1.6461379528045654</v>
      </c>
      <c r="BA35" s="106">
        <v>1.6242530345916748</v>
      </c>
      <c r="BB35" s="106">
        <v>1.5577499866485596</v>
      </c>
      <c r="BC35" s="106">
        <v>1.4098559617996216</v>
      </c>
      <c r="BD35" s="106">
        <v>1.401155948638916</v>
      </c>
      <c r="BE35" s="106">
        <v>1.429339051246643</v>
      </c>
      <c r="BF35" s="106">
        <v>1.464890956878662</v>
      </c>
      <c r="BG35" s="106">
        <v>1.4664340019226074</v>
      </c>
      <c r="BH35" s="106">
        <v>1.5360300540924072</v>
      </c>
      <c r="BI35" s="106">
        <v>1.588060975074768</v>
      </c>
      <c r="BJ35" s="106">
        <v>1.5983819961547852</v>
      </c>
      <c r="BK35" s="107"/>
    </row>
    <row r="36" spans="1:63" ht="10.5">
      <c r="A36" t="s">
        <v>349</v>
      </c>
      <c r="B36" t="s">
        <v>323</v>
      </c>
      <c r="C36" s="103">
        <v>1.5567057132720947</v>
      </c>
      <c r="D36" s="105">
        <v>1.5898772478103638</v>
      </c>
      <c r="E36" s="105">
        <v>1.2879228591918945</v>
      </c>
      <c r="F36" s="105">
        <v>1.2625993490219116</v>
      </c>
      <c r="G36" s="105">
        <v>1.1738526821136475</v>
      </c>
      <c r="H36" s="105">
        <v>1.166320562362671</v>
      </c>
      <c r="I36" s="105">
        <v>1.0654988288879395</v>
      </c>
      <c r="J36" s="105">
        <v>1.1134850978851318</v>
      </c>
      <c r="K36" s="105">
        <v>1.152838945388794</v>
      </c>
      <c r="L36" s="105">
        <v>1.213911533355713</v>
      </c>
      <c r="M36" s="105">
        <v>1.2550407648086548</v>
      </c>
      <c r="N36" s="105">
        <v>1.4056518077850342</v>
      </c>
      <c r="O36" s="105">
        <v>1.4670451879501343</v>
      </c>
      <c r="P36" s="105">
        <v>1.4966946840286255</v>
      </c>
      <c r="Q36" s="105">
        <v>1.3715234994888306</v>
      </c>
      <c r="R36" s="105">
        <v>1.3270728588104248</v>
      </c>
      <c r="S36" s="105">
        <v>1.251480221748352</v>
      </c>
      <c r="T36" s="105">
        <v>1.2590047121047974</v>
      </c>
      <c r="U36" s="105">
        <v>1.1838300228118896</v>
      </c>
      <c r="V36" s="105">
        <v>1.239038348197937</v>
      </c>
      <c r="W36" s="105">
        <v>1.2151246070861816</v>
      </c>
      <c r="X36" s="105">
        <v>1.2585240602493286</v>
      </c>
      <c r="Y36" s="105">
        <v>1.340027093887329</v>
      </c>
      <c r="Z36" s="105">
        <v>1.437867283821106</v>
      </c>
      <c r="AA36" s="105">
        <v>1.439974308013916</v>
      </c>
      <c r="AB36" s="105">
        <v>1.4307610988616943</v>
      </c>
      <c r="AC36" s="105">
        <v>1.3409537076950073</v>
      </c>
      <c r="AD36" s="105">
        <v>1.2796082496643066</v>
      </c>
      <c r="AE36" s="105">
        <v>1.172957181930542</v>
      </c>
      <c r="AF36" s="105">
        <v>1.1599431037902832</v>
      </c>
      <c r="AG36" s="105">
        <v>1.0939236879348755</v>
      </c>
      <c r="AH36" s="105">
        <v>1.1373703479766846</v>
      </c>
      <c r="AI36" s="105">
        <v>1.0278433561325073</v>
      </c>
      <c r="AJ36" s="105">
        <v>1.1126642227172852</v>
      </c>
      <c r="AK36" s="105">
        <v>1.2043074369430542</v>
      </c>
      <c r="AL36" s="105">
        <v>1.2894022464752197</v>
      </c>
      <c r="AM36" s="105">
        <v>1.2723582983016968</v>
      </c>
      <c r="AN36" s="105">
        <v>1.3447597026824951</v>
      </c>
      <c r="AO36" s="105">
        <v>1.2455151081085205</v>
      </c>
      <c r="AP36" s="105">
        <v>1.1948329210281372</v>
      </c>
      <c r="AQ36" s="105">
        <v>1.1844509840011597</v>
      </c>
      <c r="AR36" s="105">
        <v>1.237334966659546</v>
      </c>
      <c r="AS36" s="106">
        <v>1.2198289632797241</v>
      </c>
      <c r="AT36" s="106">
        <v>1.2308050394058228</v>
      </c>
      <c r="AU36" s="106">
        <v>1.2059870958328247</v>
      </c>
      <c r="AV36" s="106">
        <v>1.2964919805526733</v>
      </c>
      <c r="AW36" s="106">
        <v>1.3464620113372803</v>
      </c>
      <c r="AX36" s="106">
        <v>1.3735109567642212</v>
      </c>
      <c r="AY36" s="106">
        <v>1.4458180665969849</v>
      </c>
      <c r="AZ36" s="106">
        <v>1.4416450262069702</v>
      </c>
      <c r="BA36" s="106">
        <v>1.3463289737701416</v>
      </c>
      <c r="BB36" s="106">
        <v>1.3325860500335693</v>
      </c>
      <c r="BC36" s="106">
        <v>1.2217789888381958</v>
      </c>
      <c r="BD36" s="106">
        <v>1.2402430772781372</v>
      </c>
      <c r="BE36" s="106">
        <v>1.1929349899291992</v>
      </c>
      <c r="BF36" s="106">
        <v>1.2259069681167603</v>
      </c>
      <c r="BG36" s="106">
        <v>1.2195290327072144</v>
      </c>
      <c r="BH36" s="106">
        <v>1.3129719495773315</v>
      </c>
      <c r="BI36" s="106">
        <v>1.3521809577941895</v>
      </c>
      <c r="BJ36" s="106">
        <v>1.3719489574432373</v>
      </c>
      <c r="BK36" s="107"/>
    </row>
    <row r="37" spans="1:63" ht="10.5">
      <c r="A37" t="s">
        <v>350</v>
      </c>
      <c r="B37" t="s">
        <v>325</v>
      </c>
      <c r="C37" s="103">
        <v>8.392389297485352</v>
      </c>
      <c r="D37" s="105">
        <v>8.444931983947754</v>
      </c>
      <c r="E37" s="105">
        <v>7.673412322998047</v>
      </c>
      <c r="F37" s="105">
        <v>7.701966762542725</v>
      </c>
      <c r="G37" s="105">
        <v>7.3396711349487305</v>
      </c>
      <c r="H37" s="105">
        <v>6.882986068725586</v>
      </c>
      <c r="I37" s="105">
        <v>8.542569160461426</v>
      </c>
      <c r="J37" s="105">
        <v>8.359538078308105</v>
      </c>
      <c r="K37" s="105">
        <v>7.927475452423096</v>
      </c>
      <c r="L37" s="105">
        <v>7.865505218505859</v>
      </c>
      <c r="M37" s="105">
        <v>7.873581886291504</v>
      </c>
      <c r="N37" s="105">
        <v>8.013230323791504</v>
      </c>
      <c r="O37" s="105">
        <v>8.08710765838623</v>
      </c>
      <c r="P37" s="105">
        <v>8.262163162231445</v>
      </c>
      <c r="Q37" s="105">
        <v>7.687101364135742</v>
      </c>
      <c r="R37" s="105">
        <v>7.459156513214111</v>
      </c>
      <c r="S37" s="105">
        <v>7.547302722930908</v>
      </c>
      <c r="T37" s="105">
        <v>7.989590644836426</v>
      </c>
      <c r="U37" s="105">
        <v>8.053696632385254</v>
      </c>
      <c r="V37" s="105">
        <v>8.080354690551758</v>
      </c>
      <c r="W37" s="105">
        <v>7.860998153686523</v>
      </c>
      <c r="X37" s="105">
        <v>7.75120735168457</v>
      </c>
      <c r="Y37" s="105">
        <v>7.871216297149658</v>
      </c>
      <c r="Z37" s="105">
        <v>7.974432945251465</v>
      </c>
      <c r="AA37" s="105">
        <v>7.072400093078613</v>
      </c>
      <c r="AB37" s="105">
        <v>6.826107978820801</v>
      </c>
      <c r="AC37" s="105">
        <v>6.739104747772217</v>
      </c>
      <c r="AD37" s="105">
        <v>6.836018085479736</v>
      </c>
      <c r="AE37" s="105">
        <v>6.717637538909912</v>
      </c>
      <c r="AF37" s="105">
        <v>6.8060173988342285</v>
      </c>
      <c r="AG37" s="105">
        <v>6.627232074737549</v>
      </c>
      <c r="AH37" s="105">
        <v>6.528109073638916</v>
      </c>
      <c r="AI37" s="105">
        <v>5.556222438812256</v>
      </c>
      <c r="AJ37" s="105">
        <v>5.792470932006836</v>
      </c>
      <c r="AK37" s="105">
        <v>6.098600387573242</v>
      </c>
      <c r="AL37" s="105">
        <v>5.932720184326172</v>
      </c>
      <c r="AM37" s="105">
        <v>5.984429836273193</v>
      </c>
      <c r="AN37" s="105">
        <v>6.171230792999268</v>
      </c>
      <c r="AO37" s="105">
        <v>6.319797992706299</v>
      </c>
      <c r="AP37" s="105">
        <v>6.393551826477051</v>
      </c>
      <c r="AQ37" s="105">
        <v>6.212673187255859</v>
      </c>
      <c r="AR37" s="105">
        <v>6.203948974609375</v>
      </c>
      <c r="AS37" s="106">
        <v>6.35907506942749</v>
      </c>
      <c r="AT37" s="106">
        <v>6.622949123382568</v>
      </c>
      <c r="AU37" s="106">
        <v>7.013954162597656</v>
      </c>
      <c r="AV37" s="106">
        <v>7.008921146392822</v>
      </c>
      <c r="AW37" s="106">
        <v>7.164432048797607</v>
      </c>
      <c r="AX37" s="106">
        <v>7.454020977020264</v>
      </c>
      <c r="AY37" s="106">
        <v>7.281339168548584</v>
      </c>
      <c r="AZ37" s="106">
        <v>7.309346675872803</v>
      </c>
      <c r="BA37" s="106">
        <v>6.712923049926758</v>
      </c>
      <c r="BB37" s="106">
        <v>6.689650058746338</v>
      </c>
      <c r="BC37" s="106">
        <v>6.6139020919799805</v>
      </c>
      <c r="BD37" s="106">
        <v>6.702427864074707</v>
      </c>
      <c r="BE37" s="106">
        <v>7.035772800445557</v>
      </c>
      <c r="BF37" s="106">
        <v>7.261034965515137</v>
      </c>
      <c r="BG37" s="106">
        <v>7.429218769073486</v>
      </c>
      <c r="BH37" s="106">
        <v>7.3604888916015625</v>
      </c>
      <c r="BI37" s="106">
        <v>7.407952785491943</v>
      </c>
      <c r="BJ37" s="106">
        <v>7.548283100128174</v>
      </c>
      <c r="BK37" s="107"/>
    </row>
    <row r="38" spans="1:63" ht="10.5">
      <c r="A38" t="s">
        <v>351</v>
      </c>
      <c r="B38" t="s">
        <v>327</v>
      </c>
      <c r="C38" s="103">
        <v>0.8723417520523071</v>
      </c>
      <c r="D38" s="105">
        <v>0.9203265309333801</v>
      </c>
      <c r="E38" s="105">
        <v>0.8017768859863281</v>
      </c>
      <c r="F38" s="105">
        <v>0.7228461503982544</v>
      </c>
      <c r="G38" s="105">
        <v>0.7527058124542236</v>
      </c>
      <c r="H38" s="105">
        <v>0.6804826259613037</v>
      </c>
      <c r="I38" s="105">
        <v>0.695747435092926</v>
      </c>
      <c r="J38" s="105">
        <v>0.6761230230331421</v>
      </c>
      <c r="K38" s="105">
        <v>0.6644912958145142</v>
      </c>
      <c r="L38" s="105">
        <v>0.6629621386528015</v>
      </c>
      <c r="M38" s="105">
        <v>0.7878641486167908</v>
      </c>
      <c r="N38" s="105">
        <v>0.8387587666511536</v>
      </c>
      <c r="O38" s="105">
        <v>0.9021655917167664</v>
      </c>
      <c r="P38" s="105">
        <v>0.9041548371315002</v>
      </c>
      <c r="Q38" s="105">
        <v>0.7467793822288513</v>
      </c>
      <c r="R38" s="105">
        <v>0.7737131714820862</v>
      </c>
      <c r="S38" s="105">
        <v>0.6981081962585449</v>
      </c>
      <c r="T38" s="105">
        <v>0.6888367533683777</v>
      </c>
      <c r="U38" s="105">
        <v>0.6944267749786377</v>
      </c>
      <c r="V38" s="105">
        <v>0.6487842798233032</v>
      </c>
      <c r="W38" s="105">
        <v>0.6732079386711121</v>
      </c>
      <c r="X38" s="105">
        <v>0.7326644659042358</v>
      </c>
      <c r="Y38" s="105">
        <v>0.7743126749992371</v>
      </c>
      <c r="Z38" s="105">
        <v>0.9737909436225891</v>
      </c>
      <c r="AA38" s="105">
        <v>0.9042686223983765</v>
      </c>
      <c r="AB38" s="105">
        <v>0.896304190158844</v>
      </c>
      <c r="AC38" s="105">
        <v>0.8299736380577087</v>
      </c>
      <c r="AD38" s="105">
        <v>0.825134813785553</v>
      </c>
      <c r="AE38" s="105">
        <v>0.7288010120391846</v>
      </c>
      <c r="AF38" s="105">
        <v>0.7227662801742554</v>
      </c>
      <c r="AG38" s="105">
        <v>0.7382718324661255</v>
      </c>
      <c r="AH38" s="105">
        <v>0.7161120772361755</v>
      </c>
      <c r="AI38" s="105">
        <v>0.7407909035682678</v>
      </c>
      <c r="AJ38" s="105">
        <v>0.8001037836074829</v>
      </c>
      <c r="AK38" s="105">
        <v>0.8594061732292175</v>
      </c>
      <c r="AL38" s="105">
        <v>0.9373003840446472</v>
      </c>
      <c r="AM38" s="105">
        <v>0.9216050505638123</v>
      </c>
      <c r="AN38" s="105">
        <v>0.9982959628105164</v>
      </c>
      <c r="AO38" s="105">
        <v>0.9062551259994507</v>
      </c>
      <c r="AP38" s="105">
        <v>0.783827006816864</v>
      </c>
      <c r="AQ38" s="105">
        <v>0.7202755808830261</v>
      </c>
      <c r="AR38" s="105">
        <v>0.7275906801223755</v>
      </c>
      <c r="AS38" s="106">
        <v>0.7473341226577759</v>
      </c>
      <c r="AT38" s="106">
        <v>0.7123163938522339</v>
      </c>
      <c r="AU38" s="106">
        <v>0.7469968795776367</v>
      </c>
      <c r="AV38" s="106">
        <v>0.815902590751648</v>
      </c>
      <c r="AW38" s="106">
        <v>0.8658484220504761</v>
      </c>
      <c r="AX38" s="106">
        <v>0.8830302953720093</v>
      </c>
      <c r="AY38" s="106">
        <v>0.9250177145004272</v>
      </c>
      <c r="AZ38" s="106">
        <v>0.9194489121437073</v>
      </c>
      <c r="BA38" s="106">
        <v>0.862046480178833</v>
      </c>
      <c r="BB38" s="106">
        <v>0.8141553997993469</v>
      </c>
      <c r="BC38" s="106">
        <v>0.733951985836029</v>
      </c>
      <c r="BD38" s="106">
        <v>0.7356860041618347</v>
      </c>
      <c r="BE38" s="106">
        <v>0.7511230707168579</v>
      </c>
      <c r="BF38" s="106">
        <v>0.7430405020713806</v>
      </c>
      <c r="BG38" s="106">
        <v>0.7516553997993469</v>
      </c>
      <c r="BH38" s="106">
        <v>0.8279579877853394</v>
      </c>
      <c r="BI38" s="106">
        <v>0.8816942572593689</v>
      </c>
      <c r="BJ38" s="106">
        <v>0.9229910969734192</v>
      </c>
      <c r="BK38" s="107"/>
    </row>
    <row r="39" spans="1:63" ht="10.5">
      <c r="A39" t="s">
        <v>352</v>
      </c>
      <c r="B39" t="s">
        <v>329</v>
      </c>
      <c r="C39" s="103">
        <v>2.3941092491149902</v>
      </c>
      <c r="D39" s="105">
        <v>2.6527693271636963</v>
      </c>
      <c r="E39" s="105">
        <v>2.570277214050293</v>
      </c>
      <c r="F39" s="105">
        <v>2.4964475631713867</v>
      </c>
      <c r="G39" s="105">
        <v>2.4622151851654053</v>
      </c>
      <c r="H39" s="105">
        <v>2.5818822383880615</v>
      </c>
      <c r="I39" s="105">
        <v>2.5039968490600586</v>
      </c>
      <c r="J39" s="105">
        <v>2.671010971069336</v>
      </c>
      <c r="K39" s="105">
        <v>2.8904812335968018</v>
      </c>
      <c r="L39" s="105">
        <v>2.7948336601257324</v>
      </c>
      <c r="M39" s="105">
        <v>2.7495474815368652</v>
      </c>
      <c r="N39" s="105">
        <v>2.6122758388519287</v>
      </c>
      <c r="O39" s="105">
        <v>2.6489453315734863</v>
      </c>
      <c r="P39" s="105">
        <v>2.920156955718994</v>
      </c>
      <c r="Q39" s="105">
        <v>2.526336431503296</v>
      </c>
      <c r="R39" s="105">
        <v>2.8118720054626465</v>
      </c>
      <c r="S39" s="105">
        <v>2.608738899230957</v>
      </c>
      <c r="T39" s="105">
        <v>2.7812130451202393</v>
      </c>
      <c r="U39" s="105">
        <v>2.681455135345459</v>
      </c>
      <c r="V39" s="105">
        <v>2.8600430488586426</v>
      </c>
      <c r="W39" s="105">
        <v>3.0347492694854736</v>
      </c>
      <c r="X39" s="105">
        <v>2.8927104473114014</v>
      </c>
      <c r="Y39" s="105">
        <v>2.9232797622680664</v>
      </c>
      <c r="Z39" s="105">
        <v>2.8504750728607178</v>
      </c>
      <c r="AA39" s="105">
        <v>2.846064567565918</v>
      </c>
      <c r="AB39" s="105">
        <v>3.049372911453247</v>
      </c>
      <c r="AC39" s="105">
        <v>2.606257200241089</v>
      </c>
      <c r="AD39" s="105">
        <v>2.8018133640289307</v>
      </c>
      <c r="AE39" s="105">
        <v>2.680391788482666</v>
      </c>
      <c r="AF39" s="105">
        <v>2.6161508560180664</v>
      </c>
      <c r="AG39" s="105">
        <v>2.6141297817230225</v>
      </c>
      <c r="AH39" s="105">
        <v>2.5130629539489746</v>
      </c>
      <c r="AI39" s="105">
        <v>2.681612730026245</v>
      </c>
      <c r="AJ39" s="105">
        <v>2.5421154499053955</v>
      </c>
      <c r="AK39" s="105">
        <v>2.563581943511963</v>
      </c>
      <c r="AL39" s="105">
        <v>2.394390821456909</v>
      </c>
      <c r="AM39" s="105">
        <v>2.4382400512695312</v>
      </c>
      <c r="AN39" s="105">
        <v>2.6910130977630615</v>
      </c>
      <c r="AO39" s="105">
        <v>2.5326128005981445</v>
      </c>
      <c r="AP39" s="105">
        <v>2.546008825302124</v>
      </c>
      <c r="AQ39" s="105">
        <v>2.544485092163086</v>
      </c>
      <c r="AR39" s="105">
        <v>2.6343140602111816</v>
      </c>
      <c r="AS39" s="106">
        <v>2.734752893447876</v>
      </c>
      <c r="AT39" s="106">
        <v>2.9147861003875732</v>
      </c>
      <c r="AU39" s="106">
        <v>3.0427029132843018</v>
      </c>
      <c r="AV39" s="106">
        <v>2.9765639305114746</v>
      </c>
      <c r="AW39" s="106">
        <v>2.947870969772339</v>
      </c>
      <c r="AX39" s="106">
        <v>2.920305013656616</v>
      </c>
      <c r="AY39" s="106">
        <v>2.8288629055023193</v>
      </c>
      <c r="AZ39" s="106">
        <v>2.8470699787139893</v>
      </c>
      <c r="BA39" s="106">
        <v>2.7181708812713623</v>
      </c>
      <c r="BB39" s="106">
        <v>2.7291250228881836</v>
      </c>
      <c r="BC39" s="106">
        <v>2.6975810527801514</v>
      </c>
      <c r="BD39" s="106">
        <v>2.7720069885253906</v>
      </c>
      <c r="BE39" s="106">
        <v>2.873581886291504</v>
      </c>
      <c r="BF39" s="106">
        <v>3.024061918258667</v>
      </c>
      <c r="BG39" s="106">
        <v>3.122236967086792</v>
      </c>
      <c r="BH39" s="106">
        <v>3.054028034210205</v>
      </c>
      <c r="BI39" s="106">
        <v>3.008652925491333</v>
      </c>
      <c r="BJ39" s="106">
        <v>2.9753921031951904</v>
      </c>
      <c r="BK39" s="107"/>
    </row>
    <row r="40" spans="1:63" ht="10.5">
      <c r="A40" t="s">
        <v>353</v>
      </c>
      <c r="B40" t="s">
        <v>331</v>
      </c>
      <c r="C40" s="103">
        <v>22.18778419494629</v>
      </c>
      <c r="D40" s="105">
        <v>22.98805809020996</v>
      </c>
      <c r="E40" s="105">
        <v>19.86955451965332</v>
      </c>
      <c r="F40" s="105">
        <v>19.154138565063477</v>
      </c>
      <c r="G40" s="105">
        <v>17.973142623901367</v>
      </c>
      <c r="H40" s="105">
        <v>17.044631958007812</v>
      </c>
      <c r="I40" s="105">
        <v>18.528186798095703</v>
      </c>
      <c r="J40" s="105">
        <v>18.734712600708008</v>
      </c>
      <c r="K40" s="105">
        <v>18.813570022583008</v>
      </c>
      <c r="L40" s="105">
        <v>19.309049606323242</v>
      </c>
      <c r="M40" s="105">
        <v>19.886632919311523</v>
      </c>
      <c r="N40" s="105">
        <v>20.809219360351562</v>
      </c>
      <c r="O40" s="105">
        <v>21.908071517944336</v>
      </c>
      <c r="P40" s="105">
        <v>22.345417022705078</v>
      </c>
      <c r="Q40" s="105">
        <v>20.209049224853516</v>
      </c>
      <c r="R40" s="105">
        <v>19.518049240112305</v>
      </c>
      <c r="S40" s="105">
        <v>18.316247940063477</v>
      </c>
      <c r="T40" s="105">
        <v>18.753192901611328</v>
      </c>
      <c r="U40" s="105">
        <v>18.397878646850586</v>
      </c>
      <c r="V40" s="105">
        <v>18.80220603942871</v>
      </c>
      <c r="W40" s="105">
        <v>18.97673988342285</v>
      </c>
      <c r="X40" s="105">
        <v>19.12753677368164</v>
      </c>
      <c r="Y40" s="105">
        <v>20.202207565307617</v>
      </c>
      <c r="Z40" s="105">
        <v>21.274850845336914</v>
      </c>
      <c r="AA40" s="105">
        <v>20.850770950317383</v>
      </c>
      <c r="AB40" s="105">
        <v>20.8778076171875</v>
      </c>
      <c r="AC40" s="105">
        <v>19.39829444885254</v>
      </c>
      <c r="AD40" s="105">
        <v>18.822105407714844</v>
      </c>
      <c r="AE40" s="105">
        <v>17.466354370117188</v>
      </c>
      <c r="AF40" s="105">
        <v>17.317943572998047</v>
      </c>
      <c r="AG40" s="105">
        <v>16.883272171020508</v>
      </c>
      <c r="AH40" s="105">
        <v>16.95244026184082</v>
      </c>
      <c r="AI40" s="105">
        <v>15.935139656066895</v>
      </c>
      <c r="AJ40" s="105">
        <v>16.289478302001953</v>
      </c>
      <c r="AK40" s="105">
        <v>17.593502044677734</v>
      </c>
      <c r="AL40" s="105">
        <v>18.423805236816406</v>
      </c>
      <c r="AM40" s="105">
        <v>18.304489135742188</v>
      </c>
      <c r="AN40" s="105">
        <v>19.484590530395508</v>
      </c>
      <c r="AO40" s="105">
        <v>18.564002990722656</v>
      </c>
      <c r="AP40" s="105">
        <v>17.586803436279297</v>
      </c>
      <c r="AQ40" s="105">
        <v>16.764820098876953</v>
      </c>
      <c r="AR40" s="105">
        <v>16.855390548706055</v>
      </c>
      <c r="AS40" s="106">
        <v>17.06831932067871</v>
      </c>
      <c r="AT40" s="106">
        <v>17.578109741210938</v>
      </c>
      <c r="AU40" s="106">
        <v>18.27988052368164</v>
      </c>
      <c r="AV40" s="106">
        <v>18.871780395507812</v>
      </c>
      <c r="AW40" s="106">
        <v>19.790000915527344</v>
      </c>
      <c r="AX40" s="106">
        <v>20.715787887573242</v>
      </c>
      <c r="AY40" s="106">
        <v>21.140480041503906</v>
      </c>
      <c r="AZ40" s="106">
        <v>21.046960830688477</v>
      </c>
      <c r="BA40" s="106">
        <v>19.522890090942383</v>
      </c>
      <c r="BB40" s="106">
        <v>18.71558952331543</v>
      </c>
      <c r="BC40" s="106">
        <v>17.560749053955078</v>
      </c>
      <c r="BD40" s="106">
        <v>17.53326988220215</v>
      </c>
      <c r="BE40" s="106">
        <v>17.88418960571289</v>
      </c>
      <c r="BF40" s="106">
        <v>18.52821922302246</v>
      </c>
      <c r="BG40" s="106">
        <v>18.966529846191406</v>
      </c>
      <c r="BH40" s="106">
        <v>19.531179428100586</v>
      </c>
      <c r="BI40" s="106">
        <v>20.299020767211914</v>
      </c>
      <c r="BJ40" s="106">
        <v>20.9622802734375</v>
      </c>
      <c r="BK40" s="107"/>
    </row>
    <row r="41" spans="3:62" ht="10.5">
      <c r="C41" s="108"/>
      <c r="D41" s="9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7" t="s">
        <v>354</v>
      </c>
      <c r="C42" s="108"/>
      <c r="D42" s="9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313</v>
      </c>
      <c r="C43" s="108">
        <f aca="true" t="shared" si="0" ref="C43:AH43">C7+C19+C31</f>
        <v>2.2022781670093536</v>
      </c>
      <c r="D43" s="108">
        <f t="shared" si="0"/>
        <v>2.4214969873428345</v>
      </c>
      <c r="E43" s="108">
        <f t="shared" si="0"/>
        <v>1.802212804555893</v>
      </c>
      <c r="F43" s="108">
        <f t="shared" si="0"/>
        <v>1.3301378786563873</v>
      </c>
      <c r="G43" s="108">
        <f t="shared" si="0"/>
        <v>0.8488072901964188</v>
      </c>
      <c r="H43" s="108">
        <f t="shared" si="0"/>
        <v>0.5959337800741196</v>
      </c>
      <c r="I43" s="108">
        <f t="shared" si="0"/>
        <v>0.4396432936191559</v>
      </c>
      <c r="J43" s="108">
        <f t="shared" si="0"/>
        <v>0.4273767024278641</v>
      </c>
      <c r="K43" s="108">
        <f t="shared" si="0"/>
        <v>0.4354487657546997</v>
      </c>
      <c r="L43" s="108">
        <f t="shared" si="0"/>
        <v>0.760847806930542</v>
      </c>
      <c r="M43" s="108">
        <f t="shared" si="0"/>
        <v>1.074243739247322</v>
      </c>
      <c r="N43" s="108">
        <f t="shared" si="0"/>
        <v>1.5457874536514282</v>
      </c>
      <c r="O43" s="108">
        <f t="shared" si="0"/>
        <v>2.0886634588241577</v>
      </c>
      <c r="P43" s="108">
        <f t="shared" si="0"/>
        <v>2.294405460357666</v>
      </c>
      <c r="Q43" s="108">
        <f t="shared" si="0"/>
        <v>1.5777715146541595</v>
      </c>
      <c r="R43" s="108">
        <f t="shared" si="0"/>
        <v>1.275564968585968</v>
      </c>
      <c r="S43" s="108">
        <f t="shared" si="0"/>
        <v>0.7022600322961807</v>
      </c>
      <c r="T43" s="108">
        <f t="shared" si="0"/>
        <v>0.5142158716917038</v>
      </c>
      <c r="U43" s="108">
        <f t="shared" si="0"/>
        <v>0.4684506207704544</v>
      </c>
      <c r="V43" s="108">
        <f t="shared" si="0"/>
        <v>0.42253056168556213</v>
      </c>
      <c r="W43" s="108">
        <f t="shared" si="0"/>
        <v>0.4491928815841675</v>
      </c>
      <c r="X43" s="108">
        <f t="shared" si="0"/>
        <v>0.5775031000375748</v>
      </c>
      <c r="Y43" s="108">
        <f t="shared" si="0"/>
        <v>1.045229583978653</v>
      </c>
      <c r="Z43" s="108">
        <f t="shared" si="0"/>
        <v>1.4321090281009674</v>
      </c>
      <c r="AA43" s="108">
        <f t="shared" si="0"/>
        <v>1.9959824681282043</v>
      </c>
      <c r="AB43" s="108">
        <f t="shared" si="0"/>
        <v>2.232179641723633</v>
      </c>
      <c r="AC43" s="108">
        <f t="shared" si="0"/>
        <v>1.944688767194748</v>
      </c>
      <c r="AD43" s="108">
        <f t="shared" si="0"/>
        <v>1.3087714910507202</v>
      </c>
      <c r="AE43" s="108">
        <f t="shared" si="0"/>
        <v>0.7909986823797226</v>
      </c>
      <c r="AF43" s="108">
        <f t="shared" si="0"/>
        <v>0.6012090891599655</v>
      </c>
      <c r="AG43" s="108">
        <f t="shared" si="0"/>
        <v>0.4506615549325943</v>
      </c>
      <c r="AH43" s="108">
        <f t="shared" si="0"/>
        <v>0.4129679948091507</v>
      </c>
      <c r="AI43" s="108">
        <f aca="true" t="shared" si="1" ref="AI43:BJ43">AI7+AI19+AI31</f>
        <v>0.4353330135345459</v>
      </c>
      <c r="AJ43" s="108">
        <f t="shared" si="1"/>
        <v>0.5575152486562729</v>
      </c>
      <c r="AK43" s="108">
        <f t="shared" si="1"/>
        <v>0.9401304125785828</v>
      </c>
      <c r="AL43" s="108">
        <f t="shared" si="1"/>
        <v>1.7032710313796997</v>
      </c>
      <c r="AM43" s="108">
        <f t="shared" si="1"/>
        <v>1.779462069272995</v>
      </c>
      <c r="AN43" s="108">
        <f t="shared" si="1"/>
        <v>1.7917772233486176</v>
      </c>
      <c r="AO43" s="108">
        <f t="shared" si="1"/>
        <v>1.7391311824321747</v>
      </c>
      <c r="AP43" s="108">
        <f t="shared" si="1"/>
        <v>1.155097484588623</v>
      </c>
      <c r="AQ43" s="108">
        <f t="shared" si="1"/>
        <v>0.7326657921075821</v>
      </c>
      <c r="AR43" s="108">
        <f t="shared" si="1"/>
        <v>0.5429533123970032</v>
      </c>
      <c r="AS43" s="127">
        <f t="shared" si="1"/>
        <v>0.41500240564346313</v>
      </c>
      <c r="AT43" s="127">
        <f t="shared" si="1"/>
        <v>0.4060906916856766</v>
      </c>
      <c r="AU43" s="127">
        <f t="shared" si="1"/>
        <v>0.44304969906806946</v>
      </c>
      <c r="AV43" s="127">
        <f t="shared" si="1"/>
        <v>0.6365704983472824</v>
      </c>
      <c r="AW43" s="127">
        <f t="shared" si="1"/>
        <v>1.0747507810592651</v>
      </c>
      <c r="AX43" s="127">
        <f t="shared" si="1"/>
        <v>1.5901521742343903</v>
      </c>
      <c r="AY43" s="127">
        <f t="shared" si="1"/>
        <v>2.0574621856212616</v>
      </c>
      <c r="AZ43" s="127">
        <f t="shared" si="1"/>
        <v>2.1762872636318207</v>
      </c>
      <c r="BA43" s="127">
        <f t="shared" si="1"/>
        <v>1.7476893365383148</v>
      </c>
      <c r="BB43" s="127">
        <f t="shared" si="1"/>
        <v>1.2990159690380096</v>
      </c>
      <c r="BC43" s="127">
        <f t="shared" si="1"/>
        <v>0.7940209060907364</v>
      </c>
      <c r="BD43" s="127">
        <f t="shared" si="1"/>
        <v>0.5852928012609482</v>
      </c>
      <c r="BE43" s="127">
        <f t="shared" si="1"/>
        <v>0.47066630423069</v>
      </c>
      <c r="BF43" s="127">
        <f t="shared" si="1"/>
        <v>0.4456673115491867</v>
      </c>
      <c r="BG43" s="127">
        <f t="shared" si="1"/>
        <v>0.4807876944541931</v>
      </c>
      <c r="BH43" s="127">
        <f t="shared" si="1"/>
        <v>0.6614070981740952</v>
      </c>
      <c r="BI43" s="127">
        <f t="shared" si="1"/>
        <v>1.1091939806938171</v>
      </c>
      <c r="BJ43" s="127">
        <f t="shared" si="1"/>
        <v>1.6094143986701965</v>
      </c>
    </row>
    <row r="44" spans="2:62" ht="10.5">
      <c r="B44" t="s">
        <v>315</v>
      </c>
      <c r="C44" s="108">
        <f aca="true" t="shared" si="2" ref="C44:AH44">C8+C20+C32</f>
        <v>9.816660046577454</v>
      </c>
      <c r="D44" s="108">
        <f t="shared" si="2"/>
        <v>10.835211992263794</v>
      </c>
      <c r="E44" s="108">
        <f t="shared" si="2"/>
        <v>8.083807229995728</v>
      </c>
      <c r="F44" s="108">
        <f t="shared" si="2"/>
        <v>5.737322926521301</v>
      </c>
      <c r="G44" s="108">
        <f t="shared" si="2"/>
        <v>3.698421895503998</v>
      </c>
      <c r="H44" s="108">
        <f t="shared" si="2"/>
        <v>2.6912114024162292</v>
      </c>
      <c r="I44" s="108">
        <f t="shared" si="2"/>
        <v>2.444662094116211</v>
      </c>
      <c r="J44" s="108">
        <f t="shared" si="2"/>
        <v>2.4116647839546204</v>
      </c>
      <c r="K44" s="108">
        <f t="shared" si="2"/>
        <v>2.505772829055786</v>
      </c>
      <c r="L44" s="108">
        <f t="shared" si="2"/>
        <v>3.3723785877227783</v>
      </c>
      <c r="M44" s="108">
        <f t="shared" si="2"/>
        <v>4.694302678108215</v>
      </c>
      <c r="N44" s="108">
        <f t="shared" si="2"/>
        <v>7.277049660682678</v>
      </c>
      <c r="O44" s="108">
        <f t="shared" si="2"/>
        <v>9.870299935340881</v>
      </c>
      <c r="P44" s="108">
        <f t="shared" si="2"/>
        <v>10.221481204032898</v>
      </c>
      <c r="Q44" s="108">
        <f t="shared" si="2"/>
        <v>7.388172030448914</v>
      </c>
      <c r="R44" s="108">
        <f t="shared" si="2"/>
        <v>5.8383647203445435</v>
      </c>
      <c r="S44" s="108">
        <f t="shared" si="2"/>
        <v>3.4947418570518494</v>
      </c>
      <c r="T44" s="108">
        <f t="shared" si="2"/>
        <v>2.7546616792678833</v>
      </c>
      <c r="U44" s="108">
        <f t="shared" si="2"/>
        <v>2.3827192187309265</v>
      </c>
      <c r="V44" s="108">
        <f t="shared" si="2"/>
        <v>2.349230110645294</v>
      </c>
      <c r="W44" s="108">
        <f t="shared" si="2"/>
        <v>2.4837762117385864</v>
      </c>
      <c r="X44" s="108">
        <f t="shared" si="2"/>
        <v>3.226297080516815</v>
      </c>
      <c r="Y44" s="108">
        <f t="shared" si="2"/>
        <v>4.999172508716583</v>
      </c>
      <c r="Z44" s="108">
        <f t="shared" si="2"/>
        <v>7.333894491195679</v>
      </c>
      <c r="AA44" s="108">
        <f t="shared" si="2"/>
        <v>8.869462847709656</v>
      </c>
      <c r="AB44" s="108">
        <f t="shared" si="2"/>
        <v>9.548457384109497</v>
      </c>
      <c r="AC44" s="108">
        <f t="shared" si="2"/>
        <v>8.261889457702637</v>
      </c>
      <c r="AD44" s="108">
        <f t="shared" si="2"/>
        <v>5.408007562160492</v>
      </c>
      <c r="AE44" s="108">
        <f t="shared" si="2"/>
        <v>3.616078197956085</v>
      </c>
      <c r="AF44" s="108">
        <f t="shared" si="2"/>
        <v>2.55200332403183</v>
      </c>
      <c r="AG44" s="108">
        <f t="shared" si="2"/>
        <v>2.2242595553398132</v>
      </c>
      <c r="AH44" s="108">
        <f t="shared" si="2"/>
        <v>2.2615853548049927</v>
      </c>
      <c r="AI44" s="108">
        <f aca="true" t="shared" si="3" ref="AI44:BJ44">AI8+AI20+AI32</f>
        <v>2.2775056958198547</v>
      </c>
      <c r="AJ44" s="108">
        <f t="shared" si="3"/>
        <v>2.787378668785095</v>
      </c>
      <c r="AK44" s="108">
        <f t="shared" si="3"/>
        <v>4.437125861644745</v>
      </c>
      <c r="AL44" s="108">
        <f t="shared" si="3"/>
        <v>7.5201743841171265</v>
      </c>
      <c r="AM44" s="108">
        <f t="shared" si="3"/>
        <v>7.746369957923889</v>
      </c>
      <c r="AN44" s="108">
        <f t="shared" si="3"/>
        <v>8.51434576511383</v>
      </c>
      <c r="AO44" s="108">
        <f t="shared" si="3"/>
        <v>7.260656714439392</v>
      </c>
      <c r="AP44" s="108">
        <f t="shared" si="3"/>
        <v>4.8438960313797</v>
      </c>
      <c r="AQ44" s="108">
        <f t="shared" si="3"/>
        <v>3.2997310757637024</v>
      </c>
      <c r="AR44" s="108">
        <f t="shared" si="3"/>
        <v>2.4902506470680237</v>
      </c>
      <c r="AS44" s="127">
        <f t="shared" si="3"/>
        <v>2.2259809970855713</v>
      </c>
      <c r="AT44" s="127">
        <f t="shared" si="3"/>
        <v>2.2961965203285217</v>
      </c>
      <c r="AU44" s="127">
        <f t="shared" si="3"/>
        <v>2.4786248803138733</v>
      </c>
      <c r="AV44" s="127">
        <f t="shared" si="3"/>
        <v>3.1544861793518066</v>
      </c>
      <c r="AW44" s="127">
        <f t="shared" si="3"/>
        <v>4.937108993530273</v>
      </c>
      <c r="AX44" s="127">
        <f t="shared" si="3"/>
        <v>7.394297003746033</v>
      </c>
      <c r="AY44" s="127">
        <f t="shared" si="3"/>
        <v>8.944848895072937</v>
      </c>
      <c r="AZ44" s="127">
        <f t="shared" si="3"/>
        <v>9.22309684753418</v>
      </c>
      <c r="BA44" s="127">
        <f t="shared" si="3"/>
        <v>7.489662051200867</v>
      </c>
      <c r="BB44" s="127">
        <f t="shared" si="3"/>
        <v>5.39864307641983</v>
      </c>
      <c r="BC44" s="127">
        <f t="shared" si="3"/>
        <v>3.4387817978858948</v>
      </c>
      <c r="BD44" s="127">
        <f t="shared" si="3"/>
        <v>2.6333885192871094</v>
      </c>
      <c r="BE44" s="127">
        <f t="shared" si="3"/>
        <v>2.3868651390075684</v>
      </c>
      <c r="BF44" s="127">
        <f t="shared" si="3"/>
        <v>2.3997660875320435</v>
      </c>
      <c r="BG44" s="127">
        <f t="shared" si="3"/>
        <v>2.5208730697631836</v>
      </c>
      <c r="BH44" s="127">
        <f t="shared" si="3"/>
        <v>3.201300859451294</v>
      </c>
      <c r="BI44" s="127">
        <f t="shared" si="3"/>
        <v>4.955031156539917</v>
      </c>
      <c r="BJ44" s="127">
        <f t="shared" si="3"/>
        <v>7.38382613658905</v>
      </c>
    </row>
    <row r="45" spans="2:62" ht="10.5">
      <c r="B45" t="s">
        <v>317</v>
      </c>
      <c r="C45" s="108">
        <f aca="true" t="shared" si="4" ref="C45:AH45">C9+C21+C33</f>
        <v>18.478459358215332</v>
      </c>
      <c r="D45" s="108">
        <f t="shared" si="4"/>
        <v>18.337978839874268</v>
      </c>
      <c r="E45" s="108">
        <f t="shared" si="4"/>
        <v>13.167838335037231</v>
      </c>
      <c r="F45" s="108">
        <f t="shared" si="4"/>
        <v>9.135586977005005</v>
      </c>
      <c r="G45" s="108">
        <f t="shared" si="4"/>
        <v>5.899700403213501</v>
      </c>
      <c r="H45" s="108">
        <f t="shared" si="4"/>
        <v>4.536816239356995</v>
      </c>
      <c r="I45" s="108">
        <f t="shared" si="4"/>
        <v>4.079250991344452</v>
      </c>
      <c r="J45" s="108">
        <f t="shared" si="4"/>
        <v>4.103663802146912</v>
      </c>
      <c r="K45" s="108">
        <f t="shared" si="4"/>
        <v>4.541419446468353</v>
      </c>
      <c r="L45" s="108">
        <f t="shared" si="4"/>
        <v>6.812894344329834</v>
      </c>
      <c r="M45" s="108">
        <f t="shared" si="4"/>
        <v>9.878770589828491</v>
      </c>
      <c r="N45" s="108">
        <f t="shared" si="4"/>
        <v>13.82334852218628</v>
      </c>
      <c r="O45" s="108">
        <f t="shared" si="4"/>
        <v>18.18402099609375</v>
      </c>
      <c r="P45" s="108">
        <f t="shared" si="4"/>
        <v>16.59728765487671</v>
      </c>
      <c r="Q45" s="108">
        <f t="shared" si="4"/>
        <v>12.159193992614746</v>
      </c>
      <c r="R45" s="108">
        <f t="shared" si="4"/>
        <v>8.758193612098694</v>
      </c>
      <c r="S45" s="108">
        <f t="shared" si="4"/>
        <v>5.692527532577515</v>
      </c>
      <c r="T45" s="108">
        <f t="shared" si="4"/>
        <v>4.463774859905243</v>
      </c>
      <c r="U45" s="108">
        <f t="shared" si="4"/>
        <v>4.185552597045898</v>
      </c>
      <c r="V45" s="108">
        <f t="shared" si="4"/>
        <v>4.244019389152527</v>
      </c>
      <c r="W45" s="108">
        <f t="shared" si="4"/>
        <v>4.436726272106171</v>
      </c>
      <c r="X45" s="108">
        <f t="shared" si="4"/>
        <v>6.235330820083618</v>
      </c>
      <c r="Y45" s="108">
        <f t="shared" si="4"/>
        <v>9.352760791778564</v>
      </c>
      <c r="Z45" s="108">
        <f t="shared" si="4"/>
        <v>14.345654249191284</v>
      </c>
      <c r="AA45" s="108">
        <f t="shared" si="4"/>
        <v>16.770010471343994</v>
      </c>
      <c r="AB45" s="108">
        <f t="shared" si="4"/>
        <v>15.327903032302856</v>
      </c>
      <c r="AC45" s="108">
        <f t="shared" si="4"/>
        <v>13.53496503829956</v>
      </c>
      <c r="AD45" s="108">
        <f t="shared" si="4"/>
        <v>8.254061579704285</v>
      </c>
      <c r="AE45" s="108">
        <f t="shared" si="4"/>
        <v>5.9848712682724</v>
      </c>
      <c r="AF45" s="108">
        <f t="shared" si="4"/>
        <v>4.555056273937225</v>
      </c>
      <c r="AG45" s="108">
        <f t="shared" si="4"/>
        <v>4.099789619445801</v>
      </c>
      <c r="AH45" s="108">
        <f t="shared" si="4"/>
        <v>4.1072017550468445</v>
      </c>
      <c r="AI45" s="108">
        <f aca="true" t="shared" si="5" ref="AI45:BJ45">AI9+AI21+AI33</f>
        <v>4.240895092487335</v>
      </c>
      <c r="AJ45" s="108">
        <f t="shared" si="5"/>
        <v>5.75726592540741</v>
      </c>
      <c r="AK45" s="108">
        <f t="shared" si="5"/>
        <v>9.3616623878479</v>
      </c>
      <c r="AL45" s="108">
        <f t="shared" si="5"/>
        <v>15.276922464370728</v>
      </c>
      <c r="AM45" s="108">
        <f t="shared" si="5"/>
        <v>13.08781385421753</v>
      </c>
      <c r="AN45" s="108">
        <f t="shared" si="5"/>
        <v>14.724554777145386</v>
      </c>
      <c r="AO45" s="108">
        <f t="shared" si="5"/>
        <v>11.884153604507446</v>
      </c>
      <c r="AP45" s="108">
        <f t="shared" si="5"/>
        <v>7.706694960594177</v>
      </c>
      <c r="AQ45" s="108">
        <f t="shared" si="5"/>
        <v>5.652607083320618</v>
      </c>
      <c r="AR45" s="108">
        <f t="shared" si="5"/>
        <v>4.5458261370658875</v>
      </c>
      <c r="AS45" s="127">
        <f t="shared" si="5"/>
        <v>4.162358283996582</v>
      </c>
      <c r="AT45" s="127">
        <f t="shared" si="5"/>
        <v>4.1319684982299805</v>
      </c>
      <c r="AU45" s="127">
        <f t="shared" si="5"/>
        <v>4.511017739772797</v>
      </c>
      <c r="AV45" s="127">
        <f t="shared" si="5"/>
        <v>6.483488082885742</v>
      </c>
      <c r="AW45" s="127">
        <f t="shared" si="5"/>
        <v>9.56184196472168</v>
      </c>
      <c r="AX45" s="127">
        <f t="shared" si="5"/>
        <v>14.175354242324829</v>
      </c>
      <c r="AY45" s="127">
        <f t="shared" si="5"/>
        <v>16.841822624206543</v>
      </c>
      <c r="AZ45" s="127">
        <f t="shared" si="5"/>
        <v>15.713849782943726</v>
      </c>
      <c r="BA45" s="127">
        <f t="shared" si="5"/>
        <v>12.830196142196655</v>
      </c>
      <c r="BB45" s="127">
        <f t="shared" si="5"/>
        <v>8.683788180351257</v>
      </c>
      <c r="BC45" s="127">
        <f t="shared" si="5"/>
        <v>5.860394239425659</v>
      </c>
      <c r="BD45" s="127">
        <f t="shared" si="5"/>
        <v>4.637295246124268</v>
      </c>
      <c r="BE45" s="127">
        <f t="shared" si="5"/>
        <v>4.169707417488098</v>
      </c>
      <c r="BF45" s="127">
        <f t="shared" si="5"/>
        <v>4.20456326007843</v>
      </c>
      <c r="BG45" s="127">
        <f t="shared" si="5"/>
        <v>4.560238838195801</v>
      </c>
      <c r="BH45" s="127">
        <f t="shared" si="5"/>
        <v>6.619733095169067</v>
      </c>
      <c r="BI45" s="127">
        <f t="shared" si="5"/>
        <v>10.141029119491577</v>
      </c>
      <c r="BJ45" s="127">
        <f t="shared" si="5"/>
        <v>14.189465761184692</v>
      </c>
    </row>
    <row r="46" spans="2:62" ht="10.5">
      <c r="B46" t="s">
        <v>319</v>
      </c>
      <c r="C46" s="108">
        <f aca="true" t="shared" si="6" ref="C46:AH46">C10+C22+C34</f>
        <v>5.8471763134002686</v>
      </c>
      <c r="D46" s="108">
        <f t="shared" si="6"/>
        <v>6.344860076904297</v>
      </c>
      <c r="E46" s="108">
        <f t="shared" si="6"/>
        <v>4.622012138366699</v>
      </c>
      <c r="F46" s="108">
        <f t="shared" si="6"/>
        <v>2.9995805621147156</v>
      </c>
      <c r="G46" s="108">
        <f t="shared" si="6"/>
        <v>2.077313721179962</v>
      </c>
      <c r="H46" s="108">
        <f t="shared" si="6"/>
        <v>1.610851138830185</v>
      </c>
      <c r="I46" s="108">
        <f t="shared" si="6"/>
        <v>1.650929719209671</v>
      </c>
      <c r="J46" s="108">
        <f t="shared" si="6"/>
        <v>1.6082037687301636</v>
      </c>
      <c r="K46" s="108">
        <f t="shared" si="6"/>
        <v>1.8055128455162048</v>
      </c>
      <c r="L46" s="108">
        <f t="shared" si="6"/>
        <v>2.2082791328430176</v>
      </c>
      <c r="M46" s="108">
        <f t="shared" si="6"/>
        <v>3.4163803458213806</v>
      </c>
      <c r="N46" s="108">
        <f t="shared" si="6"/>
        <v>4.8485143184661865</v>
      </c>
      <c r="O46" s="108">
        <f t="shared" si="6"/>
        <v>5.973649382591248</v>
      </c>
      <c r="P46" s="108">
        <f t="shared" si="6"/>
        <v>5.910597920417786</v>
      </c>
      <c r="Q46" s="108">
        <f t="shared" si="6"/>
        <v>4.165341138839722</v>
      </c>
      <c r="R46" s="108">
        <f t="shared" si="6"/>
        <v>2.8721683621406555</v>
      </c>
      <c r="S46" s="108">
        <f t="shared" si="6"/>
        <v>1.998186320066452</v>
      </c>
      <c r="T46" s="108">
        <f t="shared" si="6"/>
        <v>1.7578768134117126</v>
      </c>
      <c r="U46" s="108">
        <f t="shared" si="6"/>
        <v>1.607536405324936</v>
      </c>
      <c r="V46" s="108">
        <f t="shared" si="6"/>
        <v>1.6702949106693268</v>
      </c>
      <c r="W46" s="108">
        <f t="shared" si="6"/>
        <v>1.6702443063259125</v>
      </c>
      <c r="X46" s="108">
        <f t="shared" si="6"/>
        <v>2.2232234477996826</v>
      </c>
      <c r="Y46" s="108">
        <f t="shared" si="6"/>
        <v>3.2283706665039062</v>
      </c>
      <c r="Z46" s="108">
        <f t="shared" si="6"/>
        <v>4.776494264602661</v>
      </c>
      <c r="AA46" s="108">
        <f t="shared" si="6"/>
        <v>5.978031277656555</v>
      </c>
      <c r="AB46" s="108">
        <f t="shared" si="6"/>
        <v>5.360478758811951</v>
      </c>
      <c r="AC46" s="108">
        <f t="shared" si="6"/>
        <v>4.107328772544861</v>
      </c>
      <c r="AD46" s="108">
        <f t="shared" si="6"/>
        <v>2.7733935713768005</v>
      </c>
      <c r="AE46" s="108">
        <f t="shared" si="6"/>
        <v>2.046817719936371</v>
      </c>
      <c r="AF46" s="108">
        <f t="shared" si="6"/>
        <v>1.7108705043792725</v>
      </c>
      <c r="AG46" s="108">
        <f t="shared" si="6"/>
        <v>1.6005966365337372</v>
      </c>
      <c r="AH46" s="108">
        <f t="shared" si="6"/>
        <v>1.6677538454532623</v>
      </c>
      <c r="AI46" s="108">
        <f aca="true" t="shared" si="7" ref="AI46:BJ46">AI10+AI22+AI34</f>
        <v>1.694664180278778</v>
      </c>
      <c r="AJ46" s="108">
        <f t="shared" si="7"/>
        <v>2.0163097381591797</v>
      </c>
      <c r="AK46" s="108">
        <f t="shared" si="7"/>
        <v>3.1975499987602234</v>
      </c>
      <c r="AL46" s="108">
        <f t="shared" si="7"/>
        <v>5.055127024650574</v>
      </c>
      <c r="AM46" s="108">
        <f t="shared" si="7"/>
        <v>4.759348034858704</v>
      </c>
      <c r="AN46" s="108">
        <f t="shared" si="7"/>
        <v>5.194131016731262</v>
      </c>
      <c r="AO46" s="108">
        <f t="shared" si="7"/>
        <v>4.027668476104736</v>
      </c>
      <c r="AP46" s="108">
        <f t="shared" si="7"/>
        <v>2.78652024269104</v>
      </c>
      <c r="AQ46" s="108">
        <f t="shared" si="7"/>
        <v>2.030917465686798</v>
      </c>
      <c r="AR46" s="108">
        <f t="shared" si="7"/>
        <v>1.6698772311210632</v>
      </c>
      <c r="AS46" s="127">
        <f t="shared" si="7"/>
        <v>1.6049824655056</v>
      </c>
      <c r="AT46" s="127">
        <f t="shared" si="7"/>
        <v>1.6173941493034363</v>
      </c>
      <c r="AU46" s="127">
        <f t="shared" si="7"/>
        <v>1.7078913450241089</v>
      </c>
      <c r="AV46" s="127">
        <f t="shared" si="7"/>
        <v>2.220943808555603</v>
      </c>
      <c r="AW46" s="127">
        <f t="shared" si="7"/>
        <v>3.2259023785591125</v>
      </c>
      <c r="AX46" s="127">
        <f t="shared" si="7"/>
        <v>4.836005926132202</v>
      </c>
      <c r="AY46" s="127">
        <f t="shared" si="7"/>
        <v>5.7656190395355225</v>
      </c>
      <c r="AZ46" s="127">
        <f t="shared" si="7"/>
        <v>5.523193120956421</v>
      </c>
      <c r="BA46" s="127">
        <f t="shared" si="7"/>
        <v>4.373612999916077</v>
      </c>
      <c r="BB46" s="127">
        <f t="shared" si="7"/>
        <v>3.004497230052948</v>
      </c>
      <c r="BC46" s="127">
        <f t="shared" si="7"/>
        <v>2.0641098618507385</v>
      </c>
      <c r="BD46" s="127">
        <f t="shared" si="7"/>
        <v>1.7038170397281647</v>
      </c>
      <c r="BE46" s="127">
        <f t="shared" si="7"/>
        <v>1.601259708404541</v>
      </c>
      <c r="BF46" s="127">
        <f t="shared" si="7"/>
        <v>1.6329417824745178</v>
      </c>
      <c r="BG46" s="127">
        <f t="shared" si="7"/>
        <v>1.7101372182369232</v>
      </c>
      <c r="BH46" s="127">
        <f t="shared" si="7"/>
        <v>2.269954890012741</v>
      </c>
      <c r="BI46" s="127">
        <f t="shared" si="7"/>
        <v>3.2724263668060303</v>
      </c>
      <c r="BJ46" s="127">
        <f t="shared" si="7"/>
        <v>4.864068984985352</v>
      </c>
    </row>
    <row r="47" spans="2:62" ht="10.5">
      <c r="B47" t="s">
        <v>321</v>
      </c>
      <c r="C47" s="108">
        <f aca="true" t="shared" si="8" ref="C47:AH47">C11+C23+C35</f>
        <v>6.815201282501221</v>
      </c>
      <c r="D47" s="108">
        <f t="shared" si="8"/>
        <v>6.717388272285461</v>
      </c>
      <c r="E47" s="108">
        <f t="shared" si="8"/>
        <v>4.453931093215942</v>
      </c>
      <c r="F47" s="108">
        <f t="shared" si="8"/>
        <v>3.5602749586105347</v>
      </c>
      <c r="G47" s="108">
        <f t="shared" si="8"/>
        <v>2.683194100856781</v>
      </c>
      <c r="H47" s="108">
        <f t="shared" si="8"/>
        <v>2.3047008216381073</v>
      </c>
      <c r="I47" s="108">
        <f t="shared" si="8"/>
        <v>2.168124169111252</v>
      </c>
      <c r="J47" s="108">
        <f t="shared" si="8"/>
        <v>2.213936746120453</v>
      </c>
      <c r="K47" s="108">
        <f t="shared" si="8"/>
        <v>2.357528507709503</v>
      </c>
      <c r="L47" s="108">
        <f t="shared" si="8"/>
        <v>2.925048291683197</v>
      </c>
      <c r="M47" s="108">
        <f t="shared" si="8"/>
        <v>3.6736541986465454</v>
      </c>
      <c r="N47" s="108">
        <f t="shared" si="8"/>
        <v>5.671718716621399</v>
      </c>
      <c r="O47" s="108">
        <f t="shared" si="8"/>
        <v>6.729032397270203</v>
      </c>
      <c r="P47" s="108">
        <f t="shared" si="8"/>
        <v>6.486833572387695</v>
      </c>
      <c r="Q47" s="108">
        <f t="shared" si="8"/>
        <v>4.525916814804077</v>
      </c>
      <c r="R47" s="108">
        <f t="shared" si="8"/>
        <v>3.5434301495552063</v>
      </c>
      <c r="S47" s="108">
        <f t="shared" si="8"/>
        <v>2.518838882446289</v>
      </c>
      <c r="T47" s="108">
        <f t="shared" si="8"/>
        <v>2.365996837615967</v>
      </c>
      <c r="U47" s="108">
        <f t="shared" si="8"/>
        <v>2.145547032356262</v>
      </c>
      <c r="V47" s="108">
        <f t="shared" si="8"/>
        <v>2.2633665204048157</v>
      </c>
      <c r="W47" s="108">
        <f t="shared" si="8"/>
        <v>2.380108207464218</v>
      </c>
      <c r="X47" s="108">
        <f t="shared" si="8"/>
        <v>2.6697733402252197</v>
      </c>
      <c r="Y47" s="108">
        <f t="shared" si="8"/>
        <v>3.6925629377365112</v>
      </c>
      <c r="Z47" s="108">
        <f t="shared" si="8"/>
        <v>5.52391505241394</v>
      </c>
      <c r="AA47" s="108">
        <f t="shared" si="8"/>
        <v>6.077757120132446</v>
      </c>
      <c r="AB47" s="108">
        <f t="shared" si="8"/>
        <v>5.998779535293579</v>
      </c>
      <c r="AC47" s="108">
        <f t="shared" si="8"/>
        <v>5.199794769287109</v>
      </c>
      <c r="AD47" s="108">
        <f t="shared" si="8"/>
        <v>3.4909200072288513</v>
      </c>
      <c r="AE47" s="108">
        <f t="shared" si="8"/>
        <v>2.729593336582184</v>
      </c>
      <c r="AF47" s="108">
        <f t="shared" si="8"/>
        <v>2.380459576845169</v>
      </c>
      <c r="AG47" s="108">
        <f t="shared" si="8"/>
        <v>2.204446405172348</v>
      </c>
      <c r="AH47" s="108">
        <f t="shared" si="8"/>
        <v>2.220732182264328</v>
      </c>
      <c r="AI47" s="108">
        <f aca="true" t="shared" si="9" ref="AI47:BJ47">AI11+AI23+AI35</f>
        <v>2.1372179090976715</v>
      </c>
      <c r="AJ47" s="108">
        <f t="shared" si="9"/>
        <v>2.6110430359840393</v>
      </c>
      <c r="AK47" s="108">
        <f t="shared" si="9"/>
        <v>3.7018407583236694</v>
      </c>
      <c r="AL47" s="108">
        <f t="shared" si="9"/>
        <v>5.716743111610413</v>
      </c>
      <c r="AM47" s="108">
        <f t="shared" si="9"/>
        <v>5.086977243423462</v>
      </c>
      <c r="AN47" s="108">
        <f t="shared" si="9"/>
        <v>5.730462074279785</v>
      </c>
      <c r="AO47" s="108">
        <f t="shared" si="9"/>
        <v>4.457245707511902</v>
      </c>
      <c r="AP47" s="108">
        <f t="shared" si="9"/>
        <v>3.0019838213920593</v>
      </c>
      <c r="AQ47" s="108">
        <f t="shared" si="9"/>
        <v>2.4984906911849976</v>
      </c>
      <c r="AR47" s="108">
        <f t="shared" si="9"/>
        <v>2.297475427389145</v>
      </c>
      <c r="AS47" s="127">
        <f t="shared" si="9"/>
        <v>2.233380675315857</v>
      </c>
      <c r="AT47" s="127">
        <f t="shared" si="9"/>
        <v>2.2549279630184174</v>
      </c>
      <c r="AU47" s="127">
        <f t="shared" si="9"/>
        <v>2.327305257320404</v>
      </c>
      <c r="AV47" s="127">
        <f t="shared" si="9"/>
        <v>2.882247745990753</v>
      </c>
      <c r="AW47" s="127">
        <f t="shared" si="9"/>
        <v>3.871811032295227</v>
      </c>
      <c r="AX47" s="127">
        <f t="shared" si="9"/>
        <v>5.573978900909424</v>
      </c>
      <c r="AY47" s="127">
        <f t="shared" si="9"/>
        <v>6.322211980819702</v>
      </c>
      <c r="AZ47" s="127">
        <f t="shared" si="9"/>
        <v>6.097891926765442</v>
      </c>
      <c r="BA47" s="127">
        <f t="shared" si="9"/>
        <v>4.861443042755127</v>
      </c>
      <c r="BB47" s="127">
        <f t="shared" si="9"/>
        <v>3.589635968208313</v>
      </c>
      <c r="BC47" s="127">
        <f t="shared" si="9"/>
        <v>2.641759157180786</v>
      </c>
      <c r="BD47" s="127">
        <f t="shared" si="9"/>
        <v>2.3979260325431824</v>
      </c>
      <c r="BE47" s="127">
        <f t="shared" si="9"/>
        <v>2.3072700798511505</v>
      </c>
      <c r="BF47" s="127">
        <f t="shared" si="9"/>
        <v>2.3328488767147064</v>
      </c>
      <c r="BG47" s="127">
        <f t="shared" si="9"/>
        <v>2.417106509208679</v>
      </c>
      <c r="BH47" s="127">
        <f t="shared" si="9"/>
        <v>2.9471685886383057</v>
      </c>
      <c r="BI47" s="127">
        <f t="shared" si="9"/>
        <v>3.9605488777160645</v>
      </c>
      <c r="BJ47" s="127">
        <f t="shared" si="9"/>
        <v>5.623684048652649</v>
      </c>
    </row>
    <row r="48" spans="2:62" ht="10.5">
      <c r="B48" t="s">
        <v>323</v>
      </c>
      <c r="C48" s="108">
        <f aca="true" t="shared" si="10" ref="C48:AH48">C12+C24+C36</f>
        <v>3.8638845682144165</v>
      </c>
      <c r="D48" s="108">
        <f t="shared" si="10"/>
        <v>4.055715978145599</v>
      </c>
      <c r="E48" s="108">
        <f t="shared" si="10"/>
        <v>2.728361666202545</v>
      </c>
      <c r="F48" s="108">
        <f t="shared" si="10"/>
        <v>2.015209883451462</v>
      </c>
      <c r="G48" s="108">
        <f t="shared" si="10"/>
        <v>1.6183622926473618</v>
      </c>
      <c r="H48" s="108">
        <f t="shared" si="10"/>
        <v>1.5243606716394424</v>
      </c>
      <c r="I48" s="108">
        <f t="shared" si="10"/>
        <v>1.3840052485466003</v>
      </c>
      <c r="J48" s="108">
        <f t="shared" si="10"/>
        <v>1.416244924068451</v>
      </c>
      <c r="K48" s="108">
        <f t="shared" si="10"/>
        <v>1.4979762136936188</v>
      </c>
      <c r="L48" s="108">
        <f t="shared" si="10"/>
        <v>1.6796883344650269</v>
      </c>
      <c r="M48" s="108">
        <f t="shared" si="10"/>
        <v>1.9856432974338531</v>
      </c>
      <c r="N48" s="108">
        <f t="shared" si="10"/>
        <v>3.005021870136261</v>
      </c>
      <c r="O48" s="108">
        <f t="shared" si="10"/>
        <v>3.6359918117523193</v>
      </c>
      <c r="P48" s="108">
        <f t="shared" si="10"/>
        <v>3.6491994857788086</v>
      </c>
      <c r="Q48" s="108">
        <f t="shared" si="10"/>
        <v>2.731400728225708</v>
      </c>
      <c r="R48" s="108">
        <f t="shared" si="10"/>
        <v>2.138341337442398</v>
      </c>
      <c r="S48" s="108">
        <f t="shared" si="10"/>
        <v>1.7173429131507874</v>
      </c>
      <c r="T48" s="108">
        <f t="shared" si="10"/>
        <v>1.6042792052030563</v>
      </c>
      <c r="U48" s="108">
        <f t="shared" si="10"/>
        <v>1.5116716772317886</v>
      </c>
      <c r="V48" s="108">
        <f t="shared" si="10"/>
        <v>1.54842709004879</v>
      </c>
      <c r="W48" s="108">
        <f t="shared" si="10"/>
        <v>1.5461070984601974</v>
      </c>
      <c r="X48" s="108">
        <f t="shared" si="10"/>
        <v>1.654292419552803</v>
      </c>
      <c r="Y48" s="108">
        <f t="shared" si="10"/>
        <v>2.0202638804912567</v>
      </c>
      <c r="Z48" s="108">
        <f t="shared" si="10"/>
        <v>2.926790714263916</v>
      </c>
      <c r="AA48" s="108">
        <f t="shared" si="10"/>
        <v>3.363701105117798</v>
      </c>
      <c r="AB48" s="108">
        <f t="shared" si="10"/>
        <v>3.303992450237274</v>
      </c>
      <c r="AC48" s="108">
        <f t="shared" si="10"/>
        <v>2.789125382900238</v>
      </c>
      <c r="AD48" s="108">
        <f t="shared" si="10"/>
        <v>2.136473059654236</v>
      </c>
      <c r="AE48" s="108">
        <f t="shared" si="10"/>
        <v>1.6791928708553314</v>
      </c>
      <c r="AF48" s="108">
        <f t="shared" si="10"/>
        <v>1.5314486920833588</v>
      </c>
      <c r="AG48" s="108">
        <f t="shared" si="10"/>
        <v>1.4220289438962936</v>
      </c>
      <c r="AH48" s="108">
        <f t="shared" si="10"/>
        <v>1.4588963091373444</v>
      </c>
      <c r="AI48" s="108">
        <f aca="true" t="shared" si="11" ref="AI48:BJ48">AI12+AI24+AI36</f>
        <v>1.3536066561937332</v>
      </c>
      <c r="AJ48" s="108">
        <f t="shared" si="11"/>
        <v>1.5369676798582077</v>
      </c>
      <c r="AK48" s="108">
        <f t="shared" si="11"/>
        <v>2.028342127799988</v>
      </c>
      <c r="AL48" s="108">
        <f t="shared" si="11"/>
        <v>2.9905184507369995</v>
      </c>
      <c r="AM48" s="108">
        <f t="shared" si="11"/>
        <v>2.9293642044067383</v>
      </c>
      <c r="AN48" s="108">
        <f t="shared" si="11"/>
        <v>3.085456907749176</v>
      </c>
      <c r="AO48" s="108">
        <f t="shared" si="11"/>
        <v>2.5286574959754944</v>
      </c>
      <c r="AP48" s="108">
        <f t="shared" si="11"/>
        <v>1.9279065132141113</v>
      </c>
      <c r="AQ48" s="108">
        <f t="shared" si="11"/>
        <v>1.6180181801319122</v>
      </c>
      <c r="AR48" s="108">
        <f t="shared" si="11"/>
        <v>1.5658111721277237</v>
      </c>
      <c r="AS48" s="127">
        <f t="shared" si="11"/>
        <v>1.5237953588366508</v>
      </c>
      <c r="AT48" s="127">
        <f t="shared" si="11"/>
        <v>1.5265905484557152</v>
      </c>
      <c r="AU48" s="127">
        <f t="shared" si="11"/>
        <v>1.5270335972309113</v>
      </c>
      <c r="AV48" s="127">
        <f t="shared" si="11"/>
        <v>1.742940068244934</v>
      </c>
      <c r="AW48" s="127">
        <f t="shared" si="11"/>
        <v>2.1482913196086884</v>
      </c>
      <c r="AX48" s="127">
        <f t="shared" si="11"/>
        <v>2.9537540674209595</v>
      </c>
      <c r="AY48" s="127">
        <f t="shared" si="11"/>
        <v>3.596296548843384</v>
      </c>
      <c r="AZ48" s="127">
        <f t="shared" si="11"/>
        <v>3.4561427235603333</v>
      </c>
      <c r="BA48" s="127">
        <f t="shared" si="11"/>
        <v>2.7365161776542664</v>
      </c>
      <c r="BB48" s="127">
        <f t="shared" si="11"/>
        <v>2.1286099553108215</v>
      </c>
      <c r="BC48" s="127">
        <f t="shared" si="11"/>
        <v>1.6537644863128662</v>
      </c>
      <c r="BD48" s="127">
        <f t="shared" si="11"/>
        <v>1.580386683344841</v>
      </c>
      <c r="BE48" s="127">
        <f t="shared" si="11"/>
        <v>1.4973227977752686</v>
      </c>
      <c r="BF48" s="127">
        <f t="shared" si="11"/>
        <v>1.5209844633936882</v>
      </c>
      <c r="BG48" s="127">
        <f t="shared" si="11"/>
        <v>1.5400536358356476</v>
      </c>
      <c r="BH48" s="127">
        <f t="shared" si="11"/>
        <v>1.758072942495346</v>
      </c>
      <c r="BI48" s="127">
        <f t="shared" si="11"/>
        <v>2.161265641450882</v>
      </c>
      <c r="BJ48" s="127">
        <f t="shared" si="11"/>
        <v>2.9294641613960266</v>
      </c>
    </row>
    <row r="49" spans="2:62" ht="10.5">
      <c r="B49" t="s">
        <v>325</v>
      </c>
      <c r="C49" s="108">
        <f aca="true" t="shared" si="12" ref="C49:AH49">C13+C25+C37</f>
        <v>12.338088274002075</v>
      </c>
      <c r="D49" s="108">
        <f t="shared" si="12"/>
        <v>12.602267265319824</v>
      </c>
      <c r="E49" s="108">
        <f t="shared" si="12"/>
        <v>10.558231115341187</v>
      </c>
      <c r="F49" s="108">
        <f t="shared" si="12"/>
        <v>9.30077201128006</v>
      </c>
      <c r="G49" s="108">
        <f t="shared" si="12"/>
        <v>8.450798481702805</v>
      </c>
      <c r="H49" s="108">
        <f t="shared" si="12"/>
        <v>7.7865824699401855</v>
      </c>
      <c r="I49" s="108">
        <f t="shared" si="12"/>
        <v>9.451690882444382</v>
      </c>
      <c r="J49" s="108">
        <f t="shared" si="12"/>
        <v>9.240729361772537</v>
      </c>
      <c r="K49" s="108">
        <f t="shared" si="12"/>
        <v>8.784637242555618</v>
      </c>
      <c r="L49" s="108">
        <f t="shared" si="12"/>
        <v>8.758730977773666</v>
      </c>
      <c r="M49" s="108">
        <f t="shared" si="12"/>
        <v>9.279122829437256</v>
      </c>
      <c r="N49" s="108">
        <f t="shared" si="12"/>
        <v>10.655288934707642</v>
      </c>
      <c r="O49" s="108">
        <f t="shared" si="12"/>
        <v>11.527255773544312</v>
      </c>
      <c r="P49" s="108">
        <f t="shared" si="12"/>
        <v>12.074282050132751</v>
      </c>
      <c r="Q49" s="108">
        <f t="shared" si="12"/>
        <v>10.013880729675293</v>
      </c>
      <c r="R49" s="108">
        <f t="shared" si="12"/>
        <v>8.920706152915955</v>
      </c>
      <c r="S49" s="108">
        <f t="shared" si="12"/>
        <v>8.61539563536644</v>
      </c>
      <c r="T49" s="108">
        <f t="shared" si="12"/>
        <v>8.874911159276962</v>
      </c>
      <c r="U49" s="108">
        <f t="shared" si="12"/>
        <v>8.874409228563309</v>
      </c>
      <c r="V49" s="108">
        <f t="shared" si="12"/>
        <v>8.854069828987122</v>
      </c>
      <c r="W49" s="108">
        <f t="shared" si="12"/>
        <v>8.7094087600708</v>
      </c>
      <c r="X49" s="108">
        <f t="shared" si="12"/>
        <v>8.648111581802368</v>
      </c>
      <c r="Y49" s="108">
        <f t="shared" si="12"/>
        <v>9.33226102590561</v>
      </c>
      <c r="Z49" s="108">
        <f t="shared" si="12"/>
        <v>10.608112931251526</v>
      </c>
      <c r="AA49" s="108">
        <f t="shared" si="12"/>
        <v>10.55889892578125</v>
      </c>
      <c r="AB49" s="108">
        <f t="shared" si="12"/>
        <v>10.196369409561157</v>
      </c>
      <c r="AC49" s="108">
        <f t="shared" si="12"/>
        <v>9.052414178848267</v>
      </c>
      <c r="AD49" s="108">
        <f t="shared" si="12"/>
        <v>8.398834586143494</v>
      </c>
      <c r="AE49" s="108">
        <f t="shared" si="12"/>
        <v>7.8368538320064545</v>
      </c>
      <c r="AF49" s="108">
        <f t="shared" si="12"/>
        <v>7.7720833122730255</v>
      </c>
      <c r="AG49" s="108">
        <f t="shared" si="12"/>
        <v>7.533710211515427</v>
      </c>
      <c r="AH49" s="108">
        <f t="shared" si="12"/>
        <v>7.38263475894928</v>
      </c>
      <c r="AI49" s="108">
        <f aca="true" t="shared" si="13" ref="AI49:BJ49">AI13+AI25+AI37</f>
        <v>6.424545407295227</v>
      </c>
      <c r="AJ49" s="108">
        <f t="shared" si="13"/>
        <v>6.72637864947319</v>
      </c>
      <c r="AK49" s="108">
        <f t="shared" si="13"/>
        <v>7.461423754692078</v>
      </c>
      <c r="AL49" s="108">
        <f t="shared" si="13"/>
        <v>8.577898025512695</v>
      </c>
      <c r="AM49" s="108">
        <f t="shared" si="13"/>
        <v>8.874061703681946</v>
      </c>
      <c r="AN49" s="108">
        <f t="shared" si="13"/>
        <v>9.043420195579529</v>
      </c>
      <c r="AO49" s="108">
        <f t="shared" si="13"/>
        <v>8.643946290016174</v>
      </c>
      <c r="AP49" s="108">
        <f t="shared" si="13"/>
        <v>7.8544434905052185</v>
      </c>
      <c r="AQ49" s="108">
        <f t="shared" si="13"/>
        <v>7.222471088171005</v>
      </c>
      <c r="AR49" s="108">
        <f t="shared" si="13"/>
        <v>7.145831316709518</v>
      </c>
      <c r="AS49" s="127">
        <f t="shared" si="13"/>
        <v>7.249534875154495</v>
      </c>
      <c r="AT49" s="127">
        <f t="shared" si="13"/>
        <v>7.479525804519653</v>
      </c>
      <c r="AU49" s="127">
        <f t="shared" si="13"/>
        <v>7.876505941152573</v>
      </c>
      <c r="AV49" s="127">
        <f t="shared" si="13"/>
        <v>7.958739250898361</v>
      </c>
      <c r="AW49" s="127">
        <f t="shared" si="13"/>
        <v>8.659613728523254</v>
      </c>
      <c r="AX49" s="127">
        <f t="shared" si="13"/>
        <v>10.073104977607727</v>
      </c>
      <c r="AY49" s="127">
        <f t="shared" si="13"/>
        <v>10.843768119812012</v>
      </c>
      <c r="AZ49" s="127">
        <f t="shared" si="13"/>
        <v>10.897730708122253</v>
      </c>
      <c r="BA49" s="127">
        <f t="shared" si="13"/>
        <v>9.17460298538208</v>
      </c>
      <c r="BB49" s="127">
        <f t="shared" si="13"/>
        <v>8.265644788742065</v>
      </c>
      <c r="BC49" s="127">
        <f t="shared" si="13"/>
        <v>7.691193491220474</v>
      </c>
      <c r="BD49" s="127">
        <f t="shared" si="13"/>
        <v>7.643683940172195</v>
      </c>
      <c r="BE49" s="127">
        <f t="shared" si="13"/>
        <v>7.923212110996246</v>
      </c>
      <c r="BF49" s="127">
        <f t="shared" si="13"/>
        <v>8.115211248397827</v>
      </c>
      <c r="BG49" s="127">
        <f t="shared" si="13"/>
        <v>8.291205674409866</v>
      </c>
      <c r="BH49" s="127">
        <f t="shared" si="13"/>
        <v>8.316241472959518</v>
      </c>
      <c r="BI49" s="127">
        <f t="shared" si="13"/>
        <v>8.905402541160583</v>
      </c>
      <c r="BJ49" s="127">
        <f t="shared" si="13"/>
        <v>10.176928162574768</v>
      </c>
    </row>
    <row r="50" spans="2:62" ht="10.5">
      <c r="B50" t="s">
        <v>327</v>
      </c>
      <c r="C50" s="108">
        <f aca="true" t="shared" si="14" ref="C50:AH50">C14+C26+C38</f>
        <v>3.529018819332123</v>
      </c>
      <c r="D50" s="108">
        <f t="shared" si="14"/>
        <v>3.7428038716316223</v>
      </c>
      <c r="E50" s="108">
        <f t="shared" si="14"/>
        <v>2.931567370891571</v>
      </c>
      <c r="F50" s="108">
        <f t="shared" si="14"/>
        <v>2.2018149495124817</v>
      </c>
      <c r="G50" s="108">
        <f t="shared" si="14"/>
        <v>1.7294948995113373</v>
      </c>
      <c r="H50" s="108">
        <f t="shared" si="14"/>
        <v>1.3577167093753815</v>
      </c>
      <c r="I50" s="108">
        <f t="shared" si="14"/>
        <v>1.2267735302448273</v>
      </c>
      <c r="J50" s="108">
        <f t="shared" si="14"/>
        <v>1.1860779523849487</v>
      </c>
      <c r="K50" s="108">
        <f t="shared" si="14"/>
        <v>1.3421055376529694</v>
      </c>
      <c r="L50" s="108">
        <f t="shared" si="14"/>
        <v>1.5166188478469849</v>
      </c>
      <c r="M50" s="108">
        <f t="shared" si="14"/>
        <v>2.680947184562683</v>
      </c>
      <c r="N50" s="108">
        <f t="shared" si="14"/>
        <v>3.525235891342163</v>
      </c>
      <c r="O50" s="108">
        <f t="shared" si="14"/>
        <v>4.019762694835663</v>
      </c>
      <c r="P50" s="108">
        <f t="shared" si="14"/>
        <v>3.955992877483368</v>
      </c>
      <c r="Q50" s="108">
        <f t="shared" si="14"/>
        <v>2.6411049365997314</v>
      </c>
      <c r="R50" s="108">
        <f t="shared" si="14"/>
        <v>2.110875129699707</v>
      </c>
      <c r="S50" s="108">
        <f t="shared" si="14"/>
        <v>1.590425044298172</v>
      </c>
      <c r="T50" s="108">
        <f t="shared" si="14"/>
        <v>1.3568492829799652</v>
      </c>
      <c r="U50" s="108">
        <f t="shared" si="14"/>
        <v>1.2489777207374573</v>
      </c>
      <c r="V50" s="108">
        <f t="shared" si="14"/>
        <v>1.2013076841831207</v>
      </c>
      <c r="W50" s="108">
        <f t="shared" si="14"/>
        <v>1.3592729270458221</v>
      </c>
      <c r="X50" s="108">
        <f t="shared" si="14"/>
        <v>1.7403413951396942</v>
      </c>
      <c r="Y50" s="108">
        <f t="shared" si="14"/>
        <v>2.704656422138214</v>
      </c>
      <c r="Z50" s="108">
        <f t="shared" si="14"/>
        <v>3.6693546772003174</v>
      </c>
      <c r="AA50" s="108">
        <f t="shared" si="14"/>
        <v>3.892035722732544</v>
      </c>
      <c r="AB50" s="108">
        <f t="shared" si="14"/>
        <v>3.6363284587860107</v>
      </c>
      <c r="AC50" s="108">
        <f t="shared" si="14"/>
        <v>2.9326127767562866</v>
      </c>
      <c r="AD50" s="108">
        <f t="shared" si="14"/>
        <v>2.5517247915267944</v>
      </c>
      <c r="AE50" s="108">
        <f t="shared" si="14"/>
        <v>1.7831002175807953</v>
      </c>
      <c r="AF50" s="108">
        <f t="shared" si="14"/>
        <v>1.464023381471634</v>
      </c>
      <c r="AG50" s="108">
        <f t="shared" si="14"/>
        <v>1.2993091940879822</v>
      </c>
      <c r="AH50" s="108">
        <f t="shared" si="14"/>
        <v>1.244727075099945</v>
      </c>
      <c r="AI50" s="108">
        <f aca="true" t="shared" si="15" ref="AI50:BJ50">AI14+AI26+AI38</f>
        <v>1.344918668270111</v>
      </c>
      <c r="AJ50" s="108">
        <f t="shared" si="15"/>
        <v>1.735236495733261</v>
      </c>
      <c r="AK50" s="108">
        <f t="shared" si="15"/>
        <v>2.3902370929718018</v>
      </c>
      <c r="AL50" s="108">
        <f t="shared" si="15"/>
        <v>3.7215659618377686</v>
      </c>
      <c r="AM50" s="108">
        <f t="shared" si="15"/>
        <v>3.6383368372917175</v>
      </c>
      <c r="AN50" s="108">
        <f t="shared" si="15"/>
        <v>3.9185948967933655</v>
      </c>
      <c r="AO50" s="108">
        <f t="shared" si="15"/>
        <v>3.2879818081855774</v>
      </c>
      <c r="AP50" s="108">
        <f t="shared" si="15"/>
        <v>2.4023239612579346</v>
      </c>
      <c r="AQ50" s="108">
        <f t="shared" si="15"/>
        <v>1.666419893503189</v>
      </c>
      <c r="AR50" s="108">
        <f t="shared" si="15"/>
        <v>1.3373528718948364</v>
      </c>
      <c r="AS50" s="127">
        <f t="shared" si="15"/>
        <v>1.2691816985607147</v>
      </c>
      <c r="AT50" s="127">
        <f t="shared" si="15"/>
        <v>1.2410008013248444</v>
      </c>
      <c r="AU50" s="127">
        <f t="shared" si="15"/>
        <v>1.3895423710346222</v>
      </c>
      <c r="AV50" s="127">
        <f t="shared" si="15"/>
        <v>1.7765564620494843</v>
      </c>
      <c r="AW50" s="127">
        <f t="shared" si="15"/>
        <v>2.5941819548606873</v>
      </c>
      <c r="AX50" s="127">
        <f t="shared" si="15"/>
        <v>2.969213902950287</v>
      </c>
      <c r="AY50" s="127">
        <f t="shared" si="15"/>
        <v>3.5843886733055115</v>
      </c>
      <c r="AZ50" s="127">
        <f t="shared" si="15"/>
        <v>3.969247877597809</v>
      </c>
      <c r="BA50" s="127">
        <f t="shared" si="15"/>
        <v>3.0611255764961243</v>
      </c>
      <c r="BB50" s="127">
        <f t="shared" si="15"/>
        <v>2.3695409297943115</v>
      </c>
      <c r="BC50" s="127">
        <f t="shared" si="15"/>
        <v>1.7270824909210205</v>
      </c>
      <c r="BD50" s="127">
        <f t="shared" si="15"/>
        <v>1.4434794187545776</v>
      </c>
      <c r="BE50" s="127">
        <f t="shared" si="15"/>
        <v>1.3225882649421692</v>
      </c>
      <c r="BF50" s="127">
        <f t="shared" si="15"/>
        <v>1.2888426184654236</v>
      </c>
      <c r="BG50" s="127">
        <f t="shared" si="15"/>
        <v>1.4128412008285522</v>
      </c>
      <c r="BH50" s="127">
        <f t="shared" si="15"/>
        <v>1.8057378828525543</v>
      </c>
      <c r="BI50" s="127">
        <f t="shared" si="15"/>
        <v>2.6735695600509644</v>
      </c>
      <c r="BJ50" s="127">
        <f t="shared" si="15"/>
        <v>3.6334245204925537</v>
      </c>
    </row>
    <row r="51" spans="2:62" ht="10.5">
      <c r="B51" t="s">
        <v>329</v>
      </c>
      <c r="C51" s="108">
        <f aca="true" t="shared" si="16" ref="C51:AH51">C15+C27+C39</f>
        <v>6.423482656478882</v>
      </c>
      <c r="D51" s="108">
        <f t="shared" si="16"/>
        <v>6.7419044971466064</v>
      </c>
      <c r="E51" s="108">
        <f t="shared" si="16"/>
        <v>5.804555296897888</v>
      </c>
      <c r="F51" s="108">
        <f t="shared" si="16"/>
        <v>5.392238080501556</v>
      </c>
      <c r="G51" s="108">
        <f t="shared" si="16"/>
        <v>4.733428239822388</v>
      </c>
      <c r="H51" s="108">
        <f t="shared" si="16"/>
        <v>4.361679971218109</v>
      </c>
      <c r="I51" s="108">
        <f t="shared" si="16"/>
        <v>4.022072970867157</v>
      </c>
      <c r="J51" s="108">
        <f t="shared" si="16"/>
        <v>4.084270179271698</v>
      </c>
      <c r="K51" s="108">
        <f t="shared" si="16"/>
        <v>4.366807818412781</v>
      </c>
      <c r="L51" s="108">
        <f t="shared" si="16"/>
        <v>4.445048570632935</v>
      </c>
      <c r="M51" s="108">
        <f t="shared" si="16"/>
        <v>5.534361302852631</v>
      </c>
      <c r="N51" s="108">
        <f t="shared" si="16"/>
        <v>6.787670731544495</v>
      </c>
      <c r="O51" s="108">
        <f t="shared" si="16"/>
        <v>7.450662851333618</v>
      </c>
      <c r="P51" s="108">
        <f t="shared" si="16"/>
        <v>7.3276307582855225</v>
      </c>
      <c r="Q51" s="108">
        <f t="shared" si="16"/>
        <v>5.673739790916443</v>
      </c>
      <c r="R51" s="108">
        <f t="shared" si="16"/>
        <v>5.212650716304779</v>
      </c>
      <c r="S51" s="108">
        <f t="shared" si="16"/>
        <v>4.502132773399353</v>
      </c>
      <c r="T51" s="108">
        <f t="shared" si="16"/>
        <v>4.567805349826813</v>
      </c>
      <c r="U51" s="108">
        <f t="shared" si="16"/>
        <v>4.204402208328247</v>
      </c>
      <c r="V51" s="108">
        <f t="shared" si="16"/>
        <v>4.315379321575165</v>
      </c>
      <c r="W51" s="108">
        <f t="shared" si="16"/>
        <v>4.554310441017151</v>
      </c>
      <c r="X51" s="108">
        <f t="shared" si="16"/>
        <v>4.836037218570709</v>
      </c>
      <c r="Y51" s="108">
        <f t="shared" si="16"/>
        <v>6.025185406208038</v>
      </c>
      <c r="Z51" s="108">
        <f t="shared" si="16"/>
        <v>7.151228189468384</v>
      </c>
      <c r="AA51" s="108">
        <f t="shared" si="16"/>
        <v>7.480087637901306</v>
      </c>
      <c r="AB51" s="108">
        <f t="shared" si="16"/>
        <v>7.298799157142639</v>
      </c>
      <c r="AC51" s="108">
        <f t="shared" si="16"/>
        <v>5.748986601829529</v>
      </c>
      <c r="AD51" s="108">
        <f t="shared" si="16"/>
        <v>5.474236607551575</v>
      </c>
      <c r="AE51" s="108">
        <f t="shared" si="16"/>
        <v>4.7943772077560425</v>
      </c>
      <c r="AF51" s="108">
        <f t="shared" si="16"/>
        <v>4.489211082458496</v>
      </c>
      <c r="AG51" s="108">
        <f t="shared" si="16"/>
        <v>4.294310986995697</v>
      </c>
      <c r="AH51" s="108">
        <f t="shared" si="16"/>
        <v>4.087242305278778</v>
      </c>
      <c r="AI51" s="108">
        <f aca="true" t="shared" si="17" ref="AI51:BJ51">AI15+AI27+AI39</f>
        <v>4.360832393169403</v>
      </c>
      <c r="AJ51" s="108">
        <f t="shared" si="17"/>
        <v>4.477042496204376</v>
      </c>
      <c r="AK51" s="108">
        <f t="shared" si="17"/>
        <v>5.136761367321014</v>
      </c>
      <c r="AL51" s="108">
        <f t="shared" si="17"/>
        <v>6.315052270889282</v>
      </c>
      <c r="AM51" s="108">
        <f t="shared" si="17"/>
        <v>6.494003891944885</v>
      </c>
      <c r="AN51" s="108">
        <f t="shared" si="17"/>
        <v>6.751474976539612</v>
      </c>
      <c r="AO51" s="108">
        <f t="shared" si="17"/>
        <v>6.587868690490723</v>
      </c>
      <c r="AP51" s="108">
        <f t="shared" si="17"/>
        <v>5.721905589103699</v>
      </c>
      <c r="AQ51" s="108">
        <f t="shared" si="17"/>
        <v>4.739432454109192</v>
      </c>
      <c r="AR51" s="108">
        <f t="shared" si="17"/>
        <v>4.340833783149719</v>
      </c>
      <c r="AS51" s="127">
        <f t="shared" si="17"/>
        <v>4.267542600631714</v>
      </c>
      <c r="AT51" s="127">
        <f t="shared" si="17"/>
        <v>4.435601770877838</v>
      </c>
      <c r="AU51" s="127">
        <f t="shared" si="17"/>
        <v>4.666893839836121</v>
      </c>
      <c r="AV51" s="127">
        <f t="shared" si="17"/>
        <v>4.905794262886047</v>
      </c>
      <c r="AW51" s="127">
        <f t="shared" si="17"/>
        <v>5.8164796233177185</v>
      </c>
      <c r="AX51" s="127">
        <f t="shared" si="17"/>
        <v>7.046239018440247</v>
      </c>
      <c r="AY51" s="127">
        <f t="shared" si="17"/>
        <v>7.24501895904541</v>
      </c>
      <c r="AZ51" s="127">
        <f t="shared" si="17"/>
        <v>7.1273510456085205</v>
      </c>
      <c r="BA51" s="127">
        <f t="shared" si="17"/>
        <v>6.296783804893494</v>
      </c>
      <c r="BB51" s="127">
        <f t="shared" si="17"/>
        <v>5.6171568632125854</v>
      </c>
      <c r="BC51" s="127">
        <f t="shared" si="17"/>
        <v>4.912817060947418</v>
      </c>
      <c r="BD51" s="127">
        <f t="shared" si="17"/>
        <v>4.639236748218536</v>
      </c>
      <c r="BE51" s="127">
        <f t="shared" si="17"/>
        <v>4.4938371777534485</v>
      </c>
      <c r="BF51" s="127">
        <f t="shared" si="17"/>
        <v>4.549627602100372</v>
      </c>
      <c r="BG51" s="127">
        <f t="shared" si="17"/>
        <v>4.740686774253845</v>
      </c>
      <c r="BH51" s="127">
        <f t="shared" si="17"/>
        <v>4.989897847175598</v>
      </c>
      <c r="BI51" s="127">
        <f t="shared" si="17"/>
        <v>5.912174463272095</v>
      </c>
      <c r="BJ51" s="127">
        <f t="shared" si="17"/>
        <v>7.177558183670044</v>
      </c>
    </row>
    <row r="52" spans="2:62" ht="10.5">
      <c r="B52" t="s">
        <v>331</v>
      </c>
      <c r="C52" s="108">
        <f aca="true" t="shared" si="18" ref="C52:AH52">C16+C28+C40</f>
        <v>69.31424903869629</v>
      </c>
      <c r="D52" s="108">
        <f t="shared" si="18"/>
        <v>71.79962539672852</v>
      </c>
      <c r="E52" s="108">
        <f t="shared" si="18"/>
        <v>54.152517318725586</v>
      </c>
      <c r="F52" s="108">
        <f t="shared" si="18"/>
        <v>41.67293834686279</v>
      </c>
      <c r="G52" s="108">
        <f t="shared" si="18"/>
        <v>31.739521503448486</v>
      </c>
      <c r="H52" s="108">
        <f t="shared" si="18"/>
        <v>26.76985263824463</v>
      </c>
      <c r="I52" s="108">
        <f t="shared" si="18"/>
        <v>26.867153644561768</v>
      </c>
      <c r="J52" s="108">
        <f t="shared" si="18"/>
        <v>26.69216823577881</v>
      </c>
      <c r="K52" s="108">
        <f t="shared" si="18"/>
        <v>27.63720989227295</v>
      </c>
      <c r="L52" s="108">
        <f t="shared" si="18"/>
        <v>32.47953414916992</v>
      </c>
      <c r="M52" s="108">
        <f t="shared" si="18"/>
        <v>42.217427253723145</v>
      </c>
      <c r="N52" s="108">
        <f t="shared" si="18"/>
        <v>57.13963603973389</v>
      </c>
      <c r="O52" s="108">
        <f t="shared" si="18"/>
        <v>69.47933959960938</v>
      </c>
      <c r="P52" s="108">
        <f t="shared" si="18"/>
        <v>68.51770973205566</v>
      </c>
      <c r="Q52" s="108">
        <f t="shared" si="18"/>
        <v>50.8765230178833</v>
      </c>
      <c r="R52" s="108">
        <f t="shared" si="18"/>
        <v>40.670291900634766</v>
      </c>
      <c r="S52" s="108">
        <f t="shared" si="18"/>
        <v>30.831851482391357</v>
      </c>
      <c r="T52" s="108">
        <f t="shared" si="18"/>
        <v>28.260371685028076</v>
      </c>
      <c r="U52" s="108">
        <f t="shared" si="18"/>
        <v>26.62926721572876</v>
      </c>
      <c r="V52" s="108">
        <f t="shared" si="18"/>
        <v>26.868624210357666</v>
      </c>
      <c r="W52" s="108">
        <f t="shared" si="18"/>
        <v>27.589146614074707</v>
      </c>
      <c r="X52" s="108">
        <f t="shared" si="18"/>
        <v>31.810909748077393</v>
      </c>
      <c r="Y52" s="108">
        <f t="shared" si="18"/>
        <v>42.40046405792236</v>
      </c>
      <c r="Z52" s="108">
        <f t="shared" si="18"/>
        <v>57.76755619049072</v>
      </c>
      <c r="AA52" s="108">
        <f t="shared" si="18"/>
        <v>64.98596668243408</v>
      </c>
      <c r="AB52" s="108">
        <f t="shared" si="18"/>
        <v>62.903289794921875</v>
      </c>
      <c r="AC52" s="108">
        <f t="shared" si="18"/>
        <v>53.57180690765381</v>
      </c>
      <c r="AD52" s="108">
        <f t="shared" si="18"/>
        <v>39.79642200469971</v>
      </c>
      <c r="AE52" s="108">
        <f t="shared" si="18"/>
        <v>31.261884212493896</v>
      </c>
      <c r="AF52" s="108">
        <f t="shared" si="18"/>
        <v>27.056365489959717</v>
      </c>
      <c r="AG52" s="108">
        <f t="shared" si="18"/>
        <v>25.12911319732666</v>
      </c>
      <c r="AH52" s="108">
        <f t="shared" si="18"/>
        <v>24.84374237060547</v>
      </c>
      <c r="AI52" s="108">
        <f aca="true" t="shared" si="19" ref="AI52:BJ52">AI16+AI28+AI40</f>
        <v>24.269519090652466</v>
      </c>
      <c r="AJ52" s="108">
        <f t="shared" si="19"/>
        <v>28.205137252807617</v>
      </c>
      <c r="AK52" s="108">
        <f t="shared" si="19"/>
        <v>38.655073165893555</v>
      </c>
      <c r="AL52" s="108">
        <f t="shared" si="19"/>
        <v>56.87727451324463</v>
      </c>
      <c r="AM52" s="108">
        <f t="shared" si="19"/>
        <v>54.395737648010254</v>
      </c>
      <c r="AN52" s="108">
        <f t="shared" si="19"/>
        <v>58.754218101501465</v>
      </c>
      <c r="AO52" s="108">
        <f t="shared" si="19"/>
        <v>50.41730880737305</v>
      </c>
      <c r="AP52" s="108">
        <f t="shared" si="19"/>
        <v>37.40077209472656</v>
      </c>
      <c r="AQ52" s="108">
        <f t="shared" si="19"/>
        <v>29.46075201034546</v>
      </c>
      <c r="AR52" s="108">
        <f t="shared" si="19"/>
        <v>25.9362154006958</v>
      </c>
      <c r="AS52" s="127">
        <f t="shared" si="19"/>
        <v>24.951757431030273</v>
      </c>
      <c r="AT52" s="127">
        <f t="shared" si="19"/>
        <v>25.389298915863037</v>
      </c>
      <c r="AU52" s="127">
        <f t="shared" si="19"/>
        <v>26.927861213684082</v>
      </c>
      <c r="AV52" s="127">
        <f t="shared" si="19"/>
        <v>31.761763095855713</v>
      </c>
      <c r="AW52" s="127">
        <f t="shared" si="19"/>
        <v>41.88998794555664</v>
      </c>
      <c r="AX52" s="127">
        <f t="shared" si="19"/>
        <v>56.612098693847656</v>
      </c>
      <c r="AY52" s="127">
        <f t="shared" si="19"/>
        <v>65.20144081115723</v>
      </c>
      <c r="AZ52" s="127">
        <f t="shared" si="19"/>
        <v>64.18480110168457</v>
      </c>
      <c r="BA52" s="127">
        <f t="shared" si="19"/>
        <v>52.57162952423096</v>
      </c>
      <c r="BB52" s="127">
        <f t="shared" si="19"/>
        <v>40.356526374816895</v>
      </c>
      <c r="BC52" s="127">
        <f t="shared" si="19"/>
        <v>30.783920288085938</v>
      </c>
      <c r="BD52" s="127">
        <f t="shared" si="19"/>
        <v>27.264509677886963</v>
      </c>
      <c r="BE52" s="127">
        <f t="shared" si="19"/>
        <v>26.172730445861816</v>
      </c>
      <c r="BF52" s="127">
        <f t="shared" si="19"/>
        <v>26.490446090698242</v>
      </c>
      <c r="BG52" s="127">
        <f t="shared" si="19"/>
        <v>27.673930644989014</v>
      </c>
      <c r="BH52" s="127">
        <f t="shared" si="19"/>
        <v>32.569518089294434</v>
      </c>
      <c r="BI52" s="127">
        <f t="shared" si="19"/>
        <v>43.0906400680542</v>
      </c>
      <c r="BJ52" s="127">
        <f t="shared" si="19"/>
        <v>57.587830543518066</v>
      </c>
    </row>
    <row r="53" spans="3:62" ht="10.5">
      <c r="C53" s="108"/>
      <c r="D53" s="9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2"/>
      <c r="D54" s="9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63"/>
  <sheetViews>
    <sheetView workbookViewId="0" topLeftCell="A1">
      <pane xSplit="2" topLeftCell="AP1" activePane="topRight" state="frozen"/>
      <selection pane="topLeft" activeCell="AP1" sqref="AP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3" customWidth="1"/>
    <col min="4" max="4" width="11.5" style="93" customWidth="1"/>
    <col min="46" max="46" width="9.16015625" style="150" customWidth="1"/>
  </cols>
  <sheetData>
    <row r="1" spans="1:62" ht="15.75">
      <c r="A1" s="89" t="s">
        <v>355</v>
      </c>
      <c r="C1" s="92"/>
      <c r="D1" s="9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92"/>
      <c r="D2" s="9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2</v>
      </c>
      <c r="B3" s="90" t="s">
        <v>3</v>
      </c>
      <c r="C3" s="83">
        <v>200301</v>
      </c>
      <c r="D3" s="83">
        <v>200302</v>
      </c>
      <c r="E3" s="83">
        <v>200303</v>
      </c>
      <c r="F3" s="83">
        <v>200304</v>
      </c>
      <c r="G3" s="83">
        <v>200305</v>
      </c>
      <c r="H3" s="83">
        <v>200306</v>
      </c>
      <c r="I3" s="83">
        <v>200307</v>
      </c>
      <c r="J3" s="83">
        <v>200308</v>
      </c>
      <c r="K3" s="83">
        <v>200309</v>
      </c>
      <c r="L3" s="83">
        <v>200310</v>
      </c>
      <c r="M3" s="83">
        <v>200311</v>
      </c>
      <c r="N3" s="83">
        <v>200312</v>
      </c>
      <c r="O3" s="83">
        <v>200401</v>
      </c>
      <c r="P3" s="83">
        <v>200402</v>
      </c>
      <c r="Q3" s="83">
        <v>200403</v>
      </c>
      <c r="R3" s="83">
        <v>200404</v>
      </c>
      <c r="S3" s="83">
        <v>200405</v>
      </c>
      <c r="T3" s="83">
        <v>200406</v>
      </c>
      <c r="U3" s="83">
        <v>200407</v>
      </c>
      <c r="V3" s="83">
        <v>200408</v>
      </c>
      <c r="W3" s="83">
        <v>200409</v>
      </c>
      <c r="X3" s="83">
        <v>200410</v>
      </c>
      <c r="Y3" s="83">
        <v>200411</v>
      </c>
      <c r="Z3" s="83">
        <v>200412</v>
      </c>
      <c r="AA3" s="83">
        <v>200501</v>
      </c>
      <c r="AB3" s="83">
        <v>200502</v>
      </c>
      <c r="AC3" s="83">
        <v>200503</v>
      </c>
      <c r="AD3" s="83">
        <v>200504</v>
      </c>
      <c r="AE3" s="83">
        <v>200505</v>
      </c>
      <c r="AF3" s="83">
        <v>200506</v>
      </c>
      <c r="AG3" s="83">
        <v>200507</v>
      </c>
      <c r="AH3" s="83">
        <v>200508</v>
      </c>
      <c r="AI3" s="83">
        <v>200509</v>
      </c>
      <c r="AJ3" s="83">
        <v>200510</v>
      </c>
      <c r="AK3" s="83">
        <v>200511</v>
      </c>
      <c r="AL3" s="83">
        <v>200512</v>
      </c>
      <c r="AM3" s="83">
        <v>200601</v>
      </c>
      <c r="AN3" s="83">
        <v>200602</v>
      </c>
      <c r="AO3" s="83">
        <v>200603</v>
      </c>
      <c r="AP3" s="83">
        <v>200604</v>
      </c>
      <c r="AQ3" s="83">
        <v>200605</v>
      </c>
      <c r="AR3" s="83">
        <v>200606</v>
      </c>
      <c r="AS3" s="123">
        <v>200607</v>
      </c>
      <c r="AT3" s="123">
        <v>200608</v>
      </c>
      <c r="AU3" s="123">
        <v>200609</v>
      </c>
      <c r="AV3" s="123">
        <v>200610</v>
      </c>
      <c r="AW3" s="123">
        <v>200611</v>
      </c>
      <c r="AX3" s="123">
        <v>200612</v>
      </c>
      <c r="AY3" s="123">
        <v>200701</v>
      </c>
      <c r="AZ3" s="123">
        <v>200702</v>
      </c>
      <c r="BA3" s="123">
        <v>200703</v>
      </c>
      <c r="BB3" s="123">
        <v>200704</v>
      </c>
      <c r="BC3" s="123">
        <v>200705</v>
      </c>
      <c r="BD3" s="123">
        <v>200706</v>
      </c>
      <c r="BE3" s="123">
        <v>200707</v>
      </c>
      <c r="BF3" s="123">
        <v>200708</v>
      </c>
      <c r="BG3" s="123">
        <v>200709</v>
      </c>
      <c r="BH3" s="123">
        <v>200710</v>
      </c>
      <c r="BI3" s="123">
        <v>200711</v>
      </c>
      <c r="BJ3" s="123">
        <v>200712</v>
      </c>
      <c r="BK3" s="124"/>
    </row>
    <row r="4" spans="2:62" ht="10.5">
      <c r="B4" s="90"/>
      <c r="C4" s="92"/>
      <c r="D4" s="9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7" t="s">
        <v>356</v>
      </c>
      <c r="C5" s="92"/>
      <c r="D5" s="9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5" t="s">
        <v>311</v>
      </c>
      <c r="C6" s="92"/>
      <c r="D6" s="9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357</v>
      </c>
      <c r="B7" t="s">
        <v>313</v>
      </c>
      <c r="C7" s="109">
        <v>11.025184631347656</v>
      </c>
      <c r="D7" s="111">
        <v>11.131203651428223</v>
      </c>
      <c r="E7" s="111">
        <v>12.289652824401855</v>
      </c>
      <c r="F7" s="111">
        <v>13.520166397094727</v>
      </c>
      <c r="G7" s="111">
        <v>13.92607593536377</v>
      </c>
      <c r="H7" s="111">
        <v>13.573681831359863</v>
      </c>
      <c r="I7" s="111">
        <v>14.836060523986816</v>
      </c>
      <c r="J7" s="111">
        <v>15.826555252075195</v>
      </c>
      <c r="K7" s="111">
        <v>15.23829460144043</v>
      </c>
      <c r="L7" s="111">
        <v>13.253787994384766</v>
      </c>
      <c r="M7" s="111">
        <v>12.782791137695312</v>
      </c>
      <c r="N7" s="111">
        <v>12.546568870544434</v>
      </c>
      <c r="O7" s="111">
        <v>12.773835182189941</v>
      </c>
      <c r="P7" s="111">
        <v>13.711045265197754</v>
      </c>
      <c r="Q7" s="111">
        <v>13.882835388183594</v>
      </c>
      <c r="R7" s="111">
        <v>14.31460189819336</v>
      </c>
      <c r="S7" s="111">
        <v>14.801423072814941</v>
      </c>
      <c r="T7" s="111">
        <v>14.897595405578613</v>
      </c>
      <c r="U7" s="111">
        <v>14.122835159301758</v>
      </c>
      <c r="V7" s="111">
        <v>15.288817405700684</v>
      </c>
      <c r="W7" s="111">
        <v>17.35503387451172</v>
      </c>
      <c r="X7" s="111">
        <v>15.380343437194824</v>
      </c>
      <c r="Y7" s="111">
        <v>14.874383926391602</v>
      </c>
      <c r="Z7" s="111">
        <v>14.983931541442871</v>
      </c>
      <c r="AA7" s="111">
        <v>14.25686264038086</v>
      </c>
      <c r="AB7" s="111">
        <v>14.095864295959473</v>
      </c>
      <c r="AC7" s="111">
        <v>13.038498878479004</v>
      </c>
      <c r="AD7" s="111">
        <v>14.277761459350586</v>
      </c>
      <c r="AE7" s="111">
        <v>15.116628646850586</v>
      </c>
      <c r="AF7" s="111">
        <v>14.841744422912598</v>
      </c>
      <c r="AG7" s="111">
        <v>16.991697311401367</v>
      </c>
      <c r="AH7" s="111">
        <v>18.05267333984375</v>
      </c>
      <c r="AI7" s="111">
        <v>18.947612762451172</v>
      </c>
      <c r="AJ7" s="111">
        <v>19.715858459472656</v>
      </c>
      <c r="AK7" s="111">
        <v>19.465248107910156</v>
      </c>
      <c r="AL7" s="111">
        <v>18.68143653869629</v>
      </c>
      <c r="AM7" s="111">
        <v>18.572689056396484</v>
      </c>
      <c r="AN7" s="111">
        <v>17.721435546875</v>
      </c>
      <c r="AO7" s="111">
        <v>16.491609573364258</v>
      </c>
      <c r="AP7" s="111">
        <v>16.852752685546875</v>
      </c>
      <c r="AQ7" s="111">
        <v>16.268390655517578</v>
      </c>
      <c r="AR7" s="111">
        <v>16.171810150146484</v>
      </c>
      <c r="AS7" s="112">
        <v>16.777189254760742</v>
      </c>
      <c r="AT7" s="112">
        <v>17.343120574951172</v>
      </c>
      <c r="AU7" s="112">
        <v>17.391109466552734</v>
      </c>
      <c r="AV7" s="112">
        <v>16.600149154663086</v>
      </c>
      <c r="AW7" s="112">
        <v>16.611480712890625</v>
      </c>
      <c r="AX7" s="112">
        <v>16.783601760864258</v>
      </c>
      <c r="AY7" s="112">
        <v>16.7561092376709</v>
      </c>
      <c r="AZ7" s="112">
        <v>16.084760665893555</v>
      </c>
      <c r="BA7" s="112">
        <v>15.54675006866455</v>
      </c>
      <c r="BB7" s="112">
        <v>15.226289749145508</v>
      </c>
      <c r="BC7" s="112">
        <v>15.51653003692627</v>
      </c>
      <c r="BD7" s="112">
        <v>15.344289779663086</v>
      </c>
      <c r="BE7" s="112">
        <v>16.42292022705078</v>
      </c>
      <c r="BF7" s="112">
        <v>17.12632942199707</v>
      </c>
      <c r="BG7" s="112">
        <v>17.285459518432617</v>
      </c>
      <c r="BH7" s="112">
        <v>16.82585906982422</v>
      </c>
      <c r="BI7" s="112">
        <v>16.51634979248047</v>
      </c>
      <c r="BJ7" s="112">
        <v>16.30617904663086</v>
      </c>
      <c r="BK7" s="113"/>
    </row>
    <row r="8" spans="1:63" ht="10.5">
      <c r="A8" t="s">
        <v>358</v>
      </c>
      <c r="B8" t="s">
        <v>315</v>
      </c>
      <c r="C8" s="109">
        <v>9.585841178894043</v>
      </c>
      <c r="D8" s="111">
        <v>9.804464340209961</v>
      </c>
      <c r="E8" s="111">
        <v>10.921642303466797</v>
      </c>
      <c r="F8" s="111">
        <v>11.582319259643555</v>
      </c>
      <c r="G8" s="111">
        <v>12.381546974182129</v>
      </c>
      <c r="H8" s="111">
        <v>13.849923133850098</v>
      </c>
      <c r="I8" s="111">
        <v>15.083192825317383</v>
      </c>
      <c r="J8" s="111">
        <v>15.296483993530273</v>
      </c>
      <c r="K8" s="111">
        <v>15.08913516998291</v>
      </c>
      <c r="L8" s="111">
        <v>12.64053726196289</v>
      </c>
      <c r="M8" s="111">
        <v>11.88641357421875</v>
      </c>
      <c r="N8" s="111">
        <v>11.336085319519043</v>
      </c>
      <c r="O8" s="111">
        <v>11.231332778930664</v>
      </c>
      <c r="P8" s="111">
        <v>11.169071197509766</v>
      </c>
      <c r="Q8" s="111">
        <v>11.442118644714355</v>
      </c>
      <c r="R8" s="111">
        <v>11.469390869140625</v>
      </c>
      <c r="S8" s="111">
        <v>13.03125286102295</v>
      </c>
      <c r="T8" s="111">
        <v>14.88536262512207</v>
      </c>
      <c r="U8" s="111">
        <v>15.687333106994629</v>
      </c>
      <c r="V8" s="111">
        <v>16.06673812866211</v>
      </c>
      <c r="W8" s="111">
        <v>15.656632423400879</v>
      </c>
      <c r="X8" s="111">
        <v>13.733349800109863</v>
      </c>
      <c r="Y8" s="111">
        <v>12.886510848999023</v>
      </c>
      <c r="Z8" s="111">
        <v>12.585803031921387</v>
      </c>
      <c r="AA8" s="111">
        <v>12.379255294799805</v>
      </c>
      <c r="AB8" s="111">
        <v>12.331788063049316</v>
      </c>
      <c r="AC8" s="111">
        <v>12.217440605163574</v>
      </c>
      <c r="AD8" s="111">
        <v>12.871996879577637</v>
      </c>
      <c r="AE8" s="111">
        <v>13.874723434448242</v>
      </c>
      <c r="AF8" s="111">
        <v>15.598334312438965</v>
      </c>
      <c r="AG8" s="111">
        <v>16.85723304748535</v>
      </c>
      <c r="AH8" s="111">
        <v>17.35611915588379</v>
      </c>
      <c r="AI8" s="111">
        <v>18.711103439331055</v>
      </c>
      <c r="AJ8" s="111">
        <v>18.833816528320312</v>
      </c>
      <c r="AK8" s="111">
        <v>17.231632232666016</v>
      </c>
      <c r="AL8" s="111">
        <v>16.10734748840332</v>
      </c>
      <c r="AM8" s="111">
        <v>16.68480682373047</v>
      </c>
      <c r="AN8" s="111">
        <v>16.011693954467773</v>
      </c>
      <c r="AO8" s="111">
        <v>15.205161094665527</v>
      </c>
      <c r="AP8" s="111">
        <v>15.237041473388672</v>
      </c>
      <c r="AQ8" s="111">
        <v>14.72976016998291</v>
      </c>
      <c r="AR8" s="111">
        <v>15.079099655151367</v>
      </c>
      <c r="AS8" s="112">
        <v>15.594400405883789</v>
      </c>
      <c r="AT8" s="112">
        <v>16.45895004272461</v>
      </c>
      <c r="AU8" s="112">
        <v>16.366729736328125</v>
      </c>
      <c r="AV8" s="112">
        <v>15.114970207214355</v>
      </c>
      <c r="AW8" s="112">
        <v>14.68019962310791</v>
      </c>
      <c r="AX8" s="112">
        <v>14.558830261230469</v>
      </c>
      <c r="AY8" s="112">
        <v>14.768819808959961</v>
      </c>
      <c r="AZ8" s="112">
        <v>14.014960289001465</v>
      </c>
      <c r="BA8" s="112">
        <v>13.420370101928711</v>
      </c>
      <c r="BB8" s="112">
        <v>12.980270385742188</v>
      </c>
      <c r="BC8" s="112">
        <v>14.24170970916748</v>
      </c>
      <c r="BD8" s="112">
        <v>15.575559616088867</v>
      </c>
      <c r="BE8" s="112">
        <v>16.95425033569336</v>
      </c>
      <c r="BF8" s="112">
        <v>17.408000946044922</v>
      </c>
      <c r="BG8" s="112">
        <v>17.007539749145508</v>
      </c>
      <c r="BH8" s="112">
        <v>15.657299995422363</v>
      </c>
      <c r="BI8" s="112">
        <v>14.877889633178711</v>
      </c>
      <c r="BJ8" s="112">
        <v>14.7127103805542</v>
      </c>
      <c r="BK8" s="113"/>
    </row>
    <row r="9" spans="1:63" ht="10.5">
      <c r="A9" t="s">
        <v>359</v>
      </c>
      <c r="B9" t="s">
        <v>317</v>
      </c>
      <c r="C9" s="109">
        <v>7.26704740524292</v>
      </c>
      <c r="D9" s="111">
        <v>7.598640441894531</v>
      </c>
      <c r="E9" s="111">
        <v>9.04559326171875</v>
      </c>
      <c r="F9" s="111">
        <v>9.155719757080078</v>
      </c>
      <c r="G9" s="111">
        <v>9.729781150817871</v>
      </c>
      <c r="H9" s="111">
        <v>11.319396018981934</v>
      </c>
      <c r="I9" s="111">
        <v>12.066709518432617</v>
      </c>
      <c r="J9" s="111">
        <v>11.900609970092773</v>
      </c>
      <c r="K9" s="111">
        <v>11.079106330871582</v>
      </c>
      <c r="L9" s="111">
        <v>9.170747756958008</v>
      </c>
      <c r="M9" s="111">
        <v>8.590251922607422</v>
      </c>
      <c r="N9" s="111">
        <v>8.396638870239258</v>
      </c>
      <c r="O9" s="111">
        <v>8.646136283874512</v>
      </c>
      <c r="P9" s="111">
        <v>8.722665786743164</v>
      </c>
      <c r="Q9" s="111">
        <v>8.773280143737793</v>
      </c>
      <c r="R9" s="111">
        <v>9.451398849487305</v>
      </c>
      <c r="S9" s="111">
        <v>10.351909637451172</v>
      </c>
      <c r="T9" s="111">
        <v>12.091801643371582</v>
      </c>
      <c r="U9" s="111">
        <v>12.674764633178711</v>
      </c>
      <c r="V9" s="111">
        <v>12.804389953613281</v>
      </c>
      <c r="W9" s="111">
        <v>12.361714363098145</v>
      </c>
      <c r="X9" s="111">
        <v>10.293888092041016</v>
      </c>
      <c r="Y9" s="111">
        <v>10.255802154541016</v>
      </c>
      <c r="Z9" s="111">
        <v>9.90116024017334</v>
      </c>
      <c r="AA9" s="111">
        <v>9.826432228088379</v>
      </c>
      <c r="AB9" s="111">
        <v>9.661468505859375</v>
      </c>
      <c r="AC9" s="111">
        <v>9.863428115844727</v>
      </c>
      <c r="AD9" s="111">
        <v>11.486136436462402</v>
      </c>
      <c r="AE9" s="111">
        <v>12.005034446716309</v>
      </c>
      <c r="AF9" s="111">
        <v>13.362442970275879</v>
      </c>
      <c r="AG9" s="111">
        <v>14.23806095123291</v>
      </c>
      <c r="AH9" s="111">
        <v>15.069930076599121</v>
      </c>
      <c r="AI9" s="111">
        <v>16.19582176208496</v>
      </c>
      <c r="AJ9" s="111">
        <v>15.303908348083496</v>
      </c>
      <c r="AK9" s="111">
        <v>14.38714599609375</v>
      </c>
      <c r="AL9" s="111">
        <v>13.567549705505371</v>
      </c>
      <c r="AM9" s="111">
        <v>13.874655723571777</v>
      </c>
      <c r="AN9" s="111">
        <v>12.660979270935059</v>
      </c>
      <c r="AO9" s="111">
        <v>11.728011131286621</v>
      </c>
      <c r="AP9" s="111">
        <v>12.018224716186523</v>
      </c>
      <c r="AQ9" s="111">
        <v>12.129429817199707</v>
      </c>
      <c r="AR9" s="111">
        <v>12.739109992980957</v>
      </c>
      <c r="AS9" s="112">
        <v>13.592260360717773</v>
      </c>
      <c r="AT9" s="112">
        <v>14.101550102233887</v>
      </c>
      <c r="AU9" s="112">
        <v>13.933629989624023</v>
      </c>
      <c r="AV9" s="112">
        <v>12.494680404663086</v>
      </c>
      <c r="AW9" s="112">
        <v>12.550100326538086</v>
      </c>
      <c r="AX9" s="112">
        <v>12.826820373535156</v>
      </c>
      <c r="AY9" s="112">
        <v>12.769929885864258</v>
      </c>
      <c r="AZ9" s="112">
        <v>11.977070808410645</v>
      </c>
      <c r="BA9" s="112">
        <v>11.32509994506836</v>
      </c>
      <c r="BB9" s="112">
        <v>10.709481239318848</v>
      </c>
      <c r="BC9" s="112">
        <v>11.628270149230957</v>
      </c>
      <c r="BD9" s="112">
        <v>12.600310325622559</v>
      </c>
      <c r="BE9" s="112">
        <v>13.98781967163086</v>
      </c>
      <c r="BF9" s="112">
        <v>14.442859649658203</v>
      </c>
      <c r="BG9" s="112">
        <v>13.985090255737305</v>
      </c>
      <c r="BH9" s="112">
        <v>12.568129539489746</v>
      </c>
      <c r="BI9" s="112">
        <v>12.155619621276855</v>
      </c>
      <c r="BJ9" s="112">
        <v>12.23313045501709</v>
      </c>
      <c r="BK9" s="113"/>
    </row>
    <row r="10" spans="1:63" ht="10.5">
      <c r="A10" t="s">
        <v>360</v>
      </c>
      <c r="B10" t="s">
        <v>319</v>
      </c>
      <c r="C10" s="109">
        <v>7.290463924407959</v>
      </c>
      <c r="D10" s="111">
        <v>7.681070804595947</v>
      </c>
      <c r="E10" s="111">
        <v>9.210685729980469</v>
      </c>
      <c r="F10" s="111">
        <v>9.138869285583496</v>
      </c>
      <c r="G10" s="111">
        <v>10.139275550842285</v>
      </c>
      <c r="H10" s="111">
        <v>12.54504108428955</v>
      </c>
      <c r="I10" s="111">
        <v>13.197593688964844</v>
      </c>
      <c r="J10" s="111">
        <v>12.894510269165039</v>
      </c>
      <c r="K10" s="111">
        <v>12.405590057373047</v>
      </c>
      <c r="L10" s="111">
        <v>10.006209373474121</v>
      </c>
      <c r="M10" s="111">
        <v>8.854963302612305</v>
      </c>
      <c r="N10" s="111">
        <v>8.859919548034668</v>
      </c>
      <c r="O10" s="111">
        <v>8.846222877502441</v>
      </c>
      <c r="P10" s="111">
        <v>9.16907787322998</v>
      </c>
      <c r="Q10" s="111">
        <v>9.234724998474121</v>
      </c>
      <c r="R10" s="111">
        <v>9.827290534973145</v>
      </c>
      <c r="S10" s="111">
        <v>11.310015678405762</v>
      </c>
      <c r="T10" s="111">
        <v>13.365788459777832</v>
      </c>
      <c r="U10" s="111">
        <v>14.346817970275879</v>
      </c>
      <c r="V10" s="111">
        <v>14.16491413116455</v>
      </c>
      <c r="W10" s="111">
        <v>13.598678588867188</v>
      </c>
      <c r="X10" s="111">
        <v>10.935587882995605</v>
      </c>
      <c r="Y10" s="111">
        <v>11.303157806396484</v>
      </c>
      <c r="Z10" s="111">
        <v>10.518832206726074</v>
      </c>
      <c r="AA10" s="111">
        <v>9.990941047668457</v>
      </c>
      <c r="AB10" s="111">
        <v>10.085619926452637</v>
      </c>
      <c r="AC10" s="111">
        <v>10.151877403259277</v>
      </c>
      <c r="AD10" s="111">
        <v>11.34262466430664</v>
      </c>
      <c r="AE10" s="111">
        <v>12.075304985046387</v>
      </c>
      <c r="AF10" s="111">
        <v>13.26578140258789</v>
      </c>
      <c r="AG10" s="111">
        <v>15.686372756958008</v>
      </c>
      <c r="AH10" s="111">
        <v>16.234386444091797</v>
      </c>
      <c r="AI10" s="111">
        <v>18.364965438842773</v>
      </c>
      <c r="AJ10" s="111">
        <v>17.086095809936523</v>
      </c>
      <c r="AK10" s="111">
        <v>14.788293838500977</v>
      </c>
      <c r="AL10" s="111">
        <v>12.92249870300293</v>
      </c>
      <c r="AM10" s="111">
        <v>13.346046447753906</v>
      </c>
      <c r="AN10" s="111">
        <v>12.319351196289062</v>
      </c>
      <c r="AO10" s="111">
        <v>12.067964553833008</v>
      </c>
      <c r="AP10" s="111">
        <v>12.417287826538086</v>
      </c>
      <c r="AQ10" s="111">
        <v>12.629969596862793</v>
      </c>
      <c r="AR10" s="111">
        <v>13.564970016479492</v>
      </c>
      <c r="AS10" s="112">
        <v>14.618399620056152</v>
      </c>
      <c r="AT10" s="112">
        <v>15.05543041229248</v>
      </c>
      <c r="AU10" s="112">
        <v>14.736760139465332</v>
      </c>
      <c r="AV10" s="112">
        <v>12.988759994506836</v>
      </c>
      <c r="AW10" s="112">
        <v>12.675439834594727</v>
      </c>
      <c r="AX10" s="112">
        <v>12.800250053405762</v>
      </c>
      <c r="AY10" s="112">
        <v>12.595419883728027</v>
      </c>
      <c r="AZ10" s="112">
        <v>11.996450424194336</v>
      </c>
      <c r="BA10" s="112">
        <v>11.239879608154297</v>
      </c>
      <c r="BB10" s="112">
        <v>11.177450180053711</v>
      </c>
      <c r="BC10" s="112">
        <v>11.870599746704102</v>
      </c>
      <c r="BD10" s="112">
        <v>13.135510444641113</v>
      </c>
      <c r="BE10" s="112">
        <v>14.647120475769043</v>
      </c>
      <c r="BF10" s="112">
        <v>15.286140441894531</v>
      </c>
      <c r="BG10" s="112">
        <v>15.249480247497559</v>
      </c>
      <c r="BH10" s="112">
        <v>13.599329948425293</v>
      </c>
      <c r="BI10" s="112">
        <v>12.939909934997559</v>
      </c>
      <c r="BJ10" s="112">
        <v>12.82217025756836</v>
      </c>
      <c r="BK10" s="113"/>
    </row>
    <row r="11" spans="1:63" ht="10.5">
      <c r="A11" t="s">
        <v>361</v>
      </c>
      <c r="B11" t="s">
        <v>321</v>
      </c>
      <c r="C11" s="109">
        <v>9.420563697814941</v>
      </c>
      <c r="D11" s="111">
        <v>10.273452758789062</v>
      </c>
      <c r="E11" s="111">
        <v>11.870026588439941</v>
      </c>
      <c r="F11" s="111">
        <v>12.639598846435547</v>
      </c>
      <c r="G11" s="111">
        <v>14.198236465454102</v>
      </c>
      <c r="H11" s="111">
        <v>16.41191291809082</v>
      </c>
      <c r="I11" s="111">
        <v>16.880794525146484</v>
      </c>
      <c r="J11" s="111">
        <v>17.48463249206543</v>
      </c>
      <c r="K11" s="111">
        <v>16.94244384765625</v>
      </c>
      <c r="L11" s="111">
        <v>13.278382301330566</v>
      </c>
      <c r="M11" s="111">
        <v>12.364081382751465</v>
      </c>
      <c r="N11" s="111">
        <v>10.938797950744629</v>
      </c>
      <c r="O11" s="111">
        <v>11.296966552734375</v>
      </c>
      <c r="P11" s="111">
        <v>11.454168319702148</v>
      </c>
      <c r="Q11" s="111">
        <v>12.124846458435059</v>
      </c>
      <c r="R11" s="111">
        <v>13.21943187713623</v>
      </c>
      <c r="S11" s="111">
        <v>15.951070785522461</v>
      </c>
      <c r="T11" s="111">
        <v>18.87687873840332</v>
      </c>
      <c r="U11" s="111">
        <v>19.50726318359375</v>
      </c>
      <c r="V11" s="111">
        <v>18.342653274536133</v>
      </c>
      <c r="W11" s="111">
        <v>18.48859405517578</v>
      </c>
      <c r="X11" s="111">
        <v>15.752185821533203</v>
      </c>
      <c r="Y11" s="111">
        <v>13.807575225830078</v>
      </c>
      <c r="Z11" s="111">
        <v>13.180269241333008</v>
      </c>
      <c r="AA11" s="111">
        <v>13.182839393615723</v>
      </c>
      <c r="AB11" s="111">
        <v>13.041006088256836</v>
      </c>
      <c r="AC11" s="111">
        <v>12.832242012023926</v>
      </c>
      <c r="AD11" s="111">
        <v>14.533288955688477</v>
      </c>
      <c r="AE11" s="111">
        <v>16.519081115722656</v>
      </c>
      <c r="AF11" s="111">
        <v>19.496715545654297</v>
      </c>
      <c r="AG11" s="111">
        <v>20.626829147338867</v>
      </c>
      <c r="AH11" s="111">
        <v>21.8071231842041</v>
      </c>
      <c r="AI11" s="111">
        <v>22.938716888427734</v>
      </c>
      <c r="AJ11" s="111">
        <v>20.117765426635742</v>
      </c>
      <c r="AK11" s="111">
        <v>19.80923843383789</v>
      </c>
      <c r="AL11" s="111">
        <v>18.32048797607422</v>
      </c>
      <c r="AM11" s="111">
        <v>18.16916847229004</v>
      </c>
      <c r="AN11" s="111">
        <v>16.89254379272461</v>
      </c>
      <c r="AO11" s="111">
        <v>16.11859130859375</v>
      </c>
      <c r="AP11" s="111">
        <v>17.398738861083984</v>
      </c>
      <c r="AQ11" s="111">
        <v>18.184602737426758</v>
      </c>
      <c r="AR11" s="111">
        <v>19.223730087280273</v>
      </c>
      <c r="AS11" s="112">
        <v>20.220548629760742</v>
      </c>
      <c r="AT11" s="112">
        <v>19.803129196166992</v>
      </c>
      <c r="AU11" s="112">
        <v>19.278642654418945</v>
      </c>
      <c r="AV11" s="112">
        <v>16.967409133911133</v>
      </c>
      <c r="AW11" s="112">
        <v>15.69202995300293</v>
      </c>
      <c r="AX11" s="112">
        <v>15.611530303955078</v>
      </c>
      <c r="AY11" s="112">
        <v>15.175939559936523</v>
      </c>
      <c r="AZ11" s="112">
        <v>14.648280143737793</v>
      </c>
      <c r="BA11" s="112">
        <v>13.995439529418945</v>
      </c>
      <c r="BB11" s="112">
        <v>14.23270034790039</v>
      </c>
      <c r="BC11" s="112">
        <v>16.400440216064453</v>
      </c>
      <c r="BD11" s="112">
        <v>18.097660064697266</v>
      </c>
      <c r="BE11" s="112">
        <v>19.63343048095703</v>
      </c>
      <c r="BF11" s="112">
        <v>19.840009689331055</v>
      </c>
      <c r="BG11" s="112">
        <v>19.8075008392334</v>
      </c>
      <c r="BH11" s="112">
        <v>17.484050750732422</v>
      </c>
      <c r="BI11" s="112">
        <v>15.944549560546875</v>
      </c>
      <c r="BJ11" s="112">
        <v>15.714619636535645</v>
      </c>
      <c r="BK11" s="113"/>
    </row>
    <row r="12" spans="1:63" ht="10.5">
      <c r="A12" t="s">
        <v>362</v>
      </c>
      <c r="B12" t="s">
        <v>323</v>
      </c>
      <c r="C12" s="109">
        <v>8.321645736694336</v>
      </c>
      <c r="D12" s="111">
        <v>8.781365394592285</v>
      </c>
      <c r="E12" s="111">
        <v>10.098265647888184</v>
      </c>
      <c r="F12" s="111">
        <v>10.934986114501953</v>
      </c>
      <c r="G12" s="111">
        <v>12.569883346557617</v>
      </c>
      <c r="H12" s="111">
        <v>13.419707298278809</v>
      </c>
      <c r="I12" s="111">
        <v>14.0436429977417</v>
      </c>
      <c r="J12" s="111">
        <v>14.170939445495605</v>
      </c>
      <c r="K12" s="111">
        <v>13.721160888671875</v>
      </c>
      <c r="L12" s="111">
        <v>12.448160171508789</v>
      </c>
      <c r="M12" s="111">
        <v>11.377557754516602</v>
      </c>
      <c r="N12" s="111">
        <v>10.024386405944824</v>
      </c>
      <c r="O12" s="111">
        <v>10.137727737426758</v>
      </c>
      <c r="P12" s="111">
        <v>10.033791542053223</v>
      </c>
      <c r="Q12" s="111">
        <v>10.534428596496582</v>
      </c>
      <c r="R12" s="111">
        <v>11.45992660522461</v>
      </c>
      <c r="S12" s="111">
        <v>12.849889755249023</v>
      </c>
      <c r="T12" s="111">
        <v>14.189027786254883</v>
      </c>
      <c r="U12" s="111">
        <v>15.04911994934082</v>
      </c>
      <c r="V12" s="111">
        <v>15.367936134338379</v>
      </c>
      <c r="W12" s="111">
        <v>14.800105094909668</v>
      </c>
      <c r="X12" s="111">
        <v>14.385137557983398</v>
      </c>
      <c r="Y12" s="111">
        <v>13.27943229675293</v>
      </c>
      <c r="Z12" s="111">
        <v>11.859148025512695</v>
      </c>
      <c r="AA12" s="111">
        <v>11.79323673248291</v>
      </c>
      <c r="AB12" s="111">
        <v>11.735849380493164</v>
      </c>
      <c r="AC12" s="111">
        <v>11.50373649597168</v>
      </c>
      <c r="AD12" s="111">
        <v>12.89306640625</v>
      </c>
      <c r="AE12" s="111">
        <v>13.69278621673584</v>
      </c>
      <c r="AF12" s="111">
        <v>15.300026893615723</v>
      </c>
      <c r="AG12" s="111">
        <v>16.33722496032715</v>
      </c>
      <c r="AH12" s="111">
        <v>16.889406204223633</v>
      </c>
      <c r="AI12" s="111">
        <v>18.32309341430664</v>
      </c>
      <c r="AJ12" s="111">
        <v>18.795372009277344</v>
      </c>
      <c r="AK12" s="111">
        <v>18.125131607055664</v>
      </c>
      <c r="AL12" s="111">
        <v>16.782920837402344</v>
      </c>
      <c r="AM12" s="111">
        <v>16.621294021606445</v>
      </c>
      <c r="AN12" s="111">
        <v>15.433783531188965</v>
      </c>
      <c r="AO12" s="111">
        <v>15.074170112609863</v>
      </c>
      <c r="AP12" s="111">
        <v>15.515538215637207</v>
      </c>
      <c r="AQ12" s="111">
        <v>15.255669593811035</v>
      </c>
      <c r="AR12" s="111">
        <v>15.501409530639648</v>
      </c>
      <c r="AS12" s="112">
        <v>16.025720596313477</v>
      </c>
      <c r="AT12" s="112">
        <v>16.157800674438477</v>
      </c>
      <c r="AU12" s="112">
        <v>15.860509872436523</v>
      </c>
      <c r="AV12" s="112">
        <v>15.014800071716309</v>
      </c>
      <c r="AW12" s="112">
        <v>14.418600082397461</v>
      </c>
      <c r="AX12" s="112">
        <v>14.0275297164917</v>
      </c>
      <c r="AY12" s="112">
        <v>14.569120407104492</v>
      </c>
      <c r="AZ12" s="112">
        <v>13.406669616699219</v>
      </c>
      <c r="BA12" s="112">
        <v>12.775309562683105</v>
      </c>
      <c r="BB12" s="112">
        <v>12.695321083068848</v>
      </c>
      <c r="BC12" s="112">
        <v>13.991350173950195</v>
      </c>
      <c r="BD12" s="112">
        <v>14.790740013122559</v>
      </c>
      <c r="BE12" s="112">
        <v>15.975629806518555</v>
      </c>
      <c r="BF12" s="112">
        <v>16.522510528564453</v>
      </c>
      <c r="BG12" s="112">
        <v>16.34300994873047</v>
      </c>
      <c r="BH12" s="112">
        <v>15.730500221252441</v>
      </c>
      <c r="BI12" s="112">
        <v>14.920769691467285</v>
      </c>
      <c r="BJ12" s="112">
        <v>14.166950225830078</v>
      </c>
      <c r="BK12" s="113"/>
    </row>
    <row r="13" spans="1:63" ht="10.5">
      <c r="A13" t="s">
        <v>363</v>
      </c>
      <c r="B13" t="s">
        <v>325</v>
      </c>
      <c r="C13" s="109">
        <v>7.326688289642334</v>
      </c>
      <c r="D13" s="111">
        <v>8.408586502075195</v>
      </c>
      <c r="E13" s="111">
        <v>9.349464416503906</v>
      </c>
      <c r="F13" s="111">
        <v>10.499448776245117</v>
      </c>
      <c r="G13" s="111">
        <v>11.636384010314941</v>
      </c>
      <c r="H13" s="111">
        <v>13.137978553771973</v>
      </c>
      <c r="I13" s="111">
        <v>13.21139907836914</v>
      </c>
      <c r="J13" s="111">
        <v>13.610114097595215</v>
      </c>
      <c r="K13" s="111">
        <v>13.364561080932617</v>
      </c>
      <c r="L13" s="111">
        <v>11.931746482849121</v>
      </c>
      <c r="M13" s="111">
        <v>10.275029182434082</v>
      </c>
      <c r="N13" s="111">
        <v>9.049310684204102</v>
      </c>
      <c r="O13" s="111">
        <v>9.009614944458008</v>
      </c>
      <c r="P13" s="111">
        <v>8.805886268615723</v>
      </c>
      <c r="Q13" s="111">
        <v>9.645861625671387</v>
      </c>
      <c r="R13" s="111">
        <v>11.057936668395996</v>
      </c>
      <c r="S13" s="111">
        <v>12.557363510131836</v>
      </c>
      <c r="T13" s="111">
        <v>14.701165199279785</v>
      </c>
      <c r="U13" s="111">
        <v>14.7286958694458</v>
      </c>
      <c r="V13" s="111">
        <v>15.178882598876953</v>
      </c>
      <c r="W13" s="111">
        <v>14.240833282470703</v>
      </c>
      <c r="X13" s="111">
        <v>13.969862937927246</v>
      </c>
      <c r="Y13" s="111">
        <v>11.712044715881348</v>
      </c>
      <c r="Z13" s="111">
        <v>10.661762237548828</v>
      </c>
      <c r="AA13" s="111">
        <v>10.277281761169434</v>
      </c>
      <c r="AB13" s="111">
        <v>9.87860107421875</v>
      </c>
      <c r="AC13" s="111">
        <v>10.482832908630371</v>
      </c>
      <c r="AD13" s="111">
        <v>11.96619987487793</v>
      </c>
      <c r="AE13" s="111">
        <v>13.795138359069824</v>
      </c>
      <c r="AF13" s="111">
        <v>15.19317626953125</v>
      </c>
      <c r="AG13" s="111">
        <v>16.053043365478516</v>
      </c>
      <c r="AH13" s="111">
        <v>17.21419334411621</v>
      </c>
      <c r="AI13" s="111">
        <v>18.755891799926758</v>
      </c>
      <c r="AJ13" s="111">
        <v>19.97014808654785</v>
      </c>
      <c r="AK13" s="111">
        <v>17.733028411865234</v>
      </c>
      <c r="AL13" s="111">
        <v>14.886725425720215</v>
      </c>
      <c r="AM13" s="111">
        <v>13.795599937438965</v>
      </c>
      <c r="AN13" s="111">
        <v>12.972916603088379</v>
      </c>
      <c r="AO13" s="111">
        <v>11.319147109985352</v>
      </c>
      <c r="AP13" s="111">
        <v>12.351162910461426</v>
      </c>
      <c r="AQ13" s="111">
        <v>13.481760025024414</v>
      </c>
      <c r="AR13" s="111">
        <v>14.462550163269043</v>
      </c>
      <c r="AS13" s="112">
        <v>15.137789726257324</v>
      </c>
      <c r="AT13" s="112">
        <v>15.591609954833984</v>
      </c>
      <c r="AU13" s="112">
        <v>15.666930198669434</v>
      </c>
      <c r="AV13" s="112">
        <v>14.982330322265625</v>
      </c>
      <c r="AW13" s="112">
        <v>14.069490432739258</v>
      </c>
      <c r="AX13" s="112">
        <v>13.49094009399414</v>
      </c>
      <c r="AY13" s="112">
        <v>13.169059753417969</v>
      </c>
      <c r="AZ13" s="112">
        <v>12.134369850158691</v>
      </c>
      <c r="BA13" s="112">
        <v>11.618419647216797</v>
      </c>
      <c r="BB13" s="112">
        <v>11.751509666442871</v>
      </c>
      <c r="BC13" s="112">
        <v>13.181909561157227</v>
      </c>
      <c r="BD13" s="112">
        <v>14.110919952392578</v>
      </c>
      <c r="BE13" s="112">
        <v>15.16664981842041</v>
      </c>
      <c r="BF13" s="112">
        <v>15.884989738464355</v>
      </c>
      <c r="BG13" s="112">
        <v>16.125059127807617</v>
      </c>
      <c r="BH13" s="112">
        <v>15.535280227661133</v>
      </c>
      <c r="BI13" s="112">
        <v>14.043490409851074</v>
      </c>
      <c r="BJ13" s="112">
        <v>13.347920417785645</v>
      </c>
      <c r="BK13" s="113"/>
    </row>
    <row r="14" spans="1:63" ht="10.5">
      <c r="A14" t="s">
        <v>364</v>
      </c>
      <c r="B14" t="s">
        <v>327</v>
      </c>
      <c r="C14" s="109">
        <v>6.462435245513916</v>
      </c>
      <c r="D14" s="111">
        <v>6.243678569793701</v>
      </c>
      <c r="E14" s="111">
        <v>7.026432991027832</v>
      </c>
      <c r="F14" s="111">
        <v>7.902062892913818</v>
      </c>
      <c r="G14" s="111">
        <v>8.530793190002441</v>
      </c>
      <c r="H14" s="111">
        <v>9.82624340057373</v>
      </c>
      <c r="I14" s="111">
        <v>11.292057037353516</v>
      </c>
      <c r="J14" s="111">
        <v>11.422194480895996</v>
      </c>
      <c r="K14" s="111">
        <v>10.126574516296387</v>
      </c>
      <c r="L14" s="111">
        <v>9.443187713623047</v>
      </c>
      <c r="M14" s="111">
        <v>8.131146430969238</v>
      </c>
      <c r="N14" s="111">
        <v>7.961061477661133</v>
      </c>
      <c r="O14" s="111">
        <v>7.954020023345947</v>
      </c>
      <c r="P14" s="111">
        <v>8.164443969726562</v>
      </c>
      <c r="Q14" s="111">
        <v>8.801451683044434</v>
      </c>
      <c r="R14" s="111">
        <v>9.123709678649902</v>
      </c>
      <c r="S14" s="111">
        <v>10.118061065673828</v>
      </c>
      <c r="T14" s="111">
        <v>11.301627159118652</v>
      </c>
      <c r="U14" s="111">
        <v>11.910897254943848</v>
      </c>
      <c r="V14" s="111">
        <v>12.18202018737793</v>
      </c>
      <c r="W14" s="111">
        <v>11.028889656066895</v>
      </c>
      <c r="X14" s="111">
        <v>9.679200172424316</v>
      </c>
      <c r="Y14" s="111">
        <v>9.540009498596191</v>
      </c>
      <c r="Z14" s="111">
        <v>9.5458402633667</v>
      </c>
      <c r="AA14" s="111">
        <v>9.533890724182129</v>
      </c>
      <c r="AB14" s="111">
        <v>9.522175788879395</v>
      </c>
      <c r="AC14" s="111">
        <v>9.498154640197754</v>
      </c>
      <c r="AD14" s="111">
        <v>9.692471504211426</v>
      </c>
      <c r="AE14" s="111">
        <v>10.789865493774414</v>
      </c>
      <c r="AF14" s="111">
        <v>12.027714729309082</v>
      </c>
      <c r="AG14" s="111">
        <v>13.123783111572266</v>
      </c>
      <c r="AH14" s="111">
        <v>13.993230819702148</v>
      </c>
      <c r="AI14" s="111">
        <v>13.684554100036621</v>
      </c>
      <c r="AJ14" s="111">
        <v>12.830000877380371</v>
      </c>
      <c r="AK14" s="111">
        <v>13.036760330200195</v>
      </c>
      <c r="AL14" s="111">
        <v>11.853382110595703</v>
      </c>
      <c r="AM14" s="111">
        <v>12.258321762084961</v>
      </c>
      <c r="AN14" s="111">
        <v>11.749313354492188</v>
      </c>
      <c r="AO14" s="111">
        <v>11.329141616821289</v>
      </c>
      <c r="AP14" s="111">
        <v>11.749156951904297</v>
      </c>
      <c r="AQ14" s="111">
        <v>11.474169731140137</v>
      </c>
      <c r="AR14" s="111">
        <v>11.884530067443848</v>
      </c>
      <c r="AS14" s="112">
        <v>12.344059944152832</v>
      </c>
      <c r="AT14" s="112">
        <v>13.024259567260742</v>
      </c>
      <c r="AU14" s="112">
        <v>12.326210975646973</v>
      </c>
      <c r="AV14" s="112">
        <v>11.253069877624512</v>
      </c>
      <c r="AW14" s="112">
        <v>10.912130355834961</v>
      </c>
      <c r="AX14" s="112">
        <v>11.50072956085205</v>
      </c>
      <c r="AY14" s="112">
        <v>11.940529823303223</v>
      </c>
      <c r="AZ14" s="112">
        <v>11.40388011932373</v>
      </c>
      <c r="BA14" s="112">
        <v>11.031909942626953</v>
      </c>
      <c r="BB14" s="112">
        <v>10.620699882507324</v>
      </c>
      <c r="BC14" s="112">
        <v>11.034299850463867</v>
      </c>
      <c r="BD14" s="112">
        <v>12.04738998413086</v>
      </c>
      <c r="BE14" s="112">
        <v>13.387120246887207</v>
      </c>
      <c r="BF14" s="112">
        <v>14.112489700317383</v>
      </c>
      <c r="BG14" s="112">
        <v>13.326000213623047</v>
      </c>
      <c r="BH14" s="112">
        <v>12.288209915161133</v>
      </c>
      <c r="BI14" s="112">
        <v>12.051959991455078</v>
      </c>
      <c r="BJ14" s="112">
        <v>11.966119766235352</v>
      </c>
      <c r="BK14" s="113"/>
    </row>
    <row r="15" spans="1:63" ht="10.5">
      <c r="A15" t="s">
        <v>365</v>
      </c>
      <c r="B15" t="s">
        <v>329</v>
      </c>
      <c r="C15" s="109">
        <v>8.580497741699219</v>
      </c>
      <c r="D15" s="111">
        <v>8.565698623657227</v>
      </c>
      <c r="E15" s="111">
        <v>9.052726745605469</v>
      </c>
      <c r="F15" s="111">
        <v>8.990302085876465</v>
      </c>
      <c r="G15" s="111">
        <v>8.904208183288574</v>
      </c>
      <c r="H15" s="111">
        <v>9.435245513916016</v>
      </c>
      <c r="I15" s="111">
        <v>9.847269058227539</v>
      </c>
      <c r="J15" s="111">
        <v>9.65353775024414</v>
      </c>
      <c r="K15" s="111">
        <v>9.588540077209473</v>
      </c>
      <c r="L15" s="111">
        <v>9.247600555419922</v>
      </c>
      <c r="M15" s="111">
        <v>8.663251876831055</v>
      </c>
      <c r="N15" s="111">
        <v>8.975224494934082</v>
      </c>
      <c r="O15" s="111">
        <v>9.635049819946289</v>
      </c>
      <c r="P15" s="111">
        <v>9.68694019317627</v>
      </c>
      <c r="Q15" s="111">
        <v>8.799813270568848</v>
      </c>
      <c r="R15" s="111">
        <v>8.551573753356934</v>
      </c>
      <c r="S15" s="111">
        <v>9.368691444396973</v>
      </c>
      <c r="T15" s="111">
        <v>10.089689254760742</v>
      </c>
      <c r="U15" s="111">
        <v>10.208666801452637</v>
      </c>
      <c r="V15" s="111">
        <v>10.238727569580078</v>
      </c>
      <c r="W15" s="111">
        <v>9.970727920532227</v>
      </c>
      <c r="X15" s="111">
        <v>9.761756896972656</v>
      </c>
      <c r="Y15" s="111">
        <v>10.729387283325195</v>
      </c>
      <c r="Z15" s="111">
        <v>10.655098915100098</v>
      </c>
      <c r="AA15" s="111">
        <v>10.944498062133789</v>
      </c>
      <c r="AB15" s="111">
        <v>10.786954879760742</v>
      </c>
      <c r="AC15" s="111">
        <v>10.224760055541992</v>
      </c>
      <c r="AD15" s="111">
        <v>10.582277297973633</v>
      </c>
      <c r="AE15" s="111">
        <v>11.293992042541504</v>
      </c>
      <c r="AF15" s="111">
        <v>11.070172309875488</v>
      </c>
      <c r="AG15" s="111">
        <v>11.678389549255371</v>
      </c>
      <c r="AH15" s="111">
        <v>11.714784622192383</v>
      </c>
      <c r="AI15" s="111">
        <v>12.797284126281738</v>
      </c>
      <c r="AJ15" s="111">
        <v>14.257198333740234</v>
      </c>
      <c r="AK15" s="111">
        <v>14.592355728149414</v>
      </c>
      <c r="AL15" s="111">
        <v>13.64966869354248</v>
      </c>
      <c r="AM15" s="111">
        <v>13.763777732849121</v>
      </c>
      <c r="AN15" s="111">
        <v>13.105853080749512</v>
      </c>
      <c r="AO15" s="111">
        <v>11.84723949432373</v>
      </c>
      <c r="AP15" s="111">
        <v>11.28273868560791</v>
      </c>
      <c r="AQ15" s="111">
        <v>10.763879776000977</v>
      </c>
      <c r="AR15" s="111">
        <v>10.34906005859375</v>
      </c>
      <c r="AS15" s="112">
        <v>10.461759567260742</v>
      </c>
      <c r="AT15" s="112">
        <v>10.509220123291016</v>
      </c>
      <c r="AU15" s="112">
        <v>10.948969841003418</v>
      </c>
      <c r="AV15" s="112">
        <v>11.460539817810059</v>
      </c>
      <c r="AW15" s="112">
        <v>12.255960464477539</v>
      </c>
      <c r="AX15" s="112">
        <v>13.166299819946289</v>
      </c>
      <c r="AY15" s="112">
        <v>13.78689956665039</v>
      </c>
      <c r="AZ15" s="112">
        <v>12.67866039276123</v>
      </c>
      <c r="BA15" s="112">
        <v>11.694080352783203</v>
      </c>
      <c r="BB15" s="112">
        <v>10.83197021484375</v>
      </c>
      <c r="BC15" s="112">
        <v>10.937849998474121</v>
      </c>
      <c r="BD15" s="112">
        <v>10.87069034576416</v>
      </c>
      <c r="BE15" s="112">
        <v>11.74468994140625</v>
      </c>
      <c r="BF15" s="112">
        <v>12.076809883117676</v>
      </c>
      <c r="BG15" s="112">
        <v>12.325679779052734</v>
      </c>
      <c r="BH15" s="112">
        <v>12.631170272827148</v>
      </c>
      <c r="BI15" s="112">
        <v>12.835869789123535</v>
      </c>
      <c r="BJ15" s="112">
        <v>13.461560249328613</v>
      </c>
      <c r="BK15" s="113"/>
    </row>
    <row r="16" spans="2:62" ht="10.5">
      <c r="B16" t="s">
        <v>331</v>
      </c>
      <c r="C16" s="109">
        <v>7.355135917663574</v>
      </c>
      <c r="D16" s="111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10"/>
      <c r="D17" s="9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7" t="s">
        <v>366</v>
      </c>
      <c r="C18" s="110"/>
      <c r="D18" s="9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367</v>
      </c>
      <c r="B19" t="s">
        <v>313</v>
      </c>
      <c r="C19" s="109">
        <v>9.454559326171875</v>
      </c>
      <c r="D19" s="111">
        <v>10.349939346313477</v>
      </c>
      <c r="E19" s="111">
        <v>11.679186820983887</v>
      </c>
      <c r="F19" s="111">
        <v>12.459000587463379</v>
      </c>
      <c r="G19" s="111">
        <v>11.764928817749023</v>
      </c>
      <c r="H19" s="111">
        <v>11.173429489135742</v>
      </c>
      <c r="I19" s="111">
        <v>10.779492378234863</v>
      </c>
      <c r="J19" s="111">
        <v>11.233621597290039</v>
      </c>
      <c r="K19" s="111">
        <v>10.624011993408203</v>
      </c>
      <c r="L19" s="111">
        <v>10.587955474853516</v>
      </c>
      <c r="M19" s="111">
        <v>8.606263160705566</v>
      </c>
      <c r="N19" s="111">
        <v>11.012825965881348</v>
      </c>
      <c r="O19" s="111">
        <v>11.424259185791016</v>
      </c>
      <c r="P19" s="111">
        <v>12.34639835357666</v>
      </c>
      <c r="Q19" s="111">
        <v>11.979411125183105</v>
      </c>
      <c r="R19" s="111">
        <v>12.108770370483398</v>
      </c>
      <c r="S19" s="111">
        <v>11.726957321166992</v>
      </c>
      <c r="T19" s="111">
        <v>11.468857765197754</v>
      </c>
      <c r="U19" s="111">
        <v>10.85096263885498</v>
      </c>
      <c r="V19" s="111">
        <v>12.119335174560547</v>
      </c>
      <c r="W19" s="111">
        <v>11.898889541625977</v>
      </c>
      <c r="X19" s="111">
        <v>11.736440658569336</v>
      </c>
      <c r="Y19" s="111">
        <v>11.851956367492676</v>
      </c>
      <c r="Z19" s="111">
        <v>13.043628692626953</v>
      </c>
      <c r="AA19" s="111">
        <v>12.576934814453125</v>
      </c>
      <c r="AB19" s="111">
        <v>12.567421913146973</v>
      </c>
      <c r="AC19" s="111">
        <v>12.471686363220215</v>
      </c>
      <c r="AD19" s="111">
        <v>12.940518379211426</v>
      </c>
      <c r="AE19" s="111">
        <v>12.656285285949707</v>
      </c>
      <c r="AF19" s="111">
        <v>11.91193675994873</v>
      </c>
      <c r="AG19" s="111">
        <v>12.168427467346191</v>
      </c>
      <c r="AH19" s="111">
        <v>13.109611511230469</v>
      </c>
      <c r="AI19" s="111">
        <v>14.515371322631836</v>
      </c>
      <c r="AJ19" s="111">
        <v>16.449430465698242</v>
      </c>
      <c r="AK19" s="111">
        <v>17.25365447998047</v>
      </c>
      <c r="AL19" s="111">
        <v>16.784860610961914</v>
      </c>
      <c r="AM19" s="111">
        <v>16.445865631103516</v>
      </c>
      <c r="AN19" s="111">
        <v>15.601475715637207</v>
      </c>
      <c r="AO19" s="111">
        <v>14.4363374710083</v>
      </c>
      <c r="AP19" s="111">
        <v>14.475167274475098</v>
      </c>
      <c r="AQ19" s="111">
        <v>13.147740364074707</v>
      </c>
      <c r="AR19" s="111">
        <v>12.522350311279297</v>
      </c>
      <c r="AS19" s="112">
        <v>11.763239860534668</v>
      </c>
      <c r="AT19" s="112">
        <v>11.809329986572266</v>
      </c>
      <c r="AU19" s="112">
        <v>12.038350105285645</v>
      </c>
      <c r="AV19" s="112">
        <v>12.451129913330078</v>
      </c>
      <c r="AW19" s="112">
        <v>13.331259727478027</v>
      </c>
      <c r="AX19" s="112">
        <v>14.77280044555664</v>
      </c>
      <c r="AY19" s="112">
        <v>15.176480293273926</v>
      </c>
      <c r="AZ19" s="112">
        <v>14.851359367370605</v>
      </c>
      <c r="BA19" s="112">
        <v>13.729849815368652</v>
      </c>
      <c r="BB19" s="112">
        <v>12.475250244140625</v>
      </c>
      <c r="BC19" s="112">
        <v>12.068599700927734</v>
      </c>
      <c r="BD19" s="112">
        <v>11.902560234069824</v>
      </c>
      <c r="BE19" s="112">
        <v>12.131319999694824</v>
      </c>
      <c r="BF19" s="112">
        <v>12.460450172424316</v>
      </c>
      <c r="BG19" s="112">
        <v>12.705089569091797</v>
      </c>
      <c r="BH19" s="112">
        <v>13.215999603271484</v>
      </c>
      <c r="BI19" s="112">
        <v>13.60731029510498</v>
      </c>
      <c r="BJ19" s="112">
        <v>14.409468650817871</v>
      </c>
      <c r="BK19" s="113"/>
    </row>
    <row r="20" spans="1:63" ht="10.5">
      <c r="A20" t="s">
        <v>368</v>
      </c>
      <c r="B20" t="s">
        <v>315</v>
      </c>
      <c r="C20" s="109">
        <v>8.545175552368164</v>
      </c>
      <c r="D20" s="111">
        <v>9.126629829406738</v>
      </c>
      <c r="E20" s="111">
        <v>10.522676467895508</v>
      </c>
      <c r="F20" s="111">
        <v>9.787341117858887</v>
      </c>
      <c r="G20" s="111">
        <v>9.748003959655762</v>
      </c>
      <c r="H20" s="111">
        <v>9.53918743133545</v>
      </c>
      <c r="I20" s="111">
        <v>8.711054801940918</v>
      </c>
      <c r="J20" s="111">
        <v>8.029173851013184</v>
      </c>
      <c r="K20" s="111">
        <v>8.122274398803711</v>
      </c>
      <c r="L20" s="111">
        <v>8.532519340515137</v>
      </c>
      <c r="M20" s="111">
        <v>9.017928123474121</v>
      </c>
      <c r="N20" s="111">
        <v>9.728923797607422</v>
      </c>
      <c r="O20" s="111">
        <v>10.284435272216797</v>
      </c>
      <c r="P20" s="111">
        <v>10.161005020141602</v>
      </c>
      <c r="Q20" s="111">
        <v>10.02022933959961</v>
      </c>
      <c r="R20" s="111">
        <v>9.538018226623535</v>
      </c>
      <c r="S20" s="111">
        <v>9.757147789001465</v>
      </c>
      <c r="T20" s="111">
        <v>10.680109977722168</v>
      </c>
      <c r="U20" s="111">
        <v>10.524384498596191</v>
      </c>
      <c r="V20" s="111">
        <v>10.290239334106445</v>
      </c>
      <c r="W20" s="111">
        <v>9.570229530334473</v>
      </c>
      <c r="X20" s="111">
        <v>9.781964302062988</v>
      </c>
      <c r="Y20" s="111">
        <v>11.060782432556152</v>
      </c>
      <c r="Z20" s="111">
        <v>11.725011825561523</v>
      </c>
      <c r="AA20" s="111">
        <v>11.583978652954102</v>
      </c>
      <c r="AB20" s="111">
        <v>11.237584114074707</v>
      </c>
      <c r="AC20" s="111">
        <v>11.46751880645752</v>
      </c>
      <c r="AD20" s="111">
        <v>11.36427116394043</v>
      </c>
      <c r="AE20" s="111">
        <v>11.500354766845703</v>
      </c>
      <c r="AF20" s="111">
        <v>11.66985034942627</v>
      </c>
      <c r="AG20" s="111">
        <v>11.927102088928223</v>
      </c>
      <c r="AH20" s="111">
        <v>12.412220001220703</v>
      </c>
      <c r="AI20" s="111">
        <v>14.675857543945312</v>
      </c>
      <c r="AJ20" s="111">
        <v>16.9626522064209</v>
      </c>
      <c r="AK20" s="111">
        <v>17.68650245666504</v>
      </c>
      <c r="AL20" s="111">
        <v>16.636934280395508</v>
      </c>
      <c r="AM20" s="111">
        <v>16.566621780395508</v>
      </c>
      <c r="AN20" s="111">
        <v>14.943102836608887</v>
      </c>
      <c r="AO20" s="111">
        <v>13.595560073852539</v>
      </c>
      <c r="AP20" s="111">
        <v>12.682908058166504</v>
      </c>
      <c r="AQ20" s="111">
        <v>11.537389755249023</v>
      </c>
      <c r="AR20" s="111">
        <v>10.844059944152832</v>
      </c>
      <c r="AS20" s="112">
        <v>11.097370147705078</v>
      </c>
      <c r="AT20" s="112">
        <v>11.097769737243652</v>
      </c>
      <c r="AU20" s="112">
        <v>11.104780197143555</v>
      </c>
      <c r="AV20" s="112">
        <v>11.617329597473145</v>
      </c>
      <c r="AW20" s="112">
        <v>12.822190284729004</v>
      </c>
      <c r="AX20" s="112">
        <v>14.095490455627441</v>
      </c>
      <c r="AY20" s="112">
        <v>14.91526985168457</v>
      </c>
      <c r="AZ20" s="112">
        <v>13.796159744262695</v>
      </c>
      <c r="BA20" s="112">
        <v>12.409770011901855</v>
      </c>
      <c r="BB20" s="112">
        <v>11.303139686584473</v>
      </c>
      <c r="BC20" s="112">
        <v>11.362449645996094</v>
      </c>
      <c r="BD20" s="112">
        <v>11.458709716796875</v>
      </c>
      <c r="BE20" s="112">
        <v>11.869999885559082</v>
      </c>
      <c r="BF20" s="112">
        <v>11.817959785461426</v>
      </c>
      <c r="BG20" s="112">
        <v>12.014829635620117</v>
      </c>
      <c r="BH20" s="112">
        <v>12.53223991394043</v>
      </c>
      <c r="BI20" s="112">
        <v>13.208901405334473</v>
      </c>
      <c r="BJ20" s="112">
        <v>14.113490104675293</v>
      </c>
      <c r="BK20" s="113"/>
    </row>
    <row r="21" spans="1:63" ht="10.5">
      <c r="A21" t="s">
        <v>369</v>
      </c>
      <c r="B21" t="s">
        <v>317</v>
      </c>
      <c r="C21" s="109">
        <v>6.9905266761779785</v>
      </c>
      <c r="D21" s="111">
        <v>7.325594425201416</v>
      </c>
      <c r="E21" s="111">
        <v>8.514559745788574</v>
      </c>
      <c r="F21" s="111">
        <v>8.549559593200684</v>
      </c>
      <c r="G21" s="111">
        <v>8.404717445373535</v>
      </c>
      <c r="H21" s="111">
        <v>9.403746604919434</v>
      </c>
      <c r="I21" s="111">
        <v>9.414069175720215</v>
      </c>
      <c r="J21" s="111">
        <v>8.858729362487793</v>
      </c>
      <c r="K21" s="111">
        <v>8.53670597076416</v>
      </c>
      <c r="L21" s="111">
        <v>7.981281280517578</v>
      </c>
      <c r="M21" s="111">
        <v>7.917850017547607</v>
      </c>
      <c r="N21" s="111">
        <v>7.965979099273682</v>
      </c>
      <c r="O21" s="111">
        <v>8.28055477142334</v>
      </c>
      <c r="P21" s="111">
        <v>8.17618179321289</v>
      </c>
      <c r="Q21" s="111">
        <v>8.196565628051758</v>
      </c>
      <c r="R21" s="111">
        <v>8.5053129196167</v>
      </c>
      <c r="S21" s="111">
        <v>8.99881649017334</v>
      </c>
      <c r="T21" s="111">
        <v>9.665413856506348</v>
      </c>
      <c r="U21" s="111">
        <v>9.928719520568848</v>
      </c>
      <c r="V21" s="111">
        <v>9.75418758392334</v>
      </c>
      <c r="W21" s="111">
        <v>9.306436538696289</v>
      </c>
      <c r="X21" s="111">
        <v>8.68746566772461</v>
      </c>
      <c r="Y21" s="111">
        <v>9.49532699584961</v>
      </c>
      <c r="Z21" s="111">
        <v>9.51006031036377</v>
      </c>
      <c r="AA21" s="111">
        <v>9.147332191467285</v>
      </c>
      <c r="AB21" s="111">
        <v>8.985857963562012</v>
      </c>
      <c r="AC21" s="111">
        <v>9.050509452819824</v>
      </c>
      <c r="AD21" s="111">
        <v>10.05235767364502</v>
      </c>
      <c r="AE21" s="111">
        <v>10.130565643310547</v>
      </c>
      <c r="AF21" s="111">
        <v>10.10257339477539</v>
      </c>
      <c r="AG21" s="111">
        <v>10.729413986206055</v>
      </c>
      <c r="AH21" s="111">
        <v>11.263718605041504</v>
      </c>
      <c r="AI21" s="111">
        <v>12.682027816772461</v>
      </c>
      <c r="AJ21" s="111">
        <v>13.905159950256348</v>
      </c>
      <c r="AK21" s="111">
        <v>13.707468032836914</v>
      </c>
      <c r="AL21" s="111">
        <v>13.125096321105957</v>
      </c>
      <c r="AM21" s="111">
        <v>13.5137939453125</v>
      </c>
      <c r="AN21" s="111">
        <v>12.143972396850586</v>
      </c>
      <c r="AO21" s="111">
        <v>11.479394912719727</v>
      </c>
      <c r="AP21" s="111">
        <v>11.466517448425293</v>
      </c>
      <c r="AQ21" s="111">
        <v>10.536470413208008</v>
      </c>
      <c r="AR21" s="111">
        <v>10.225899696350098</v>
      </c>
      <c r="AS21" s="112">
        <v>10.395440101623535</v>
      </c>
      <c r="AT21" s="112">
        <v>10.684000015258789</v>
      </c>
      <c r="AU21" s="112">
        <v>10.492369651794434</v>
      </c>
      <c r="AV21" s="112">
        <v>10.350560188293457</v>
      </c>
      <c r="AW21" s="112">
        <v>11.276389122009277</v>
      </c>
      <c r="AX21" s="112">
        <v>11.98019027709961</v>
      </c>
      <c r="AY21" s="112">
        <v>12.129130363464355</v>
      </c>
      <c r="AZ21" s="112">
        <v>11.236040115356445</v>
      </c>
      <c r="BA21" s="112">
        <v>10.497679710388184</v>
      </c>
      <c r="BB21" s="112">
        <v>9.814539909362793</v>
      </c>
      <c r="BC21" s="112">
        <v>10.122810363769531</v>
      </c>
      <c r="BD21" s="112">
        <v>10.379329681396484</v>
      </c>
      <c r="BE21" s="112">
        <v>11.16880989074707</v>
      </c>
      <c r="BF21" s="112">
        <v>11.422920227050781</v>
      </c>
      <c r="BG21" s="112">
        <v>11.21127986907959</v>
      </c>
      <c r="BH21" s="112">
        <v>10.972149848937988</v>
      </c>
      <c r="BI21" s="112">
        <v>11.343609809875488</v>
      </c>
      <c r="BJ21" s="112">
        <v>11.79104995727539</v>
      </c>
      <c r="BK21" s="113"/>
    </row>
    <row r="22" spans="1:63" ht="10.5">
      <c r="A22" t="s">
        <v>370</v>
      </c>
      <c r="B22" t="s">
        <v>319</v>
      </c>
      <c r="C22" s="109">
        <v>6.773111343383789</v>
      </c>
      <c r="D22" s="111">
        <v>7.245560169219971</v>
      </c>
      <c r="E22" s="111">
        <v>8.946131706237793</v>
      </c>
      <c r="F22" s="111">
        <v>8.081231117248535</v>
      </c>
      <c r="G22" s="111">
        <v>8.054137229919434</v>
      </c>
      <c r="H22" s="111">
        <v>8.980026245117188</v>
      </c>
      <c r="I22" s="111">
        <v>8.621127128601074</v>
      </c>
      <c r="J22" s="111">
        <v>8.468461036682129</v>
      </c>
      <c r="K22" s="111">
        <v>8.477433204650879</v>
      </c>
      <c r="L22" s="111">
        <v>7.336584568023682</v>
      </c>
      <c r="M22" s="111">
        <v>7.635032653808594</v>
      </c>
      <c r="N22" s="111">
        <v>8.03392505645752</v>
      </c>
      <c r="O22" s="111">
        <v>8.288226127624512</v>
      </c>
      <c r="P22" s="111">
        <v>8.526874542236328</v>
      </c>
      <c r="Q22" s="111">
        <v>8.353153228759766</v>
      </c>
      <c r="R22" s="111">
        <v>8.382966995239258</v>
      </c>
      <c r="S22" s="111">
        <v>9.056868553161621</v>
      </c>
      <c r="T22" s="111">
        <v>9.785776138305664</v>
      </c>
      <c r="U22" s="111">
        <v>9.796284675598145</v>
      </c>
      <c r="V22" s="111">
        <v>9.510363578796387</v>
      </c>
      <c r="W22" s="111">
        <v>9.177718162536621</v>
      </c>
      <c r="X22" s="111">
        <v>8.205981254577637</v>
      </c>
      <c r="Y22" s="111">
        <v>9.457963943481445</v>
      </c>
      <c r="Z22" s="111">
        <v>9.732623100280762</v>
      </c>
      <c r="AA22" s="111">
        <v>9.416035652160645</v>
      </c>
      <c r="AB22" s="111">
        <v>9.351553916931152</v>
      </c>
      <c r="AC22" s="111">
        <v>9.190608978271484</v>
      </c>
      <c r="AD22" s="111">
        <v>9.922667503356934</v>
      </c>
      <c r="AE22" s="111">
        <v>10.152860641479492</v>
      </c>
      <c r="AF22" s="111">
        <v>9.679574966430664</v>
      </c>
      <c r="AG22" s="111">
        <v>10.833662986755371</v>
      </c>
      <c r="AH22" s="111">
        <v>10.984529495239258</v>
      </c>
      <c r="AI22" s="111">
        <v>12.941712379455566</v>
      </c>
      <c r="AJ22" s="111">
        <v>13.632159233093262</v>
      </c>
      <c r="AK22" s="111">
        <v>13.577128410339355</v>
      </c>
      <c r="AL22" s="111">
        <v>12.402976036071777</v>
      </c>
      <c r="AM22" s="111">
        <v>12.58782958984375</v>
      </c>
      <c r="AN22" s="111">
        <v>11.491325378417969</v>
      </c>
      <c r="AO22" s="111">
        <v>11.188260078430176</v>
      </c>
      <c r="AP22" s="111">
        <v>10.278092384338379</v>
      </c>
      <c r="AQ22" s="111">
        <v>9.99105167388916</v>
      </c>
      <c r="AR22" s="111">
        <v>9.80359935760498</v>
      </c>
      <c r="AS22" s="112">
        <v>10.02301025390625</v>
      </c>
      <c r="AT22" s="112">
        <v>10.026189804077148</v>
      </c>
      <c r="AU22" s="112">
        <v>10.322609901428223</v>
      </c>
      <c r="AV22" s="112">
        <v>10.438030242919922</v>
      </c>
      <c r="AW22" s="112">
        <v>11.445170402526855</v>
      </c>
      <c r="AX22" s="112">
        <v>11.883830070495605</v>
      </c>
      <c r="AY22" s="112">
        <v>12.154080390930176</v>
      </c>
      <c r="AZ22" s="112">
        <v>11.55443000793457</v>
      </c>
      <c r="BA22" s="112">
        <v>10.620100021362305</v>
      </c>
      <c r="BB22" s="112">
        <v>9.990585327148438</v>
      </c>
      <c r="BC22" s="112">
        <v>10.131569862365723</v>
      </c>
      <c r="BD22" s="112">
        <v>10.117270469665527</v>
      </c>
      <c r="BE22" s="112">
        <v>10.628000259399414</v>
      </c>
      <c r="BF22" s="112">
        <v>10.801850318908691</v>
      </c>
      <c r="BG22" s="112">
        <v>11.049691200256348</v>
      </c>
      <c r="BH22" s="112">
        <v>11.015040397644043</v>
      </c>
      <c r="BI22" s="112">
        <v>11.538460731506348</v>
      </c>
      <c r="BJ22" s="112">
        <v>11.820119857788086</v>
      </c>
      <c r="BK22" s="113"/>
    </row>
    <row r="23" spans="1:63" ht="10.5">
      <c r="A23" t="s">
        <v>371</v>
      </c>
      <c r="B23" t="s">
        <v>321</v>
      </c>
      <c r="C23" s="109">
        <v>8.066414833068848</v>
      </c>
      <c r="D23" s="111">
        <v>8.74014663696289</v>
      </c>
      <c r="E23" s="111">
        <v>10.317319869995117</v>
      </c>
      <c r="F23" s="111">
        <v>9.930054664611816</v>
      </c>
      <c r="G23" s="111">
        <v>10.042436599731445</v>
      </c>
      <c r="H23" s="111">
        <v>10.304767608642578</v>
      </c>
      <c r="I23" s="111">
        <v>10.24807071685791</v>
      </c>
      <c r="J23" s="111">
        <v>10.083050727844238</v>
      </c>
      <c r="K23" s="111">
        <v>9.862780570983887</v>
      </c>
      <c r="L23" s="111">
        <v>9.034217834472656</v>
      </c>
      <c r="M23" s="111">
        <v>9.517358779907227</v>
      </c>
      <c r="N23" s="111">
        <v>9.20100212097168</v>
      </c>
      <c r="O23" s="111">
        <v>9.996891021728516</v>
      </c>
      <c r="P23" s="111">
        <v>9.824049949645996</v>
      </c>
      <c r="Q23" s="111">
        <v>9.866215705871582</v>
      </c>
      <c r="R23" s="111">
        <v>9.960381507873535</v>
      </c>
      <c r="S23" s="111">
        <v>10.53246784210205</v>
      </c>
      <c r="T23" s="111">
        <v>11.099600791931152</v>
      </c>
      <c r="U23" s="111">
        <v>10.914027214050293</v>
      </c>
      <c r="V23" s="111">
        <v>10.888928413391113</v>
      </c>
      <c r="W23" s="111">
        <v>10.669180870056152</v>
      </c>
      <c r="X23" s="111">
        <v>10.441786766052246</v>
      </c>
      <c r="Y23" s="111">
        <v>11.164883613586426</v>
      </c>
      <c r="Z23" s="111">
        <v>11.493322372436523</v>
      </c>
      <c r="AA23" s="111">
        <v>11.259516716003418</v>
      </c>
      <c r="AB23" s="111">
        <v>10.910531044006348</v>
      </c>
      <c r="AC23" s="111">
        <v>10.820002555847168</v>
      </c>
      <c r="AD23" s="111">
        <v>11.360299110412598</v>
      </c>
      <c r="AE23" s="111">
        <v>11.641646385192871</v>
      </c>
      <c r="AF23" s="111">
        <v>11.622457504272461</v>
      </c>
      <c r="AG23" s="111">
        <v>11.943988800048828</v>
      </c>
      <c r="AH23" s="111">
        <v>12.64366626739502</v>
      </c>
      <c r="AI23" s="111">
        <v>14.629718780517578</v>
      </c>
      <c r="AJ23" s="111">
        <v>16.345901489257812</v>
      </c>
      <c r="AK23" s="111">
        <v>17.40538787841797</v>
      </c>
      <c r="AL23" s="111">
        <v>16.143651962280273</v>
      </c>
      <c r="AM23" s="111">
        <v>16.45466423034668</v>
      </c>
      <c r="AN23" s="111">
        <v>14.533750534057617</v>
      </c>
      <c r="AO23" s="111">
        <v>13.471040725708008</v>
      </c>
      <c r="AP23" s="111">
        <v>13.334748268127441</v>
      </c>
      <c r="AQ23" s="111">
        <v>12.697230339050293</v>
      </c>
      <c r="AR23" s="111">
        <v>12.073949813842773</v>
      </c>
      <c r="AS23" s="112">
        <v>11.866979598999023</v>
      </c>
      <c r="AT23" s="112">
        <v>11.982569694519043</v>
      </c>
      <c r="AU23" s="112">
        <v>11.909500122070312</v>
      </c>
      <c r="AV23" s="112">
        <v>12.175990104675293</v>
      </c>
      <c r="AW23" s="112">
        <v>12.941010475158691</v>
      </c>
      <c r="AX23" s="112">
        <v>13.249879837036133</v>
      </c>
      <c r="AY23" s="112">
        <v>13.517539978027344</v>
      </c>
      <c r="AZ23" s="112">
        <v>12.833990097045898</v>
      </c>
      <c r="BA23" s="112">
        <v>12.13759994506836</v>
      </c>
      <c r="BB23" s="112">
        <v>11.400110244750977</v>
      </c>
      <c r="BC23" s="112">
        <v>11.679539680480957</v>
      </c>
      <c r="BD23" s="112">
        <v>11.457480430603027</v>
      </c>
      <c r="BE23" s="112">
        <v>11.959980010986328</v>
      </c>
      <c r="BF23" s="112">
        <v>12.362000465393066</v>
      </c>
      <c r="BG23" s="112">
        <v>12.442190170288086</v>
      </c>
      <c r="BH23" s="112">
        <v>12.707259178161621</v>
      </c>
      <c r="BI23" s="112">
        <v>12.934619903564453</v>
      </c>
      <c r="BJ23" s="112">
        <v>13.070099830627441</v>
      </c>
      <c r="BK23" s="113"/>
    </row>
    <row r="24" spans="1:63" ht="10.5">
      <c r="A24" t="s">
        <v>372</v>
      </c>
      <c r="B24" t="s">
        <v>323</v>
      </c>
      <c r="C24" s="109">
        <v>7.835958003997803</v>
      </c>
      <c r="D24" s="111">
        <v>8.206186294555664</v>
      </c>
      <c r="E24" s="111">
        <v>9.44577693939209</v>
      </c>
      <c r="F24" s="111">
        <v>9.20854377746582</v>
      </c>
      <c r="G24" s="111">
        <v>8.835447311401367</v>
      </c>
      <c r="H24" s="111">
        <v>9.18771743774414</v>
      </c>
      <c r="I24" s="111">
        <v>9.425562858581543</v>
      </c>
      <c r="J24" s="111">
        <v>9.232781410217285</v>
      </c>
      <c r="K24" s="111">
        <v>8.867905616760254</v>
      </c>
      <c r="L24" s="111">
        <v>9.72023868560791</v>
      </c>
      <c r="M24" s="111">
        <v>9.134703636169434</v>
      </c>
      <c r="N24" s="111">
        <v>9.26845932006836</v>
      </c>
      <c r="O24" s="111">
        <v>9.357565879821777</v>
      </c>
      <c r="P24" s="111">
        <v>9.45184326171875</v>
      </c>
      <c r="Q24" s="111">
        <v>9.4483642578125</v>
      </c>
      <c r="R24" s="111">
        <v>9.582646369934082</v>
      </c>
      <c r="S24" s="111">
        <v>9.37080192565918</v>
      </c>
      <c r="T24" s="111">
        <v>9.765371322631836</v>
      </c>
      <c r="U24" s="111">
        <v>9.820990562438965</v>
      </c>
      <c r="V24" s="111">
        <v>10.332733154296875</v>
      </c>
      <c r="W24" s="111">
        <v>10.062856674194336</v>
      </c>
      <c r="X24" s="111">
        <v>10.324820518493652</v>
      </c>
      <c r="Y24" s="111">
        <v>11.008634567260742</v>
      </c>
      <c r="Z24" s="111">
        <v>10.483007431030273</v>
      </c>
      <c r="AA24" s="111">
        <v>11.151263236999512</v>
      </c>
      <c r="AB24" s="111">
        <v>10.591657638549805</v>
      </c>
      <c r="AC24" s="111">
        <v>10.392333984375</v>
      </c>
      <c r="AD24" s="111">
        <v>10.876177787780762</v>
      </c>
      <c r="AE24" s="111">
        <v>10.932694435119629</v>
      </c>
      <c r="AF24" s="111">
        <v>10.73669147491455</v>
      </c>
      <c r="AG24" s="111">
        <v>10.823895454406738</v>
      </c>
      <c r="AH24" s="111">
        <v>11.219656944274902</v>
      </c>
      <c r="AI24" s="111">
        <v>13.335491180419922</v>
      </c>
      <c r="AJ24" s="111">
        <v>15.43730354309082</v>
      </c>
      <c r="AK24" s="111">
        <v>16.769472122192383</v>
      </c>
      <c r="AL24" s="111">
        <v>15.739378929138184</v>
      </c>
      <c r="AM24" s="111">
        <v>15.87561321258545</v>
      </c>
      <c r="AN24" s="111">
        <v>14.370953559875488</v>
      </c>
      <c r="AO24" s="111">
        <v>13.457596778869629</v>
      </c>
      <c r="AP24" s="111">
        <v>13.057586669921875</v>
      </c>
      <c r="AQ24" s="111">
        <v>12.331830024719238</v>
      </c>
      <c r="AR24" s="111">
        <v>11.58141040802002</v>
      </c>
      <c r="AS24" s="112">
        <v>11.28361988067627</v>
      </c>
      <c r="AT24" s="112">
        <v>11.423800468444824</v>
      </c>
      <c r="AU24" s="112">
        <v>11.83117961883545</v>
      </c>
      <c r="AV24" s="112">
        <v>12.104169845581055</v>
      </c>
      <c r="AW24" s="112">
        <v>12.669730186462402</v>
      </c>
      <c r="AX24" s="112">
        <v>12.887109756469727</v>
      </c>
      <c r="AY24" s="112">
        <v>13.417460441589355</v>
      </c>
      <c r="AZ24" s="112">
        <v>12.414759635925293</v>
      </c>
      <c r="BA24" s="112">
        <v>11.5631103515625</v>
      </c>
      <c r="BB24" s="112">
        <v>10.80681037902832</v>
      </c>
      <c r="BC24" s="112">
        <v>10.82213020324707</v>
      </c>
      <c r="BD24" s="112">
        <v>10.539910316467285</v>
      </c>
      <c r="BE24" s="112">
        <v>10.91808032989502</v>
      </c>
      <c r="BF24" s="112">
        <v>11.4764404296875</v>
      </c>
      <c r="BG24" s="112">
        <v>11.737420082092285</v>
      </c>
      <c r="BH24" s="112">
        <v>12.106639862060547</v>
      </c>
      <c r="BI24" s="112">
        <v>12.519610404968262</v>
      </c>
      <c r="BJ24" s="112">
        <v>12.662639617919922</v>
      </c>
      <c r="BK24" s="113"/>
    </row>
    <row r="25" spans="1:63" ht="10.5">
      <c r="A25" t="s">
        <v>373</v>
      </c>
      <c r="B25" t="s">
        <v>325</v>
      </c>
      <c r="C25" s="109">
        <v>6.545498847961426</v>
      </c>
      <c r="D25" s="111">
        <v>7.573280334472656</v>
      </c>
      <c r="E25" s="111">
        <v>8.44144344329834</v>
      </c>
      <c r="F25" s="111">
        <v>8.383543014526367</v>
      </c>
      <c r="G25" s="111">
        <v>8.019035339355469</v>
      </c>
      <c r="H25" s="111">
        <v>8.369729042053223</v>
      </c>
      <c r="I25" s="111">
        <v>7.824957847595215</v>
      </c>
      <c r="J25" s="111">
        <v>7.470866680145264</v>
      </c>
      <c r="K25" s="111">
        <v>8.011009216308594</v>
      </c>
      <c r="L25" s="111">
        <v>7.995297908782959</v>
      </c>
      <c r="M25" s="111">
        <v>8.588211059570312</v>
      </c>
      <c r="N25" s="111">
        <v>7.997711658477783</v>
      </c>
      <c r="O25" s="111">
        <v>7.9762773513793945</v>
      </c>
      <c r="P25" s="111">
        <v>7.842761039733887</v>
      </c>
      <c r="Q25" s="111">
        <v>7.922824859619141</v>
      </c>
      <c r="R25" s="111">
        <v>8.343411445617676</v>
      </c>
      <c r="S25" s="111">
        <v>8.586255073547363</v>
      </c>
      <c r="T25" s="111">
        <v>9.477059364318848</v>
      </c>
      <c r="U25" s="111">
        <v>8.971578598022461</v>
      </c>
      <c r="V25" s="111">
        <v>9.176091194152832</v>
      </c>
      <c r="W25" s="111">
        <v>8.664006233215332</v>
      </c>
      <c r="X25" s="111">
        <v>8.653039932250977</v>
      </c>
      <c r="Y25" s="111">
        <v>9.753643035888672</v>
      </c>
      <c r="Z25" s="111">
        <v>9.578790664672852</v>
      </c>
      <c r="AA25" s="111">
        <v>9.255875587463379</v>
      </c>
      <c r="AB25" s="111">
        <v>8.395565032958984</v>
      </c>
      <c r="AC25" s="111">
        <v>9.344079971313477</v>
      </c>
      <c r="AD25" s="111">
        <v>9.327433586120605</v>
      </c>
      <c r="AE25" s="111">
        <v>9.625009536743164</v>
      </c>
      <c r="AF25" s="111">
        <v>9.751381874084473</v>
      </c>
      <c r="AG25" s="111">
        <v>9.126394271850586</v>
      </c>
      <c r="AH25" s="111">
        <v>10.60006332397461</v>
      </c>
      <c r="AI25" s="111">
        <v>12.62419605255127</v>
      </c>
      <c r="AJ25" s="111">
        <v>14.536370277404785</v>
      </c>
      <c r="AK25" s="111">
        <v>14.795318603515625</v>
      </c>
      <c r="AL25" s="111">
        <v>14.253495216369629</v>
      </c>
      <c r="AM25" s="111">
        <v>12.091880798339844</v>
      </c>
      <c r="AN25" s="111">
        <v>12.095105171203613</v>
      </c>
      <c r="AO25" s="111">
        <v>9.697840690612793</v>
      </c>
      <c r="AP25" s="111">
        <v>9.575611114501953</v>
      </c>
      <c r="AQ25" s="111">
        <v>9.38797664642334</v>
      </c>
      <c r="AR25" s="111">
        <v>9.164057731628418</v>
      </c>
      <c r="AS25" s="112">
        <v>8.981512069702148</v>
      </c>
      <c r="AT25" s="112">
        <v>9.380077362060547</v>
      </c>
      <c r="AU25" s="112">
        <v>9.716097831726074</v>
      </c>
      <c r="AV25" s="112">
        <v>10.191499710083008</v>
      </c>
      <c r="AW25" s="112">
        <v>11.451529502868652</v>
      </c>
      <c r="AX25" s="112">
        <v>11.665180206298828</v>
      </c>
      <c r="AY25" s="112">
        <v>11.576080322265625</v>
      </c>
      <c r="AZ25" s="112">
        <v>10.960869789123535</v>
      </c>
      <c r="BA25" s="112">
        <v>9.994938850402832</v>
      </c>
      <c r="BB25" s="112">
        <v>9.244165420532227</v>
      </c>
      <c r="BC25" s="112">
        <v>9.523030281066895</v>
      </c>
      <c r="BD25" s="112">
        <v>9.385884284973145</v>
      </c>
      <c r="BE25" s="112">
        <v>9.7759428024292</v>
      </c>
      <c r="BF25" s="112">
        <v>10.063610076904297</v>
      </c>
      <c r="BG25" s="112">
        <v>10.410120010375977</v>
      </c>
      <c r="BH25" s="112">
        <v>10.853930473327637</v>
      </c>
      <c r="BI25" s="112">
        <v>11.584650039672852</v>
      </c>
      <c r="BJ25" s="112">
        <v>11.83413028717041</v>
      </c>
      <c r="BK25" s="113"/>
    </row>
    <row r="26" spans="1:63" ht="10.5">
      <c r="A26" t="s">
        <v>374</v>
      </c>
      <c r="B26" t="s">
        <v>327</v>
      </c>
      <c r="C26" s="109">
        <v>5.674594402313232</v>
      </c>
      <c r="D26" s="111">
        <v>5.5347185134887695</v>
      </c>
      <c r="E26" s="111">
        <v>6.179750919342041</v>
      </c>
      <c r="F26" s="111">
        <v>6.701283931732178</v>
      </c>
      <c r="G26" s="111">
        <v>6.754550933837891</v>
      </c>
      <c r="H26" s="111">
        <v>7.017007827758789</v>
      </c>
      <c r="I26" s="111">
        <v>7.50740909576416</v>
      </c>
      <c r="J26" s="111">
        <v>7.564879894256592</v>
      </c>
      <c r="K26" s="111">
        <v>7.339710712432861</v>
      </c>
      <c r="L26" s="111">
        <v>7.469417095184326</v>
      </c>
      <c r="M26" s="111">
        <v>7.283827781677246</v>
      </c>
      <c r="N26" s="111">
        <v>7.136871814727783</v>
      </c>
      <c r="O26" s="111">
        <v>7.140737533569336</v>
      </c>
      <c r="P26" s="111">
        <v>7.036695957183838</v>
      </c>
      <c r="Q26" s="111">
        <v>7.694470405578613</v>
      </c>
      <c r="R26" s="111">
        <v>7.629120349884033</v>
      </c>
      <c r="S26" s="111">
        <v>7.908509731292725</v>
      </c>
      <c r="T26" s="111">
        <v>8.138415336608887</v>
      </c>
      <c r="U26" s="111">
        <v>8.54709243774414</v>
      </c>
      <c r="V26" s="111">
        <v>8.55013656616211</v>
      </c>
      <c r="W26" s="111">
        <v>8.243181228637695</v>
      </c>
      <c r="X26" s="111">
        <v>8.115819931030273</v>
      </c>
      <c r="Y26" s="111">
        <v>8.45523738861084</v>
      </c>
      <c r="Z26" s="111">
        <v>8.595076560974121</v>
      </c>
      <c r="AA26" s="111">
        <v>8.58102798461914</v>
      </c>
      <c r="AB26" s="111">
        <v>8.56152057647705</v>
      </c>
      <c r="AC26" s="111">
        <v>8.429990768432617</v>
      </c>
      <c r="AD26" s="111">
        <v>8.383793830871582</v>
      </c>
      <c r="AE26" s="111">
        <v>8.908196449279785</v>
      </c>
      <c r="AF26" s="111">
        <v>8.95679759979248</v>
      </c>
      <c r="AG26" s="111">
        <v>9.41832160949707</v>
      </c>
      <c r="AH26" s="111">
        <v>9.781230926513672</v>
      </c>
      <c r="AI26" s="111">
        <v>9.96367359161377</v>
      </c>
      <c r="AJ26" s="111">
        <v>10.645087242126465</v>
      </c>
      <c r="AK26" s="111">
        <v>11.477693557739258</v>
      </c>
      <c r="AL26" s="111">
        <v>10.879782676696777</v>
      </c>
      <c r="AM26" s="111">
        <v>10.98253059387207</v>
      </c>
      <c r="AN26" s="111">
        <v>11.01246452331543</v>
      </c>
      <c r="AO26" s="111">
        <v>10.232638359069824</v>
      </c>
      <c r="AP26" s="111">
        <v>10.1864652633667</v>
      </c>
      <c r="AQ26" s="111">
        <v>9.530271530151367</v>
      </c>
      <c r="AR26" s="111">
        <v>9.401814460754395</v>
      </c>
      <c r="AS26" s="112">
        <v>9.778709411621094</v>
      </c>
      <c r="AT26" s="112">
        <v>9.801962852478027</v>
      </c>
      <c r="AU26" s="112">
        <v>9.935887336730957</v>
      </c>
      <c r="AV26" s="112">
        <v>10.23031997680664</v>
      </c>
      <c r="AW26" s="112">
        <v>10.919540405273438</v>
      </c>
      <c r="AX26" s="112">
        <v>11.224470138549805</v>
      </c>
      <c r="AY26" s="112">
        <v>11.4795503616333</v>
      </c>
      <c r="AZ26" s="112">
        <v>11.004380226135254</v>
      </c>
      <c r="BA26" s="112">
        <v>10.502669334411621</v>
      </c>
      <c r="BB26" s="112">
        <v>9.772689819335938</v>
      </c>
      <c r="BC26" s="112">
        <v>9.637410163879395</v>
      </c>
      <c r="BD26" s="112">
        <v>9.70702075958252</v>
      </c>
      <c r="BE26" s="112">
        <v>10.364580154418945</v>
      </c>
      <c r="BF26" s="112">
        <v>10.931139945983887</v>
      </c>
      <c r="BG26" s="112">
        <v>11.129639625549316</v>
      </c>
      <c r="BH26" s="112">
        <v>11.023059844970703</v>
      </c>
      <c r="BI26" s="112">
        <v>11.223429679870605</v>
      </c>
      <c r="BJ26" s="112">
        <v>11.268070220947266</v>
      </c>
      <c r="BK26" s="113"/>
    </row>
    <row r="27" spans="1:63" ht="10.5">
      <c r="A27" t="s">
        <v>375</v>
      </c>
      <c r="B27" t="s">
        <v>329</v>
      </c>
      <c r="C27" s="109">
        <v>7.509793758392334</v>
      </c>
      <c r="D27" s="111">
        <v>7.645030498504639</v>
      </c>
      <c r="E27" s="111">
        <v>8.205164909362793</v>
      </c>
      <c r="F27" s="111">
        <v>8.22004222869873</v>
      </c>
      <c r="G27" s="111">
        <v>7.48383092880249</v>
      </c>
      <c r="H27" s="111">
        <v>7.774038791656494</v>
      </c>
      <c r="I27" s="111">
        <v>7.724681854248047</v>
      </c>
      <c r="J27" s="111">
        <v>7.758271217346191</v>
      </c>
      <c r="K27" s="111">
        <v>7.846278667449951</v>
      </c>
      <c r="L27" s="111">
        <v>7.660099983215332</v>
      </c>
      <c r="M27" s="111">
        <v>7.935699939727783</v>
      </c>
      <c r="N27" s="111">
        <v>8.467594146728516</v>
      </c>
      <c r="O27" s="111">
        <v>8.98021411895752</v>
      </c>
      <c r="P27" s="111">
        <v>8.764930725097656</v>
      </c>
      <c r="Q27" s="111">
        <v>8.306674003601074</v>
      </c>
      <c r="R27" s="111">
        <v>7.75593376159668</v>
      </c>
      <c r="S27" s="111">
        <v>8.046748161315918</v>
      </c>
      <c r="T27" s="111">
        <v>8.4591703414917</v>
      </c>
      <c r="U27" s="111">
        <v>8.466827392578125</v>
      </c>
      <c r="V27" s="111">
        <v>8.463597297668457</v>
      </c>
      <c r="W27" s="111">
        <v>8.202710151672363</v>
      </c>
      <c r="X27" s="111">
        <v>8.449699401855469</v>
      </c>
      <c r="Y27" s="111">
        <v>9.759288787841797</v>
      </c>
      <c r="Z27" s="111">
        <v>9.960065841674805</v>
      </c>
      <c r="AA27" s="111">
        <v>9.994586944580078</v>
      </c>
      <c r="AB27" s="111">
        <v>9.805617332458496</v>
      </c>
      <c r="AC27" s="111">
        <v>9.594255447387695</v>
      </c>
      <c r="AD27" s="111">
        <v>9.508971214294434</v>
      </c>
      <c r="AE27" s="111">
        <v>9.58622932434082</v>
      </c>
      <c r="AF27" s="111">
        <v>9.315119743347168</v>
      </c>
      <c r="AG27" s="111">
        <v>9.765599250793457</v>
      </c>
      <c r="AH27" s="111">
        <v>9.761931419372559</v>
      </c>
      <c r="AI27" s="111">
        <v>10.78403377532959</v>
      </c>
      <c r="AJ27" s="111">
        <v>12.445719718933105</v>
      </c>
      <c r="AK27" s="111">
        <v>13.169852256774902</v>
      </c>
      <c r="AL27" s="111">
        <v>12.81864070892334</v>
      </c>
      <c r="AM27" s="111">
        <v>12.508572578430176</v>
      </c>
      <c r="AN27" s="111">
        <v>12.001594543457031</v>
      </c>
      <c r="AO27" s="111">
        <v>11.126081466674805</v>
      </c>
      <c r="AP27" s="111">
        <v>10.393037796020508</v>
      </c>
      <c r="AQ27" s="111">
        <v>9.629840850830078</v>
      </c>
      <c r="AR27" s="111">
        <v>9.101516723632812</v>
      </c>
      <c r="AS27" s="112">
        <v>8.862502098083496</v>
      </c>
      <c r="AT27" s="112">
        <v>9.028751373291016</v>
      </c>
      <c r="AU27" s="112">
        <v>9.450703620910645</v>
      </c>
      <c r="AV27" s="112">
        <v>10.053759574890137</v>
      </c>
      <c r="AW27" s="112">
        <v>11.371700286865234</v>
      </c>
      <c r="AX27" s="112">
        <v>12.408109664916992</v>
      </c>
      <c r="AY27" s="112">
        <v>13.206299781799316</v>
      </c>
      <c r="AZ27" s="112">
        <v>12.1416597366333</v>
      </c>
      <c r="BA27" s="112">
        <v>10.875740051269531</v>
      </c>
      <c r="BB27" s="112">
        <v>9.774470329284668</v>
      </c>
      <c r="BC27" s="112">
        <v>9.415943145751953</v>
      </c>
      <c r="BD27" s="112">
        <v>9.165754318237305</v>
      </c>
      <c r="BE27" s="112">
        <v>9.83512020111084</v>
      </c>
      <c r="BF27" s="112">
        <v>10.287799835205078</v>
      </c>
      <c r="BG27" s="112">
        <v>10.653860092163086</v>
      </c>
      <c r="BH27" s="112">
        <v>11.159429550170898</v>
      </c>
      <c r="BI27" s="112">
        <v>11.870340347290039</v>
      </c>
      <c r="BJ27" s="112">
        <v>12.682909965515137</v>
      </c>
      <c r="BK27" s="113"/>
    </row>
    <row r="28" spans="2:62" ht="10.5">
      <c r="B28" t="s">
        <v>331</v>
      </c>
      <c r="C28" s="109">
        <v>6.4915337562561035</v>
      </c>
      <c r="D28" s="111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10"/>
      <c r="D29" s="9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7" t="s">
        <v>376</v>
      </c>
      <c r="C30" s="110"/>
      <c r="D30" s="9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377</v>
      </c>
      <c r="B31" t="s">
        <v>313</v>
      </c>
      <c r="C31" s="109">
        <v>9.802311897277832</v>
      </c>
      <c r="D31" s="111">
        <v>11.051076889038086</v>
      </c>
      <c r="E31" s="111">
        <v>11.43271255493164</v>
      </c>
      <c r="F31" s="111">
        <v>11.90602970123291</v>
      </c>
      <c r="G31" s="111">
        <v>10.68733024597168</v>
      </c>
      <c r="H31" s="111">
        <v>9.285840034484863</v>
      </c>
      <c r="I31" s="111">
        <v>9.0597505569458</v>
      </c>
      <c r="J31" s="111">
        <v>8.796769142150879</v>
      </c>
      <c r="K31" s="111">
        <v>8.912700653076172</v>
      </c>
      <c r="L31" s="111">
        <v>2.6774704456329346</v>
      </c>
      <c r="M31" s="111">
        <v>8.283417701721191</v>
      </c>
      <c r="N31" s="111">
        <v>10.788644790649414</v>
      </c>
      <c r="O31" s="111">
        <v>10.984933853149414</v>
      </c>
      <c r="P31" s="111">
        <v>11.344622611999512</v>
      </c>
      <c r="Q31" s="111">
        <v>10.950017929077148</v>
      </c>
      <c r="R31" s="111">
        <v>10.79307746887207</v>
      </c>
      <c r="S31" s="111">
        <v>10.217632293701172</v>
      </c>
      <c r="T31" s="111">
        <v>9.680596351623535</v>
      </c>
      <c r="U31" s="111">
        <v>8.749687194824219</v>
      </c>
      <c r="V31" s="111">
        <v>9.91955852508545</v>
      </c>
      <c r="W31" s="111">
        <v>9.61738395690918</v>
      </c>
      <c r="X31" s="111">
        <v>9.611120223999023</v>
      </c>
      <c r="Y31" s="111">
        <v>12.0371732711792</v>
      </c>
      <c r="Z31" s="111">
        <v>12.307112693786621</v>
      </c>
      <c r="AA31" s="111">
        <v>11.751169204711914</v>
      </c>
      <c r="AB31" s="111">
        <v>11.446531295776367</v>
      </c>
      <c r="AC31" s="111">
        <v>11.468977928161621</v>
      </c>
      <c r="AD31" s="111">
        <v>11.947012901306152</v>
      </c>
      <c r="AE31" s="111">
        <v>11.00760555267334</v>
      </c>
      <c r="AF31" s="111">
        <v>9.759187698364258</v>
      </c>
      <c r="AG31" s="111">
        <v>10.126320838928223</v>
      </c>
      <c r="AH31" s="111">
        <v>11.074914932250977</v>
      </c>
      <c r="AI31" s="111">
        <v>12.878710746765137</v>
      </c>
      <c r="AJ31" s="111">
        <v>15.727021217346191</v>
      </c>
      <c r="AK31" s="111">
        <v>16.78681755065918</v>
      </c>
      <c r="AL31" s="111">
        <v>16.27265167236328</v>
      </c>
      <c r="AM31" s="111">
        <v>16.082645416259766</v>
      </c>
      <c r="AN31" s="111">
        <v>14.696755409240723</v>
      </c>
      <c r="AO31" s="111">
        <v>13.355574607849121</v>
      </c>
      <c r="AP31" s="111">
        <v>13.449052810668945</v>
      </c>
      <c r="AQ31" s="111">
        <v>11.720769882202148</v>
      </c>
      <c r="AR31" s="111">
        <v>10.37240982055664</v>
      </c>
      <c r="AS31" s="112">
        <v>9.680030822753906</v>
      </c>
      <c r="AT31" s="112">
        <v>9.644664764404297</v>
      </c>
      <c r="AU31" s="112">
        <v>10.032090187072754</v>
      </c>
      <c r="AV31" s="112">
        <v>10.720490455627441</v>
      </c>
      <c r="AW31" s="112">
        <v>12.26338005065918</v>
      </c>
      <c r="AX31" s="112">
        <v>13.876629829406738</v>
      </c>
      <c r="AY31" s="112">
        <v>13.938370704650879</v>
      </c>
      <c r="AZ31" s="112">
        <v>12.989839553833008</v>
      </c>
      <c r="BA31" s="112">
        <v>11.927860260009766</v>
      </c>
      <c r="BB31" s="112">
        <v>10.72998046875</v>
      </c>
      <c r="BC31" s="112">
        <v>10.027850151062012</v>
      </c>
      <c r="BD31" s="112">
        <v>9.410375595092773</v>
      </c>
      <c r="BE31" s="112">
        <v>9.77200698852539</v>
      </c>
      <c r="BF31" s="112">
        <v>10.306309700012207</v>
      </c>
      <c r="BG31" s="112">
        <v>10.789389610290527</v>
      </c>
      <c r="BH31" s="112">
        <v>11.064840316772461</v>
      </c>
      <c r="BI31" s="112">
        <v>12.672320365905762</v>
      </c>
      <c r="BJ31" s="112">
        <v>13.46403980255127</v>
      </c>
      <c r="BK31" s="113"/>
    </row>
    <row r="32" spans="1:63" ht="10.5">
      <c r="A32" t="s">
        <v>378</v>
      </c>
      <c r="B32" t="s">
        <v>315</v>
      </c>
      <c r="C32" s="109">
        <v>8.28885269165039</v>
      </c>
      <c r="D32" s="111">
        <v>9.180094718933105</v>
      </c>
      <c r="E32" s="111">
        <v>10.74351978302002</v>
      </c>
      <c r="F32" s="111">
        <v>9.841716766357422</v>
      </c>
      <c r="G32" s="111">
        <v>8.319581985473633</v>
      </c>
      <c r="H32" s="111">
        <v>8.166528701782227</v>
      </c>
      <c r="I32" s="111">
        <v>8.457752227783203</v>
      </c>
      <c r="J32" s="111">
        <v>7.2652506828308105</v>
      </c>
      <c r="K32" s="111">
        <v>7.456294536590576</v>
      </c>
      <c r="L32" s="111">
        <v>8.065681457519531</v>
      </c>
      <c r="M32" s="111">
        <v>7.342004299163818</v>
      </c>
      <c r="N32" s="111">
        <v>8.763729095458984</v>
      </c>
      <c r="O32" s="111">
        <v>8.815232276916504</v>
      </c>
      <c r="P32" s="111">
        <v>9.218050003051758</v>
      </c>
      <c r="Q32" s="111">
        <v>8.558723449707031</v>
      </c>
      <c r="R32" s="111">
        <v>7.697309494018555</v>
      </c>
      <c r="S32" s="111">
        <v>7.7339277267456055</v>
      </c>
      <c r="T32" s="111">
        <v>8.03969955444336</v>
      </c>
      <c r="U32" s="111">
        <v>8.096511840820312</v>
      </c>
      <c r="V32" s="111">
        <v>8.069893836975098</v>
      </c>
      <c r="W32" s="111">
        <v>7.466412544250488</v>
      </c>
      <c r="X32" s="111">
        <v>7.87467098236084</v>
      </c>
      <c r="Y32" s="111">
        <v>9.326157569885254</v>
      </c>
      <c r="Z32" s="111">
        <v>10.558662414550781</v>
      </c>
      <c r="AA32" s="111">
        <v>10.489385604858398</v>
      </c>
      <c r="AB32" s="111">
        <v>10.168192863464355</v>
      </c>
      <c r="AC32" s="111">
        <v>10.142751693725586</v>
      </c>
      <c r="AD32" s="111">
        <v>9.899027824401855</v>
      </c>
      <c r="AE32" s="111">
        <v>9.816593170166016</v>
      </c>
      <c r="AF32" s="111">
        <v>9.422709465026855</v>
      </c>
      <c r="AG32" s="111">
        <v>9.204178810119629</v>
      </c>
      <c r="AH32" s="111">
        <v>9.559538841247559</v>
      </c>
      <c r="AI32" s="111">
        <v>11.050620079040527</v>
      </c>
      <c r="AJ32" s="111">
        <v>14.258687973022461</v>
      </c>
      <c r="AK32" s="111">
        <v>16.43709373474121</v>
      </c>
      <c r="AL32" s="111">
        <v>15.21434497833252</v>
      </c>
      <c r="AM32" s="111">
        <v>14.483360290527344</v>
      </c>
      <c r="AN32" s="111">
        <v>13.308183670043945</v>
      </c>
      <c r="AO32" s="111">
        <v>11.749035835266113</v>
      </c>
      <c r="AP32" s="111">
        <v>10.90347671508789</v>
      </c>
      <c r="AQ32" s="111">
        <v>9.353647232055664</v>
      </c>
      <c r="AR32" s="111">
        <v>8.236592292785645</v>
      </c>
      <c r="AS32" s="112">
        <v>7.9191460609436035</v>
      </c>
      <c r="AT32" s="112">
        <v>7.922104835510254</v>
      </c>
      <c r="AU32" s="112">
        <v>8.542226791381836</v>
      </c>
      <c r="AV32" s="112">
        <v>9.498291015625</v>
      </c>
      <c r="AW32" s="112">
        <v>11.015339851379395</v>
      </c>
      <c r="AX32" s="112">
        <v>12.364609718322754</v>
      </c>
      <c r="AY32" s="112">
        <v>12.515049934387207</v>
      </c>
      <c r="AZ32" s="112">
        <v>11.87876033782959</v>
      </c>
      <c r="BA32" s="112">
        <v>10.872879981994629</v>
      </c>
      <c r="BB32" s="112">
        <v>9.505742073059082</v>
      </c>
      <c r="BC32" s="112">
        <v>9.0917329788208</v>
      </c>
      <c r="BD32" s="112">
        <v>8.874860763549805</v>
      </c>
      <c r="BE32" s="112">
        <v>9.21799087524414</v>
      </c>
      <c r="BF32" s="112">
        <v>9.231745719909668</v>
      </c>
      <c r="BG32" s="112">
        <v>9.50110912322998</v>
      </c>
      <c r="BH32" s="112">
        <v>10.411160469055176</v>
      </c>
      <c r="BI32" s="112">
        <v>11.513489723205566</v>
      </c>
      <c r="BJ32" s="112">
        <v>12.489480018615723</v>
      </c>
      <c r="BK32" s="113"/>
    </row>
    <row r="33" spans="1:63" ht="10.5">
      <c r="A33" t="s">
        <v>379</v>
      </c>
      <c r="B33" t="s">
        <v>317</v>
      </c>
      <c r="C33" s="109">
        <v>6.1616129875183105</v>
      </c>
      <c r="D33" s="111">
        <v>6.699545860290527</v>
      </c>
      <c r="E33" s="111">
        <v>8.44157600402832</v>
      </c>
      <c r="F33" s="111">
        <v>7.408242702484131</v>
      </c>
      <c r="G33" s="111">
        <v>6.892797946929932</v>
      </c>
      <c r="H33" s="111">
        <v>8.421640396118164</v>
      </c>
      <c r="I33" s="111">
        <v>8.026926040649414</v>
      </c>
      <c r="J33" s="111">
        <v>7.449951171875</v>
      </c>
      <c r="K33" s="111">
        <v>6.702634811401367</v>
      </c>
      <c r="L33" s="111">
        <v>7.401733875274658</v>
      </c>
      <c r="M33" s="111">
        <v>6.708566188812256</v>
      </c>
      <c r="N33" s="111">
        <v>7.606561183929443</v>
      </c>
      <c r="O33" s="111">
        <v>8.187243461608887</v>
      </c>
      <c r="P33" s="111">
        <v>8.002860069274902</v>
      </c>
      <c r="Q33" s="111">
        <v>7.119577884674072</v>
      </c>
      <c r="R33" s="111">
        <v>7.827922344207764</v>
      </c>
      <c r="S33" s="111">
        <v>7.429640293121338</v>
      </c>
      <c r="T33" s="111">
        <v>8.645318984985352</v>
      </c>
      <c r="U33" s="111">
        <v>7.61203670501709</v>
      </c>
      <c r="V33" s="111">
        <v>7.72809362411499</v>
      </c>
      <c r="W33" s="111">
        <v>7.072917461395264</v>
      </c>
      <c r="X33" s="111">
        <v>7.037209987640381</v>
      </c>
      <c r="Y33" s="111">
        <v>8.185772895812988</v>
      </c>
      <c r="Z33" s="111">
        <v>8.367215156555176</v>
      </c>
      <c r="AA33" s="111">
        <v>8.376276969909668</v>
      </c>
      <c r="AB33" s="111">
        <v>8.445150375366211</v>
      </c>
      <c r="AC33" s="111">
        <v>8.235916137695312</v>
      </c>
      <c r="AD33" s="111">
        <v>9.291010856628418</v>
      </c>
      <c r="AE33" s="111">
        <v>9.344213485717773</v>
      </c>
      <c r="AF33" s="111">
        <v>9.013937950134277</v>
      </c>
      <c r="AG33" s="111">
        <v>9.10214614868164</v>
      </c>
      <c r="AH33" s="111">
        <v>9.289205551147461</v>
      </c>
      <c r="AI33" s="111">
        <v>10.974055290222168</v>
      </c>
      <c r="AJ33" s="111">
        <v>12.492269515991211</v>
      </c>
      <c r="AK33" s="111">
        <v>12.235464096069336</v>
      </c>
      <c r="AL33" s="111">
        <v>12.343099594116211</v>
      </c>
      <c r="AM33" s="111">
        <v>11.92783260345459</v>
      </c>
      <c r="AN33" s="111">
        <v>10.927789688110352</v>
      </c>
      <c r="AO33" s="111">
        <v>10.255640029907227</v>
      </c>
      <c r="AP33" s="111">
        <v>10.087923049926758</v>
      </c>
      <c r="AQ33" s="111">
        <v>8.836119651794434</v>
      </c>
      <c r="AR33" s="111">
        <v>8.678462028503418</v>
      </c>
      <c r="AS33" s="112">
        <v>8.661334037780762</v>
      </c>
      <c r="AT33" s="112">
        <v>8.685750007629395</v>
      </c>
      <c r="AU33" s="112">
        <v>8.882428169250488</v>
      </c>
      <c r="AV33" s="112">
        <v>9.33436107635498</v>
      </c>
      <c r="AW33" s="112">
        <v>10.23408031463623</v>
      </c>
      <c r="AX33" s="112">
        <v>11.031499862670898</v>
      </c>
      <c r="AY33" s="112">
        <v>11.400819778442383</v>
      </c>
      <c r="AZ33" s="112">
        <v>10.651390075683594</v>
      </c>
      <c r="BA33" s="112">
        <v>9.918084144592285</v>
      </c>
      <c r="BB33" s="112">
        <v>8.962868690490723</v>
      </c>
      <c r="BC33" s="112">
        <v>8.814739227294922</v>
      </c>
      <c r="BD33" s="112">
        <v>8.669448852539062</v>
      </c>
      <c r="BE33" s="112">
        <v>9.074426651000977</v>
      </c>
      <c r="BF33" s="112">
        <v>9.454937934875488</v>
      </c>
      <c r="BG33" s="112">
        <v>9.429171562194824</v>
      </c>
      <c r="BH33" s="112">
        <v>9.838706970214844</v>
      </c>
      <c r="BI33" s="112">
        <v>10.656100273132324</v>
      </c>
      <c r="BJ33" s="112">
        <v>11.069910049438477</v>
      </c>
      <c r="BK33" s="113"/>
    </row>
    <row r="34" spans="1:63" ht="10.5">
      <c r="A34" t="s">
        <v>380</v>
      </c>
      <c r="B34" t="s">
        <v>319</v>
      </c>
      <c r="C34" s="109">
        <v>5.556739330291748</v>
      </c>
      <c r="D34" s="111">
        <v>5.944057941436768</v>
      </c>
      <c r="E34" s="111">
        <v>7.752233505249023</v>
      </c>
      <c r="F34" s="111">
        <v>6.061001777648926</v>
      </c>
      <c r="G34" s="111">
        <v>5.712446689605713</v>
      </c>
      <c r="H34" s="111">
        <v>6.020949840545654</v>
      </c>
      <c r="I34" s="111">
        <v>5.832464694976807</v>
      </c>
      <c r="J34" s="111">
        <v>5.3728461265563965</v>
      </c>
      <c r="K34" s="111">
        <v>5.42075777053833</v>
      </c>
      <c r="L34" s="111">
        <v>5.411972999572754</v>
      </c>
      <c r="M34" s="111">
        <v>5.646788597106934</v>
      </c>
      <c r="N34" s="111">
        <v>5.954442501068115</v>
      </c>
      <c r="O34" s="111">
        <v>6.815231800079346</v>
      </c>
      <c r="P34" s="111">
        <v>6.973434925079346</v>
      </c>
      <c r="Q34" s="111">
        <v>6.242644786834717</v>
      </c>
      <c r="R34" s="111">
        <v>6.161224842071533</v>
      </c>
      <c r="S34" s="111">
        <v>6.468447685241699</v>
      </c>
      <c r="T34" s="111">
        <v>6.915480136871338</v>
      </c>
      <c r="U34" s="111">
        <v>6.715046405792236</v>
      </c>
      <c r="V34" s="111">
        <v>6.431270122528076</v>
      </c>
      <c r="W34" s="111">
        <v>5.988348960876465</v>
      </c>
      <c r="X34" s="111">
        <v>6.033245086669922</v>
      </c>
      <c r="Y34" s="111">
        <v>7.769436836242676</v>
      </c>
      <c r="Z34" s="111">
        <v>8.094986915588379</v>
      </c>
      <c r="AA34" s="111">
        <v>7.899555206298828</v>
      </c>
      <c r="AB34" s="111">
        <v>7.561708927154541</v>
      </c>
      <c r="AC34" s="111">
        <v>7.548345565795898</v>
      </c>
      <c r="AD34" s="111">
        <v>7.856029987335205</v>
      </c>
      <c r="AE34" s="111">
        <v>7.617826461791992</v>
      </c>
      <c r="AF34" s="111">
        <v>7.379753589630127</v>
      </c>
      <c r="AG34" s="111">
        <v>7.362776279449463</v>
      </c>
      <c r="AH34" s="111">
        <v>7.286982536315918</v>
      </c>
      <c r="AI34" s="111">
        <v>9.072290420532227</v>
      </c>
      <c r="AJ34" s="111">
        <v>11.060811042785645</v>
      </c>
      <c r="AK34" s="111">
        <v>11.894729614257812</v>
      </c>
      <c r="AL34" s="111">
        <v>11.214600563049316</v>
      </c>
      <c r="AM34" s="111">
        <v>11.514004707336426</v>
      </c>
      <c r="AN34" s="111">
        <v>10.169578552246094</v>
      </c>
      <c r="AO34" s="111">
        <v>9.650251388549805</v>
      </c>
      <c r="AP34" s="111">
        <v>8.003434181213379</v>
      </c>
      <c r="AQ34" s="111">
        <v>7.5228729248046875</v>
      </c>
      <c r="AR34" s="111">
        <v>7.325523853302002</v>
      </c>
      <c r="AS34" s="112">
        <v>7.274989128112793</v>
      </c>
      <c r="AT34" s="112">
        <v>7.306220054626465</v>
      </c>
      <c r="AU34" s="112">
        <v>7.825488090515137</v>
      </c>
      <c r="AV34" s="112">
        <v>8.3020658493042</v>
      </c>
      <c r="AW34" s="112">
        <v>9.486154556274414</v>
      </c>
      <c r="AX34" s="112">
        <v>10.40093994140625</v>
      </c>
      <c r="AY34" s="112">
        <v>10.71852970123291</v>
      </c>
      <c r="AZ34" s="112">
        <v>9.885885238647461</v>
      </c>
      <c r="BA34" s="112">
        <v>8.858464241027832</v>
      </c>
      <c r="BB34" s="112">
        <v>7.905869007110596</v>
      </c>
      <c r="BC34" s="112">
        <v>7.8048858642578125</v>
      </c>
      <c r="BD34" s="112">
        <v>7.471301078796387</v>
      </c>
      <c r="BE34" s="112">
        <v>7.847815036773682</v>
      </c>
      <c r="BF34" s="112">
        <v>8.107311248779297</v>
      </c>
      <c r="BG34" s="112">
        <v>8.390896797180176</v>
      </c>
      <c r="BH34" s="112">
        <v>8.972565650939941</v>
      </c>
      <c r="BI34" s="112">
        <v>9.827966690063477</v>
      </c>
      <c r="BJ34" s="112">
        <v>10.13463020324707</v>
      </c>
      <c r="BK34" s="113"/>
    </row>
    <row r="35" spans="1:63" ht="10.5">
      <c r="A35" t="s">
        <v>381</v>
      </c>
      <c r="B35" t="s">
        <v>321</v>
      </c>
      <c r="C35" s="109">
        <v>6.149001121520996</v>
      </c>
      <c r="D35" s="111">
        <v>6.787932395935059</v>
      </c>
      <c r="E35" s="111">
        <v>8.690607070922852</v>
      </c>
      <c r="F35" s="111">
        <v>6.7268781661987305</v>
      </c>
      <c r="G35" s="111">
        <v>6.379656791687012</v>
      </c>
      <c r="H35" s="111">
        <v>7.260810375213623</v>
      </c>
      <c r="I35" s="111">
        <v>6.5598859786987305</v>
      </c>
      <c r="J35" s="111">
        <v>5.944088935852051</v>
      </c>
      <c r="K35" s="111">
        <v>6.335840702056885</v>
      </c>
      <c r="L35" s="111">
        <v>5.89528751373291</v>
      </c>
      <c r="M35" s="111">
        <v>6.291003227233887</v>
      </c>
      <c r="N35" s="111">
        <v>6.752511024475098</v>
      </c>
      <c r="O35" s="111">
        <v>7.75413703918457</v>
      </c>
      <c r="P35" s="111">
        <v>7.71449613571167</v>
      </c>
      <c r="Q35" s="111">
        <v>6.904223442077637</v>
      </c>
      <c r="R35" s="111">
        <v>6.795058250427246</v>
      </c>
      <c r="S35" s="111">
        <v>7.248630523681641</v>
      </c>
      <c r="T35" s="111">
        <v>7.958630561828613</v>
      </c>
      <c r="U35" s="111">
        <v>7.7131266593933105</v>
      </c>
      <c r="V35" s="111">
        <v>7.564985752105713</v>
      </c>
      <c r="W35" s="111">
        <v>6.6548051834106445</v>
      </c>
      <c r="X35" s="111">
        <v>7.213564872741699</v>
      </c>
      <c r="Y35" s="111">
        <v>8.920499801635742</v>
      </c>
      <c r="Z35" s="111">
        <v>8.822997093200684</v>
      </c>
      <c r="AA35" s="111">
        <v>8.637177467346191</v>
      </c>
      <c r="AB35" s="111">
        <v>8.316463470458984</v>
      </c>
      <c r="AC35" s="111">
        <v>8.230077743530273</v>
      </c>
      <c r="AD35" s="111">
        <v>8.899456024169922</v>
      </c>
      <c r="AE35" s="111">
        <v>8.306778907775879</v>
      </c>
      <c r="AF35" s="111">
        <v>8.079556465148926</v>
      </c>
      <c r="AG35" s="111">
        <v>8.696114540100098</v>
      </c>
      <c r="AH35" s="111">
        <v>9.336424827575684</v>
      </c>
      <c r="AI35" s="111">
        <v>12.02463436126709</v>
      </c>
      <c r="AJ35" s="111">
        <v>15.675920486450195</v>
      </c>
      <c r="AK35" s="111">
        <v>15.106492042541504</v>
      </c>
      <c r="AL35" s="111">
        <v>13.823795318603516</v>
      </c>
      <c r="AM35" s="111">
        <v>14.063223838806152</v>
      </c>
      <c r="AN35" s="111">
        <v>11.336068153381348</v>
      </c>
      <c r="AO35" s="111">
        <v>9.523557662963867</v>
      </c>
      <c r="AP35" s="111">
        <v>9.556817054748535</v>
      </c>
      <c r="AQ35" s="111">
        <v>8.797425270080566</v>
      </c>
      <c r="AR35" s="111">
        <v>8.212567329406738</v>
      </c>
      <c r="AS35" s="112">
        <v>8.138877868652344</v>
      </c>
      <c r="AT35" s="112">
        <v>7.885427951812744</v>
      </c>
      <c r="AU35" s="112">
        <v>8.484575271606445</v>
      </c>
      <c r="AV35" s="112">
        <v>9.110787391662598</v>
      </c>
      <c r="AW35" s="112">
        <v>10.33998966217041</v>
      </c>
      <c r="AX35" s="112">
        <v>10.973420143127441</v>
      </c>
      <c r="AY35" s="112">
        <v>11.106719970703125</v>
      </c>
      <c r="AZ35" s="112">
        <v>10.25100040435791</v>
      </c>
      <c r="BA35" s="112">
        <v>9.214820861816406</v>
      </c>
      <c r="BB35" s="112">
        <v>8.473241806030273</v>
      </c>
      <c r="BC35" s="112">
        <v>8.347945213317871</v>
      </c>
      <c r="BD35" s="112">
        <v>7.905497074127197</v>
      </c>
      <c r="BE35" s="112">
        <v>8.288838386535645</v>
      </c>
      <c r="BF35" s="112">
        <v>8.648585319519043</v>
      </c>
      <c r="BG35" s="112">
        <v>8.840401649475098</v>
      </c>
      <c r="BH35" s="112">
        <v>9.522061347961426</v>
      </c>
      <c r="BI35" s="112">
        <v>10.474180221557617</v>
      </c>
      <c r="BJ35" s="112">
        <v>10.90919017791748</v>
      </c>
      <c r="BK35" s="113"/>
    </row>
    <row r="36" spans="1:63" ht="10.5">
      <c r="A36" t="s">
        <v>382</v>
      </c>
      <c r="B36" t="s">
        <v>323</v>
      </c>
      <c r="C36" s="109">
        <v>6.398678779602051</v>
      </c>
      <c r="D36" s="111">
        <v>7.039031505584717</v>
      </c>
      <c r="E36" s="111">
        <v>8.531648635864258</v>
      </c>
      <c r="F36" s="111">
        <v>6.217756748199463</v>
      </c>
      <c r="G36" s="111">
        <v>5.979231357574463</v>
      </c>
      <c r="H36" s="111">
        <v>6.418037414550781</v>
      </c>
      <c r="I36" s="111">
        <v>6.090510368347168</v>
      </c>
      <c r="J36" s="111">
        <v>5.591027736663818</v>
      </c>
      <c r="K36" s="111">
        <v>6.0235915184021</v>
      </c>
      <c r="L36" s="111">
        <v>5.78162145614624</v>
      </c>
      <c r="M36" s="111">
        <v>6.0399274826049805</v>
      </c>
      <c r="N36" s="111">
        <v>6.55810022354126</v>
      </c>
      <c r="O36" s="111">
        <v>7.470991134643555</v>
      </c>
      <c r="P36" s="111">
        <v>7.658154487609863</v>
      </c>
      <c r="Q36" s="111">
        <v>6.755967617034912</v>
      </c>
      <c r="R36" s="111">
        <v>6.4501447677612305</v>
      </c>
      <c r="S36" s="111">
        <v>6.9096999168396</v>
      </c>
      <c r="T36" s="111">
        <v>7.371114253997803</v>
      </c>
      <c r="U36" s="111">
        <v>7.121081829071045</v>
      </c>
      <c r="V36" s="111">
        <v>6.991876602172852</v>
      </c>
      <c r="W36" s="111">
        <v>6.470335006713867</v>
      </c>
      <c r="X36" s="111">
        <v>6.660548686981201</v>
      </c>
      <c r="Y36" s="111">
        <v>7.7754292488098145</v>
      </c>
      <c r="Z36" s="111">
        <v>8.150012016296387</v>
      </c>
      <c r="AA36" s="111">
        <v>7.43763542175293</v>
      </c>
      <c r="AB36" s="111">
        <v>7.999900817871094</v>
      </c>
      <c r="AC36" s="111">
        <v>7.837797164916992</v>
      </c>
      <c r="AD36" s="111">
        <v>8.33435344696045</v>
      </c>
      <c r="AE36" s="111">
        <v>7.924767971038818</v>
      </c>
      <c r="AF36" s="111">
        <v>7.604521751403809</v>
      </c>
      <c r="AG36" s="111">
        <v>7.637996196746826</v>
      </c>
      <c r="AH36" s="111">
        <v>8.641890525817871</v>
      </c>
      <c r="AI36" s="111">
        <v>10.139237403869629</v>
      </c>
      <c r="AJ36" s="111">
        <v>13.578572273254395</v>
      </c>
      <c r="AK36" s="111">
        <v>14.358513832092285</v>
      </c>
      <c r="AL36" s="111">
        <v>13.251800537109375</v>
      </c>
      <c r="AM36" s="111">
        <v>13.270692825317383</v>
      </c>
      <c r="AN36" s="111">
        <v>11.670735359191895</v>
      </c>
      <c r="AO36" s="111">
        <v>10.131688117980957</v>
      </c>
      <c r="AP36" s="111">
        <v>9.311984062194824</v>
      </c>
      <c r="AQ36" s="111">
        <v>8.376177787780762</v>
      </c>
      <c r="AR36" s="111">
        <v>7.804952144622803</v>
      </c>
      <c r="AS36" s="112">
        <v>7.9246134757995605</v>
      </c>
      <c r="AT36" s="112">
        <v>7.8471598625183105</v>
      </c>
      <c r="AU36" s="112">
        <v>8.334019660949707</v>
      </c>
      <c r="AV36" s="112">
        <v>8.960329055786133</v>
      </c>
      <c r="AW36" s="112">
        <v>9.924469947814941</v>
      </c>
      <c r="AX36" s="112">
        <v>10.49905014038086</v>
      </c>
      <c r="AY36" s="112">
        <v>10.998359680175781</v>
      </c>
      <c r="AZ36" s="112">
        <v>10.356579780578613</v>
      </c>
      <c r="BA36" s="112">
        <v>9.362678527832031</v>
      </c>
      <c r="BB36" s="112">
        <v>8.337084770202637</v>
      </c>
      <c r="BC36" s="112">
        <v>8.206656455993652</v>
      </c>
      <c r="BD36" s="112">
        <v>7.718095779418945</v>
      </c>
      <c r="BE36" s="112">
        <v>8.078544616699219</v>
      </c>
      <c r="BF36" s="112">
        <v>8.423601150512695</v>
      </c>
      <c r="BG36" s="112">
        <v>8.736644744873047</v>
      </c>
      <c r="BH36" s="112">
        <v>9.345964431762695</v>
      </c>
      <c r="BI36" s="112">
        <v>10.06486988067627</v>
      </c>
      <c r="BJ36" s="112">
        <v>10.36592960357666</v>
      </c>
      <c r="BK36" s="113"/>
    </row>
    <row r="37" spans="1:63" ht="10.5">
      <c r="A37" t="s">
        <v>383</v>
      </c>
      <c r="B37" t="s">
        <v>325</v>
      </c>
      <c r="C37" s="109">
        <v>4.991331577301025</v>
      </c>
      <c r="D37" s="111">
        <v>5.932896137237549</v>
      </c>
      <c r="E37" s="111">
        <v>8.225783348083496</v>
      </c>
      <c r="F37" s="111">
        <v>5.2056708335876465</v>
      </c>
      <c r="G37" s="111">
        <v>5.393279075622559</v>
      </c>
      <c r="H37" s="111">
        <v>6.481566905975342</v>
      </c>
      <c r="I37" s="111">
        <v>5.411413669586182</v>
      </c>
      <c r="J37" s="111">
        <v>4.946625709533691</v>
      </c>
      <c r="K37" s="111">
        <v>4.9054436683654785</v>
      </c>
      <c r="L37" s="111">
        <v>4.551864147186279</v>
      </c>
      <c r="M37" s="111">
        <v>4.531962871551514</v>
      </c>
      <c r="N37" s="111">
        <v>5.096914768218994</v>
      </c>
      <c r="O37" s="111">
        <v>5.935299396514893</v>
      </c>
      <c r="P37" s="111">
        <v>5.517274856567383</v>
      </c>
      <c r="Q37" s="111">
        <v>5.2032270431518555</v>
      </c>
      <c r="R37" s="111">
        <v>5.583713054656982</v>
      </c>
      <c r="S37" s="111">
        <v>6.091141223907471</v>
      </c>
      <c r="T37" s="111">
        <v>6.626496315002441</v>
      </c>
      <c r="U37" s="111">
        <v>6.157413482666016</v>
      </c>
      <c r="V37" s="111">
        <v>6.069513320922852</v>
      </c>
      <c r="W37" s="111">
        <v>5.255442142486572</v>
      </c>
      <c r="X37" s="111">
        <v>5.617190837860107</v>
      </c>
      <c r="Y37" s="111">
        <v>7.2798075675964355</v>
      </c>
      <c r="Z37" s="111">
        <v>6.887083530426025</v>
      </c>
      <c r="AA37" s="111">
        <v>6.100118637084961</v>
      </c>
      <c r="AB37" s="111">
        <v>6.200033664703369</v>
      </c>
      <c r="AC37" s="111">
        <v>6.359982013702393</v>
      </c>
      <c r="AD37" s="111">
        <v>7.26531457901001</v>
      </c>
      <c r="AE37" s="111">
        <v>6.763936519622803</v>
      </c>
      <c r="AF37" s="111">
        <v>6.540485858917236</v>
      </c>
      <c r="AG37" s="111">
        <v>7.212747573852539</v>
      </c>
      <c r="AH37" s="111">
        <v>7.8468708992004395</v>
      </c>
      <c r="AI37" s="111">
        <v>10.480698585510254</v>
      </c>
      <c r="AJ37" s="111">
        <v>11.814899444580078</v>
      </c>
      <c r="AK37" s="111">
        <v>11.4759521484375</v>
      </c>
      <c r="AL37" s="111">
        <v>9.863007545471191</v>
      </c>
      <c r="AM37" s="111">
        <v>9.74629020690918</v>
      </c>
      <c r="AN37" s="111">
        <v>8.012558937072754</v>
      </c>
      <c r="AO37" s="111">
        <v>7.045042037963867</v>
      </c>
      <c r="AP37" s="111">
        <v>7.179020404815674</v>
      </c>
      <c r="AQ37" s="111">
        <v>6.760044097900391</v>
      </c>
      <c r="AR37" s="111">
        <v>6.596699237823486</v>
      </c>
      <c r="AS37" s="112">
        <v>6.438022136688232</v>
      </c>
      <c r="AT37" s="112">
        <v>6.605301856994629</v>
      </c>
      <c r="AU37" s="112">
        <v>7.185387134552002</v>
      </c>
      <c r="AV37" s="112">
        <v>7.658157825469971</v>
      </c>
      <c r="AW37" s="112">
        <v>8.662301063537598</v>
      </c>
      <c r="AX37" s="112">
        <v>9.308551788330078</v>
      </c>
      <c r="AY37" s="112">
        <v>9.564295768737793</v>
      </c>
      <c r="AZ37" s="112">
        <v>8.729148864746094</v>
      </c>
      <c r="BA37" s="112">
        <v>7.77144718170166</v>
      </c>
      <c r="BB37" s="112">
        <v>7.024877071380615</v>
      </c>
      <c r="BC37" s="112">
        <v>7.054984092712402</v>
      </c>
      <c r="BD37" s="112">
        <v>6.762983798980713</v>
      </c>
      <c r="BE37" s="112">
        <v>6.937437057495117</v>
      </c>
      <c r="BF37" s="112">
        <v>7.2537641525268555</v>
      </c>
      <c r="BG37" s="112">
        <v>7.71376895904541</v>
      </c>
      <c r="BH37" s="112">
        <v>8.240428924560547</v>
      </c>
      <c r="BI37" s="112">
        <v>8.936662673950195</v>
      </c>
      <c r="BJ37" s="112">
        <v>9.329459190368652</v>
      </c>
      <c r="BK37" s="113"/>
    </row>
    <row r="38" spans="1:63" ht="10.5">
      <c r="A38" t="s">
        <v>384</v>
      </c>
      <c r="B38" t="s">
        <v>327</v>
      </c>
      <c r="C38" s="109">
        <v>6.246068477630615</v>
      </c>
      <c r="D38" s="111">
        <v>5.61292028427124</v>
      </c>
      <c r="E38" s="111">
        <v>6.39223051071167</v>
      </c>
      <c r="F38" s="111">
        <v>5.809838771820068</v>
      </c>
      <c r="G38" s="111">
        <v>5.74992036819458</v>
      </c>
      <c r="H38" s="111">
        <v>5.932618618011475</v>
      </c>
      <c r="I38" s="111">
        <v>6.189757823944092</v>
      </c>
      <c r="J38" s="111">
        <v>5.847681522369385</v>
      </c>
      <c r="K38" s="111">
        <v>6.0667724609375</v>
      </c>
      <c r="L38" s="111">
        <v>6.214629173278809</v>
      </c>
      <c r="M38" s="111">
        <v>6.601241588592529</v>
      </c>
      <c r="N38" s="111">
        <v>6.108974933624268</v>
      </c>
      <c r="O38" s="111">
        <v>6.701136112213135</v>
      </c>
      <c r="P38" s="111">
        <v>6.719489097595215</v>
      </c>
      <c r="Q38" s="111">
        <v>6.79541540145874</v>
      </c>
      <c r="R38" s="111">
        <v>6.500618934631348</v>
      </c>
      <c r="S38" s="111">
        <v>6.775813579559326</v>
      </c>
      <c r="T38" s="111">
        <v>6.832372665405273</v>
      </c>
      <c r="U38" s="111">
        <v>6.726200580596924</v>
      </c>
      <c r="V38" s="111">
        <v>6.446986675262451</v>
      </c>
      <c r="W38" s="111">
        <v>6.376471519470215</v>
      </c>
      <c r="X38" s="111">
        <v>6.562321662902832</v>
      </c>
      <c r="Y38" s="111">
        <v>7.200889587402344</v>
      </c>
      <c r="Z38" s="111">
        <v>7.350392818450928</v>
      </c>
      <c r="AA38" s="111">
        <v>7.674217700958252</v>
      </c>
      <c r="AB38" s="111">
        <v>7.5161590576171875</v>
      </c>
      <c r="AC38" s="111">
        <v>6.688679218292236</v>
      </c>
      <c r="AD38" s="111">
        <v>7.813722133636475</v>
      </c>
      <c r="AE38" s="111">
        <v>8.079723358154297</v>
      </c>
      <c r="AF38" s="111">
        <v>7.579525470733643</v>
      </c>
      <c r="AG38" s="111">
        <v>8.133760452270508</v>
      </c>
      <c r="AH38" s="111">
        <v>8.071253776550293</v>
      </c>
      <c r="AI38" s="111">
        <v>8.51876449584961</v>
      </c>
      <c r="AJ38" s="111">
        <v>9.853452682495117</v>
      </c>
      <c r="AK38" s="111">
        <v>10.191651344299316</v>
      </c>
      <c r="AL38" s="111">
        <v>10.684564590454102</v>
      </c>
      <c r="AM38" s="111">
        <v>10.336414337158203</v>
      </c>
      <c r="AN38" s="111">
        <v>10.065810203552246</v>
      </c>
      <c r="AO38" s="111">
        <v>9.736786842346191</v>
      </c>
      <c r="AP38" s="111">
        <v>9.393627166748047</v>
      </c>
      <c r="AQ38" s="111">
        <v>8.167819023132324</v>
      </c>
      <c r="AR38" s="111">
        <v>7.5452561378479</v>
      </c>
      <c r="AS38" s="112">
        <v>7.303661823272705</v>
      </c>
      <c r="AT38" s="112">
        <v>7.545210838317871</v>
      </c>
      <c r="AU38" s="112">
        <v>7.635552883148193</v>
      </c>
      <c r="AV38" s="112">
        <v>7.941265106201172</v>
      </c>
      <c r="AW38" s="112">
        <v>8.895529747009277</v>
      </c>
      <c r="AX38" s="112">
        <v>9.840060234069824</v>
      </c>
      <c r="AY38" s="112">
        <v>10.636469841003418</v>
      </c>
      <c r="AZ38" s="112">
        <v>10.008020401000977</v>
      </c>
      <c r="BA38" s="112">
        <v>9.191067695617676</v>
      </c>
      <c r="BB38" s="112">
        <v>8.024085998535156</v>
      </c>
      <c r="BC38" s="112">
        <v>7.8049235343933105</v>
      </c>
      <c r="BD38" s="112">
        <v>7.694032192230225</v>
      </c>
      <c r="BE38" s="112">
        <v>8.254015922546387</v>
      </c>
      <c r="BF38" s="112">
        <v>8.727043151855469</v>
      </c>
      <c r="BG38" s="112">
        <v>8.934491157531738</v>
      </c>
      <c r="BH38" s="112">
        <v>9.21411418914795</v>
      </c>
      <c r="BI38" s="112">
        <v>9.756097793579102</v>
      </c>
      <c r="BJ38" s="112">
        <v>10.290389060974121</v>
      </c>
      <c r="BK38" s="113"/>
    </row>
    <row r="39" spans="1:63" ht="10.5">
      <c r="A39" t="s">
        <v>385</v>
      </c>
      <c r="B39" t="s">
        <v>329</v>
      </c>
      <c r="C39" s="109">
        <v>4.5797905921936035</v>
      </c>
      <c r="D39" s="111">
        <v>5.120903491973877</v>
      </c>
      <c r="E39" s="111">
        <v>5.247904300689697</v>
      </c>
      <c r="F39" s="111">
        <v>5.14724063873291</v>
      </c>
      <c r="G39" s="111">
        <v>4.703510284423828</v>
      </c>
      <c r="H39" s="111">
        <v>4.912804126739502</v>
      </c>
      <c r="I39" s="111">
        <v>4.816186904907227</v>
      </c>
      <c r="J39" s="111">
        <v>5.092461585998535</v>
      </c>
      <c r="K39" s="111">
        <v>5.212461471557617</v>
      </c>
      <c r="L39" s="111">
        <v>4.719465732574463</v>
      </c>
      <c r="M39" s="111">
        <v>5.3006367683410645</v>
      </c>
      <c r="N39" s="111">
        <v>5.919583797454834</v>
      </c>
      <c r="O39" s="111">
        <v>6.553115367889404</v>
      </c>
      <c r="P39" s="111">
        <v>6.758434295654297</v>
      </c>
      <c r="Q39" s="111">
        <v>6.141592025756836</v>
      </c>
      <c r="R39" s="111">
        <v>5.7017292976379395</v>
      </c>
      <c r="S39" s="111">
        <v>5.6372175216674805</v>
      </c>
      <c r="T39" s="111">
        <v>5.648962020874023</v>
      </c>
      <c r="U39" s="111">
        <v>5.944208145141602</v>
      </c>
      <c r="V39" s="111">
        <v>6.101912021636963</v>
      </c>
      <c r="W39" s="111">
        <v>6.192749977111816</v>
      </c>
      <c r="X39" s="111">
        <v>6.389781475067139</v>
      </c>
      <c r="Y39" s="111">
        <v>7.353206157684326</v>
      </c>
      <c r="Z39" s="111">
        <v>7.693302631378174</v>
      </c>
      <c r="AA39" s="111">
        <v>7.201694965362549</v>
      </c>
      <c r="AB39" s="111">
        <v>7.187186241149902</v>
      </c>
      <c r="AC39" s="111">
        <v>6.575563430786133</v>
      </c>
      <c r="AD39" s="111">
        <v>6.334887504577637</v>
      </c>
      <c r="AE39" s="111">
        <v>5.96541690826416</v>
      </c>
      <c r="AF39" s="111">
        <v>5.892552375793457</v>
      </c>
      <c r="AG39" s="111">
        <v>5.783670902252197</v>
      </c>
      <c r="AH39" s="111">
        <v>6.019701957702637</v>
      </c>
      <c r="AI39" s="111">
        <v>6.441124439239502</v>
      </c>
      <c r="AJ39" s="111">
        <v>8.117467880249023</v>
      </c>
      <c r="AK39" s="111">
        <v>9.794673919677734</v>
      </c>
      <c r="AL39" s="111">
        <v>9.688053131103516</v>
      </c>
      <c r="AM39" s="111">
        <v>9.814085960388184</v>
      </c>
      <c r="AN39" s="111">
        <v>9.068658828735352</v>
      </c>
      <c r="AO39" s="111">
        <v>8.540340423583984</v>
      </c>
      <c r="AP39" s="111">
        <v>7.555636405944824</v>
      </c>
      <c r="AQ39" s="111">
        <v>6.380953788757324</v>
      </c>
      <c r="AR39" s="111">
        <v>6.042088031768799</v>
      </c>
      <c r="AS39" s="112">
        <v>5.985495090484619</v>
      </c>
      <c r="AT39" s="112">
        <v>6.306698799133301</v>
      </c>
      <c r="AU39" s="112">
        <v>6.97213888168335</v>
      </c>
      <c r="AV39" s="112">
        <v>7.553823947906494</v>
      </c>
      <c r="AW39" s="112">
        <v>8.515365600585938</v>
      </c>
      <c r="AX39" s="112">
        <v>9.387943267822266</v>
      </c>
      <c r="AY39" s="112">
        <v>10.093939781188965</v>
      </c>
      <c r="AZ39" s="112">
        <v>9.47177791595459</v>
      </c>
      <c r="BA39" s="112">
        <v>8.377036094665527</v>
      </c>
      <c r="BB39" s="112">
        <v>7.03899621963501</v>
      </c>
      <c r="BC39" s="112">
        <v>6.676552772521973</v>
      </c>
      <c r="BD39" s="112">
        <v>6.323558330535889</v>
      </c>
      <c r="BE39" s="112">
        <v>6.72645902633667</v>
      </c>
      <c r="BF39" s="112">
        <v>7.304714202880859</v>
      </c>
      <c r="BG39" s="112">
        <v>7.958247184753418</v>
      </c>
      <c r="BH39" s="112">
        <v>8.603279113769531</v>
      </c>
      <c r="BI39" s="112">
        <v>9.16831111907959</v>
      </c>
      <c r="BJ39" s="112">
        <v>9.805718421936035</v>
      </c>
      <c r="BK39" s="113"/>
    </row>
    <row r="40" spans="2:62" ht="10.5">
      <c r="B40" t="s">
        <v>331</v>
      </c>
      <c r="C40" s="109">
        <v>4.596083641052246</v>
      </c>
      <c r="D40" s="111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10"/>
      <c r="D41" s="9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7" t="s">
        <v>386</v>
      </c>
      <c r="C42" s="110"/>
      <c r="D42" s="9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387</v>
      </c>
      <c r="B43" t="s">
        <v>313</v>
      </c>
      <c r="C43" s="109">
        <v>6.976993083953857</v>
      </c>
      <c r="D43" s="111">
        <v>6.8492841720581055</v>
      </c>
      <c r="E43" s="111">
        <v>8.890908241271973</v>
      </c>
      <c r="F43" s="111">
        <v>6.123955249786377</v>
      </c>
      <c r="G43" s="111">
        <v>6.527523517608643</v>
      </c>
      <c r="H43" s="111">
        <v>7.361705303192139</v>
      </c>
      <c r="I43" s="111">
        <v>7.222468852996826</v>
      </c>
      <c r="J43" s="111">
        <v>6.924353122711182</v>
      </c>
      <c r="K43" s="111">
        <v>6.231059551239014</v>
      </c>
      <c r="L43" s="111">
        <v>6.06204891204834</v>
      </c>
      <c r="M43" s="111">
        <v>6.206404685974121</v>
      </c>
      <c r="N43" s="111">
        <v>7.256087779998779</v>
      </c>
      <c r="O43" s="111">
        <v>7.190709590911865</v>
      </c>
      <c r="P43" s="111">
        <v>7.536962509155273</v>
      </c>
      <c r="Q43" s="111">
        <v>6.627822399139404</v>
      </c>
      <c r="R43" s="111">
        <v>7.202979564666748</v>
      </c>
      <c r="S43" s="111">
        <v>8.602224349975586</v>
      </c>
      <c r="T43" s="111">
        <v>10.121039390563965</v>
      </c>
      <c r="U43" s="111">
        <v>8.50810718536377</v>
      </c>
      <c r="V43" s="111">
        <v>7.916935920715332</v>
      </c>
      <c r="W43" s="111">
        <v>8.433488845825195</v>
      </c>
      <c r="X43" s="111">
        <v>8.149563789367676</v>
      </c>
      <c r="Y43" s="111">
        <v>9.005792617797852</v>
      </c>
      <c r="Z43" s="111">
        <v>8.527021408081055</v>
      </c>
      <c r="AA43" s="111">
        <v>7.6522111892700195</v>
      </c>
      <c r="AB43" s="111">
        <v>7.891597270965576</v>
      </c>
      <c r="AC43" s="111">
        <v>8.036962509155273</v>
      </c>
      <c r="AD43" s="111">
        <v>9.092718124389648</v>
      </c>
      <c r="AE43" s="111">
        <v>9.051169395446777</v>
      </c>
      <c r="AF43" s="111">
        <v>9.483942985534668</v>
      </c>
      <c r="AG43" s="111">
        <v>11.094417572021484</v>
      </c>
      <c r="AH43" s="111">
        <v>11.83841609954834</v>
      </c>
      <c r="AI43" s="111">
        <v>14.65123176574707</v>
      </c>
      <c r="AJ43" s="111">
        <v>15.661214828491211</v>
      </c>
      <c r="AK43" s="111">
        <v>13.73705768585205</v>
      </c>
      <c r="AL43" s="111">
        <v>12.381817817687988</v>
      </c>
      <c r="AM43" s="111">
        <v>12.293009757995605</v>
      </c>
      <c r="AN43" s="111">
        <v>11.152628898620605</v>
      </c>
      <c r="AO43" s="111">
        <v>9.583566665649414</v>
      </c>
      <c r="AP43" s="111">
        <v>9.226967811584473</v>
      </c>
      <c r="AQ43" s="111">
        <v>9.245795249938965</v>
      </c>
      <c r="AR43" s="111">
        <v>9.483297348022461</v>
      </c>
      <c r="AS43" s="112">
        <v>9.459848403930664</v>
      </c>
      <c r="AT43" s="112">
        <v>9.553910255432129</v>
      </c>
      <c r="AU43" s="112">
        <v>9.882224082946777</v>
      </c>
      <c r="AV43" s="112">
        <v>10.024499893188477</v>
      </c>
      <c r="AW43" s="112">
        <v>10.69381046295166</v>
      </c>
      <c r="AX43" s="112">
        <v>10.736359596252441</v>
      </c>
      <c r="AY43" s="112">
        <v>10.992119789123535</v>
      </c>
      <c r="AZ43" s="112">
        <v>10.338020324707031</v>
      </c>
      <c r="BA43" s="112">
        <v>9.394238471984863</v>
      </c>
      <c r="BB43" s="112">
        <v>8.813769340515137</v>
      </c>
      <c r="BC43" s="112">
        <v>9.26148796081543</v>
      </c>
      <c r="BD43" s="112">
        <v>9.44815731048584</v>
      </c>
      <c r="BE43" s="112">
        <v>9.773731231689453</v>
      </c>
      <c r="BF43" s="112">
        <v>9.905838966369629</v>
      </c>
      <c r="BG43" s="112">
        <v>10.229840278625488</v>
      </c>
      <c r="BH43" s="112">
        <v>10.284079551696777</v>
      </c>
      <c r="BI43" s="112">
        <v>10.634309768676758</v>
      </c>
      <c r="BJ43" s="112">
        <v>10.65287971496582</v>
      </c>
      <c r="BK43" s="113"/>
    </row>
    <row r="44" spans="1:63" ht="10.5">
      <c r="A44" t="s">
        <v>388</v>
      </c>
      <c r="B44" t="s">
        <v>315</v>
      </c>
      <c r="C44" s="109">
        <v>5.653355598449707</v>
      </c>
      <c r="D44" s="111">
        <v>6.112890720367432</v>
      </c>
      <c r="E44" s="111">
        <v>8.163227081298828</v>
      </c>
      <c r="F44" s="111">
        <v>6.224093437194824</v>
      </c>
      <c r="G44" s="111">
        <v>6.33078670501709</v>
      </c>
      <c r="H44" s="111">
        <v>6.916494369506836</v>
      </c>
      <c r="I44" s="111">
        <v>6.29901647567749</v>
      </c>
      <c r="J44" s="111">
        <v>5.871967315673828</v>
      </c>
      <c r="K44" s="111">
        <v>6.067574501037598</v>
      </c>
      <c r="L44" s="111">
        <v>5.710644721984863</v>
      </c>
      <c r="M44" s="111">
        <v>6.074108600616455</v>
      </c>
      <c r="N44" s="111">
        <v>6.290744781494141</v>
      </c>
      <c r="O44" s="111">
        <v>6.931148529052734</v>
      </c>
      <c r="P44" s="111">
        <v>6.8629961013793945</v>
      </c>
      <c r="Q44" s="111">
        <v>6.551497459411621</v>
      </c>
      <c r="R44" s="111">
        <v>6.594475269317627</v>
      </c>
      <c r="S44" s="111">
        <v>6.756182670593262</v>
      </c>
      <c r="T44" s="111">
        <v>7.257704734802246</v>
      </c>
      <c r="U44" s="111">
        <v>6.736728668212891</v>
      </c>
      <c r="V44" s="111">
        <v>6.841273784637451</v>
      </c>
      <c r="W44" s="111">
        <v>6.558276176452637</v>
      </c>
      <c r="X44" s="111">
        <v>6.98366117477417</v>
      </c>
      <c r="Y44" s="111">
        <v>7.756602764129639</v>
      </c>
      <c r="Z44" s="111">
        <v>7.942411422729492</v>
      </c>
      <c r="AA44" s="111">
        <v>7.682672023773193</v>
      </c>
      <c r="AB44" s="111">
        <v>7.466095924377441</v>
      </c>
      <c r="AC44" s="111">
        <v>7.5861663818359375</v>
      </c>
      <c r="AD44" s="111">
        <v>8.422582626342773</v>
      </c>
      <c r="AE44" s="111">
        <v>8.030423164367676</v>
      </c>
      <c r="AF44" s="111">
        <v>7.580295085906982</v>
      </c>
      <c r="AG44" s="111">
        <v>7.7329020500183105</v>
      </c>
      <c r="AH44" s="111">
        <v>8.329733848571777</v>
      </c>
      <c r="AI44" s="111">
        <v>10.761377334594727</v>
      </c>
      <c r="AJ44" s="111">
        <v>12.745855331420898</v>
      </c>
      <c r="AK44" s="111">
        <v>12.01994514465332</v>
      </c>
      <c r="AL44" s="111">
        <v>11.313094139099121</v>
      </c>
      <c r="AM44" s="111">
        <v>11.461910247802734</v>
      </c>
      <c r="AN44" s="111">
        <v>10.022462844848633</v>
      </c>
      <c r="AO44" s="111">
        <v>9.915935516357422</v>
      </c>
      <c r="AP44" s="111">
        <v>8.757147789001465</v>
      </c>
      <c r="AQ44" s="111">
        <v>8.138482093811035</v>
      </c>
      <c r="AR44" s="111">
        <v>7.267632007598877</v>
      </c>
      <c r="AS44" s="112">
        <v>7.3350372314453125</v>
      </c>
      <c r="AT44" s="112">
        <v>7.4165425300598145</v>
      </c>
      <c r="AU44" s="112">
        <v>8.114280700683594</v>
      </c>
      <c r="AV44" s="112">
        <v>8.815966606140137</v>
      </c>
      <c r="AW44" s="112">
        <v>9.963822364807129</v>
      </c>
      <c r="AX44" s="112">
        <v>10.380629539489746</v>
      </c>
      <c r="AY44" s="112">
        <v>10.67240047454834</v>
      </c>
      <c r="AZ44" s="112">
        <v>10.087209701538086</v>
      </c>
      <c r="BA44" s="112">
        <v>9.079790115356445</v>
      </c>
      <c r="BB44" s="112">
        <v>8.211261749267578</v>
      </c>
      <c r="BC44" s="112">
        <v>8.326249122619629</v>
      </c>
      <c r="BD44" s="112">
        <v>8.15038013458252</v>
      </c>
      <c r="BE44" s="112">
        <v>8.21368408203125</v>
      </c>
      <c r="BF44" s="112">
        <v>8.339032173156738</v>
      </c>
      <c r="BG44" s="112">
        <v>8.923489570617676</v>
      </c>
      <c r="BH44" s="112">
        <v>9.596813201904297</v>
      </c>
      <c r="BI44" s="112">
        <v>10.2535400390625</v>
      </c>
      <c r="BJ44" s="112">
        <v>10.5803804397583</v>
      </c>
      <c r="BK44" s="113"/>
    </row>
    <row r="45" spans="1:63" ht="10.5">
      <c r="A45" t="s">
        <v>389</v>
      </c>
      <c r="B45" t="s">
        <v>317</v>
      </c>
      <c r="C45" s="109">
        <v>5.2117018699646</v>
      </c>
      <c r="D45" s="111">
        <v>6.0795512199401855</v>
      </c>
      <c r="E45" s="111">
        <v>7.875457286834717</v>
      </c>
      <c r="F45" s="111">
        <v>6.587190628051758</v>
      </c>
      <c r="G45" s="111">
        <v>5.59437370300293</v>
      </c>
      <c r="H45" s="111">
        <v>6.75273323059082</v>
      </c>
      <c r="I45" s="111">
        <v>7.35581111907959</v>
      </c>
      <c r="J45" s="111">
        <v>5.466669082641602</v>
      </c>
      <c r="K45" s="111">
        <v>5.545849800109863</v>
      </c>
      <c r="L45" s="111">
        <v>5.438950061798096</v>
      </c>
      <c r="M45" s="111">
        <v>5.719206809997559</v>
      </c>
      <c r="N45" s="111">
        <v>5.82968282699585</v>
      </c>
      <c r="O45" s="111">
        <v>6.2961955070495605</v>
      </c>
      <c r="P45" s="111">
        <v>6.391679763793945</v>
      </c>
      <c r="Q45" s="111">
        <v>6.696927547454834</v>
      </c>
      <c r="R45" s="111">
        <v>7.075221538543701</v>
      </c>
      <c r="S45" s="111">
        <v>7.126963138580322</v>
      </c>
      <c r="T45" s="111">
        <v>7.13271951675415</v>
      </c>
      <c r="U45" s="111">
        <v>7.217660427093506</v>
      </c>
      <c r="V45" s="111">
        <v>6.47631311416626</v>
      </c>
      <c r="W45" s="111">
        <v>6.175020694732666</v>
      </c>
      <c r="X45" s="111">
        <v>6.35581636428833</v>
      </c>
      <c r="Y45" s="111">
        <v>7.4217529296875</v>
      </c>
      <c r="Z45" s="111">
        <v>7.2096052169799805</v>
      </c>
      <c r="AA45" s="111">
        <v>7.189586162567139</v>
      </c>
      <c r="AB45" s="111">
        <v>7.24261999130249</v>
      </c>
      <c r="AC45" s="111">
        <v>7.62022590637207</v>
      </c>
      <c r="AD45" s="111">
        <v>8.08223819732666</v>
      </c>
      <c r="AE45" s="111">
        <v>7.901728630065918</v>
      </c>
      <c r="AF45" s="111">
        <v>7.982630252838135</v>
      </c>
      <c r="AG45" s="111">
        <v>8.63514232635498</v>
      </c>
      <c r="AH45" s="111">
        <v>9.344059944152832</v>
      </c>
      <c r="AI45" s="111">
        <v>10.515517234802246</v>
      </c>
      <c r="AJ45" s="111">
        <v>12.965906143188477</v>
      </c>
      <c r="AK45" s="111">
        <v>11.106610298156738</v>
      </c>
      <c r="AL45" s="111">
        <v>10.72713565826416</v>
      </c>
      <c r="AM45" s="111">
        <v>11.028656005859375</v>
      </c>
      <c r="AN45" s="111">
        <v>9.153637886047363</v>
      </c>
      <c r="AO45" s="111">
        <v>8.93952465057373</v>
      </c>
      <c r="AP45" s="111">
        <v>8.417688369750977</v>
      </c>
      <c r="AQ45" s="111">
        <v>8.00093936920166</v>
      </c>
      <c r="AR45" s="111">
        <v>7.593626976013184</v>
      </c>
      <c r="AS45" s="112">
        <v>7.550613880157471</v>
      </c>
      <c r="AT45" s="112">
        <v>7.5686259269714355</v>
      </c>
      <c r="AU45" s="112">
        <v>7.939691066741943</v>
      </c>
      <c r="AV45" s="112">
        <v>8.420636177062988</v>
      </c>
      <c r="AW45" s="112">
        <v>9.336797714233398</v>
      </c>
      <c r="AX45" s="112">
        <v>9.667901039123535</v>
      </c>
      <c r="AY45" s="112">
        <v>9.845087051391602</v>
      </c>
      <c r="AZ45" s="112">
        <v>9.39375114440918</v>
      </c>
      <c r="BA45" s="112">
        <v>8.747427940368652</v>
      </c>
      <c r="BB45" s="112">
        <v>8.135226249694824</v>
      </c>
      <c r="BC45" s="112">
        <v>8.106058120727539</v>
      </c>
      <c r="BD45" s="112">
        <v>7.875974178314209</v>
      </c>
      <c r="BE45" s="112">
        <v>8.219285011291504</v>
      </c>
      <c r="BF45" s="112">
        <v>8.21352481842041</v>
      </c>
      <c r="BG45" s="112">
        <v>8.514694213867188</v>
      </c>
      <c r="BH45" s="112">
        <v>8.8569917678833</v>
      </c>
      <c r="BI45" s="112">
        <v>9.391348838806152</v>
      </c>
      <c r="BJ45" s="112">
        <v>9.728418350219727</v>
      </c>
      <c r="BK45" s="113"/>
    </row>
    <row r="46" spans="1:63" ht="10.5">
      <c r="A46" t="s">
        <v>390</v>
      </c>
      <c r="B46" t="s">
        <v>319</v>
      </c>
      <c r="C46" s="109">
        <v>5.035927772521973</v>
      </c>
      <c r="D46" s="111">
        <v>5.582322597503662</v>
      </c>
      <c r="E46" s="111">
        <v>8.273515701293945</v>
      </c>
      <c r="F46" s="111">
        <v>6.127910137176514</v>
      </c>
      <c r="G46" s="111">
        <v>6.054798603057861</v>
      </c>
      <c r="H46" s="111">
        <v>6.913504123687744</v>
      </c>
      <c r="I46" s="111">
        <v>6.6662750244140625</v>
      </c>
      <c r="J46" s="111">
        <v>6.351535320281982</v>
      </c>
      <c r="K46" s="111">
        <v>6.011743545532227</v>
      </c>
      <c r="L46" s="111">
        <v>5.376269340515137</v>
      </c>
      <c r="M46" s="111">
        <v>5.659566879272461</v>
      </c>
      <c r="N46" s="111">
        <v>6.248587608337402</v>
      </c>
      <c r="O46" s="111">
        <v>6.195773601531982</v>
      </c>
      <c r="P46" s="111">
        <v>6.503869533538818</v>
      </c>
      <c r="Q46" s="111">
        <v>6.445517539978027</v>
      </c>
      <c r="R46" s="111">
        <v>6.423840522766113</v>
      </c>
      <c r="S46" s="111">
        <v>6.9128241539001465</v>
      </c>
      <c r="T46" s="111">
        <v>7.586925983428955</v>
      </c>
      <c r="U46" s="111">
        <v>7.472543716430664</v>
      </c>
      <c r="V46" s="111">
        <v>7.279988765716553</v>
      </c>
      <c r="W46" s="111">
        <v>6.77463436126709</v>
      </c>
      <c r="X46" s="111">
        <v>6.240273475646973</v>
      </c>
      <c r="Y46" s="111">
        <v>7.962563991546631</v>
      </c>
      <c r="Z46" s="111">
        <v>7.833399772644043</v>
      </c>
      <c r="AA46" s="111">
        <v>6.755021572113037</v>
      </c>
      <c r="AB46" s="111">
        <v>7.1653265953063965</v>
      </c>
      <c r="AC46" s="111">
        <v>7.430139064788818</v>
      </c>
      <c r="AD46" s="111">
        <v>8.322674751281738</v>
      </c>
      <c r="AE46" s="111">
        <v>8.283576011657715</v>
      </c>
      <c r="AF46" s="111">
        <v>8.08443546295166</v>
      </c>
      <c r="AG46" s="111">
        <v>8.718043327331543</v>
      </c>
      <c r="AH46" s="111">
        <v>8.64759349822998</v>
      </c>
      <c r="AI46" s="111">
        <v>10.514595985412598</v>
      </c>
      <c r="AJ46" s="111">
        <v>11.505669593811035</v>
      </c>
      <c r="AK46" s="111">
        <v>11.718912124633789</v>
      </c>
      <c r="AL46" s="111">
        <v>10.54357624053955</v>
      </c>
      <c r="AM46" s="111">
        <v>10.137994766235352</v>
      </c>
      <c r="AN46" s="111">
        <v>8.996784210205078</v>
      </c>
      <c r="AO46" s="111">
        <v>8.245247840881348</v>
      </c>
      <c r="AP46" s="111">
        <v>8.58545970916748</v>
      </c>
      <c r="AQ46" s="111">
        <v>8.177502632141113</v>
      </c>
      <c r="AR46" s="111">
        <v>7.743523120880127</v>
      </c>
      <c r="AS46" s="112">
        <v>7.749517917633057</v>
      </c>
      <c r="AT46" s="112">
        <v>7.799081802368164</v>
      </c>
      <c r="AU46" s="112">
        <v>8.354029655456543</v>
      </c>
      <c r="AV46" s="112">
        <v>8.530008316040039</v>
      </c>
      <c r="AW46" s="112">
        <v>9.672435760498047</v>
      </c>
      <c r="AX46" s="112">
        <v>10.00568962097168</v>
      </c>
      <c r="AY46" s="112">
        <v>9.980305671691895</v>
      </c>
      <c r="AZ46" s="112">
        <v>9.580159187316895</v>
      </c>
      <c r="BA46" s="112">
        <v>8.743825912475586</v>
      </c>
      <c r="BB46" s="112">
        <v>8.22075080871582</v>
      </c>
      <c r="BC46" s="112">
        <v>8.253595352172852</v>
      </c>
      <c r="BD46" s="112">
        <v>7.935547828674316</v>
      </c>
      <c r="BE46" s="112">
        <v>8.339750289916992</v>
      </c>
      <c r="BF46" s="112">
        <v>8.534257888793945</v>
      </c>
      <c r="BG46" s="112">
        <v>8.9393949508667</v>
      </c>
      <c r="BH46" s="112">
        <v>9.0403470993042</v>
      </c>
      <c r="BI46" s="112">
        <v>9.68194580078125</v>
      </c>
      <c r="BJ46" s="112">
        <v>10.058329582214355</v>
      </c>
      <c r="BK46" s="113"/>
    </row>
    <row r="47" spans="1:63" ht="10.5">
      <c r="A47" t="s">
        <v>391</v>
      </c>
      <c r="B47" t="s">
        <v>321</v>
      </c>
      <c r="C47" s="109">
        <v>5.688605785369873</v>
      </c>
      <c r="D47" s="111">
        <v>6.354713439941406</v>
      </c>
      <c r="E47" s="111">
        <v>8.272798538208008</v>
      </c>
      <c r="F47" s="111">
        <v>6.469499588012695</v>
      </c>
      <c r="G47" s="111">
        <v>6.7768330574035645</v>
      </c>
      <c r="H47" s="111">
        <v>7.40848970413208</v>
      </c>
      <c r="I47" s="111">
        <v>6.662241458892822</v>
      </c>
      <c r="J47" s="111">
        <v>6.1859941482543945</v>
      </c>
      <c r="K47" s="111">
        <v>6.531635761260986</v>
      </c>
      <c r="L47" s="111">
        <v>6.129233360290527</v>
      </c>
      <c r="M47" s="111">
        <v>6.182701587677002</v>
      </c>
      <c r="N47" s="111">
        <v>6.32521915435791</v>
      </c>
      <c r="O47" s="111">
        <v>6.9227375984191895</v>
      </c>
      <c r="P47" s="111">
        <v>6.703776836395264</v>
      </c>
      <c r="Q47" s="111">
        <v>6.419331073760986</v>
      </c>
      <c r="R47" s="111">
        <v>6.793087482452393</v>
      </c>
      <c r="S47" s="111">
        <v>7.502678871154785</v>
      </c>
      <c r="T47" s="111">
        <v>7.897487163543701</v>
      </c>
      <c r="U47" s="111">
        <v>7.57817268371582</v>
      </c>
      <c r="V47" s="111">
        <v>7.6871018409729</v>
      </c>
      <c r="W47" s="111">
        <v>6.626468181610107</v>
      </c>
      <c r="X47" s="111">
        <v>7.743891716003418</v>
      </c>
      <c r="Y47" s="111">
        <v>8.345446586608887</v>
      </c>
      <c r="Z47" s="111">
        <v>8.274552345275879</v>
      </c>
      <c r="AA47" s="111">
        <v>7.7655253410339355</v>
      </c>
      <c r="AB47" s="111">
        <v>7.714725494384766</v>
      </c>
      <c r="AC47" s="111">
        <v>7.575139045715332</v>
      </c>
      <c r="AD47" s="111">
        <v>8.732329368591309</v>
      </c>
      <c r="AE47" s="111">
        <v>8.412900924682617</v>
      </c>
      <c r="AF47" s="111">
        <v>8.086957931518555</v>
      </c>
      <c r="AG47" s="111">
        <v>8.942145347595215</v>
      </c>
      <c r="AH47" s="111">
        <v>9.673129081726074</v>
      </c>
      <c r="AI47" s="111">
        <v>12.628378868103027</v>
      </c>
      <c r="AJ47" s="111">
        <v>14.85564136505127</v>
      </c>
      <c r="AK47" s="111">
        <v>13.62065601348877</v>
      </c>
      <c r="AL47" s="111">
        <v>12.555156707763672</v>
      </c>
      <c r="AM47" s="111">
        <v>12.187655448913574</v>
      </c>
      <c r="AN47" s="111">
        <v>10.115158081054688</v>
      </c>
      <c r="AO47" s="111">
        <v>9.497323036193848</v>
      </c>
      <c r="AP47" s="111">
        <v>9.858152389526367</v>
      </c>
      <c r="AQ47" s="111">
        <v>9.172370910644531</v>
      </c>
      <c r="AR47" s="111">
        <v>8.643383979797363</v>
      </c>
      <c r="AS47" s="112">
        <v>8.351941108703613</v>
      </c>
      <c r="AT47" s="112">
        <v>8.281190872192383</v>
      </c>
      <c r="AU47" s="112">
        <v>8.66817569732666</v>
      </c>
      <c r="AV47" s="112">
        <v>9.100772857666016</v>
      </c>
      <c r="AW47" s="112">
        <v>9.998825073242188</v>
      </c>
      <c r="AX47" s="112">
        <v>10.215100288391113</v>
      </c>
      <c r="AY47" s="112">
        <v>10.19081974029541</v>
      </c>
      <c r="AZ47" s="112">
        <v>9.741944313049316</v>
      </c>
      <c r="BA47" s="112">
        <v>8.848358154296875</v>
      </c>
      <c r="BB47" s="112">
        <v>8.257543563842773</v>
      </c>
      <c r="BC47" s="112">
        <v>8.510675430297852</v>
      </c>
      <c r="BD47" s="112">
        <v>8.155227661132812</v>
      </c>
      <c r="BE47" s="112">
        <v>8.470802307128906</v>
      </c>
      <c r="BF47" s="112">
        <v>8.849365234375</v>
      </c>
      <c r="BG47" s="112">
        <v>9.133736610412598</v>
      </c>
      <c r="BH47" s="112">
        <v>9.581321716308594</v>
      </c>
      <c r="BI47" s="112">
        <v>10.076539993286133</v>
      </c>
      <c r="BJ47" s="112">
        <v>10.219829559326172</v>
      </c>
      <c r="BK47" s="113"/>
    </row>
    <row r="48" spans="1:63" ht="10.5">
      <c r="A48" t="s">
        <v>392</v>
      </c>
      <c r="B48" t="s">
        <v>323</v>
      </c>
      <c r="C48" s="109">
        <v>5.111616611480713</v>
      </c>
      <c r="D48" s="111">
        <v>5.830043792724609</v>
      </c>
      <c r="E48" s="111">
        <v>7.708582878112793</v>
      </c>
      <c r="F48" s="111">
        <v>6.113562107086182</v>
      </c>
      <c r="G48" s="111">
        <v>6.105268478393555</v>
      </c>
      <c r="H48" s="111">
        <v>7.0573554039001465</v>
      </c>
      <c r="I48" s="111">
        <v>6.624330997467041</v>
      </c>
      <c r="J48" s="111">
        <v>5.9380364418029785</v>
      </c>
      <c r="K48" s="111">
        <v>5.744470119476318</v>
      </c>
      <c r="L48" s="111">
        <v>5.8862175941467285</v>
      </c>
      <c r="M48" s="111">
        <v>6.038047790527344</v>
      </c>
      <c r="N48" s="111">
        <v>6.424300670623779</v>
      </c>
      <c r="O48" s="111">
        <v>6.477314472198486</v>
      </c>
      <c r="P48" s="111">
        <v>6.595913887023926</v>
      </c>
      <c r="Q48" s="111">
        <v>6.57636833190918</v>
      </c>
      <c r="R48" s="111">
        <v>6.716429233551025</v>
      </c>
      <c r="S48" s="111">
        <v>6.597470760345459</v>
      </c>
      <c r="T48" s="111">
        <v>6.885392665863037</v>
      </c>
      <c r="U48" s="111">
        <v>6.6657233238220215</v>
      </c>
      <c r="V48" s="111">
        <v>7.006677150726318</v>
      </c>
      <c r="W48" s="111">
        <v>6.39413595199585</v>
      </c>
      <c r="X48" s="111">
        <v>6.5369062423706055</v>
      </c>
      <c r="Y48" s="111">
        <v>7.786259174346924</v>
      </c>
      <c r="Z48" s="111">
        <v>7.497676372528076</v>
      </c>
      <c r="AA48" s="111">
        <v>7.018404483795166</v>
      </c>
      <c r="AB48" s="111">
        <v>7.187787055969238</v>
      </c>
      <c r="AC48" s="111">
        <v>7.174277305603027</v>
      </c>
      <c r="AD48" s="111">
        <v>8.131921768188477</v>
      </c>
      <c r="AE48" s="111">
        <v>7.69810676574707</v>
      </c>
      <c r="AF48" s="111">
        <v>7.238974094390869</v>
      </c>
      <c r="AG48" s="111">
        <v>7.6253132820129395</v>
      </c>
      <c r="AH48" s="111">
        <v>8.202055931091309</v>
      </c>
      <c r="AI48" s="111">
        <v>10.621216773986816</v>
      </c>
      <c r="AJ48" s="111">
        <v>13.210970878601074</v>
      </c>
      <c r="AK48" s="111">
        <v>12.725857734680176</v>
      </c>
      <c r="AL48" s="111">
        <v>11.777358055114746</v>
      </c>
      <c r="AM48" s="111">
        <v>11.65932846069336</v>
      </c>
      <c r="AN48" s="111">
        <v>9.775324821472168</v>
      </c>
      <c r="AO48" s="111">
        <v>9.407710075378418</v>
      </c>
      <c r="AP48" s="111">
        <v>9.968978881835938</v>
      </c>
      <c r="AQ48" s="111">
        <v>8.788459777832031</v>
      </c>
      <c r="AR48" s="111">
        <v>8.07664966583252</v>
      </c>
      <c r="AS48" s="112">
        <v>8.040435791015625</v>
      </c>
      <c r="AT48" s="112">
        <v>7.790386199951172</v>
      </c>
      <c r="AU48" s="112">
        <v>8.134657859802246</v>
      </c>
      <c r="AV48" s="112">
        <v>8.660541534423828</v>
      </c>
      <c r="AW48" s="112">
        <v>9.744185447692871</v>
      </c>
      <c r="AX48" s="112">
        <v>10.033430099487305</v>
      </c>
      <c r="AY48" s="112">
        <v>10.301759719848633</v>
      </c>
      <c r="AZ48" s="112">
        <v>9.509267807006836</v>
      </c>
      <c r="BA48" s="112">
        <v>8.711448669433594</v>
      </c>
      <c r="BB48" s="112">
        <v>8.016448020935059</v>
      </c>
      <c r="BC48" s="112">
        <v>8.108377456665039</v>
      </c>
      <c r="BD48" s="112">
        <v>7.624833106994629</v>
      </c>
      <c r="BE48" s="112">
        <v>7.8452630043029785</v>
      </c>
      <c r="BF48" s="112">
        <v>8.268388748168945</v>
      </c>
      <c r="BG48" s="112">
        <v>8.54256534576416</v>
      </c>
      <c r="BH48" s="112">
        <v>8.977760314941406</v>
      </c>
      <c r="BI48" s="112">
        <v>9.694022178649902</v>
      </c>
      <c r="BJ48" s="112">
        <v>10.020469665527344</v>
      </c>
      <c r="BK48" s="113"/>
    </row>
    <row r="49" spans="1:63" ht="10.5">
      <c r="A49" t="s">
        <v>393</v>
      </c>
      <c r="B49" t="s">
        <v>325</v>
      </c>
      <c r="C49" s="109">
        <v>5.149301528930664</v>
      </c>
      <c r="D49" s="111">
        <v>5.892681121826172</v>
      </c>
      <c r="E49" s="111">
        <v>7.384011745452881</v>
      </c>
      <c r="F49" s="111">
        <v>5.002691745758057</v>
      </c>
      <c r="G49" s="111">
        <v>5.384578227996826</v>
      </c>
      <c r="H49" s="111">
        <v>6.127859115600586</v>
      </c>
      <c r="I49" s="111">
        <v>5.445669174194336</v>
      </c>
      <c r="J49" s="111">
        <v>5.250547409057617</v>
      </c>
      <c r="K49" s="111">
        <v>5.309553623199463</v>
      </c>
      <c r="L49" s="111">
        <v>5.238490581512451</v>
      </c>
      <c r="M49" s="111">
        <v>5.387998104095459</v>
      </c>
      <c r="N49" s="111">
        <v>5.876099109649658</v>
      </c>
      <c r="O49" s="111">
        <v>6.241763591766357</v>
      </c>
      <c r="P49" s="111">
        <v>5.934192657470703</v>
      </c>
      <c r="Q49" s="111">
        <v>5.889514923095703</v>
      </c>
      <c r="R49" s="111">
        <v>6.186454772949219</v>
      </c>
      <c r="S49" s="111">
        <v>5.883979320526123</v>
      </c>
      <c r="T49" s="111">
        <v>6.568385601043701</v>
      </c>
      <c r="U49" s="111">
        <v>6.3787455558776855</v>
      </c>
      <c r="V49" s="111">
        <v>6.188365936279297</v>
      </c>
      <c r="W49" s="111">
        <v>5.756011962890625</v>
      </c>
      <c r="X49" s="111">
        <v>5.8944196701049805</v>
      </c>
      <c r="Y49" s="111">
        <v>6.487997531890869</v>
      </c>
      <c r="Z49" s="111">
        <v>7.345608711242676</v>
      </c>
      <c r="AA49" s="111">
        <v>6.749452590942383</v>
      </c>
      <c r="AB49" s="111">
        <v>6.788581371307373</v>
      </c>
      <c r="AC49" s="111">
        <v>6.593217372894287</v>
      </c>
      <c r="AD49" s="111">
        <v>7.170350074768066</v>
      </c>
      <c r="AE49" s="111">
        <v>6.9011549949646</v>
      </c>
      <c r="AF49" s="111">
        <v>6.77354621887207</v>
      </c>
      <c r="AG49" s="111">
        <v>7.5559797286987305</v>
      </c>
      <c r="AH49" s="111">
        <v>8.407506942749023</v>
      </c>
      <c r="AI49" s="111">
        <v>10.415071487426758</v>
      </c>
      <c r="AJ49" s="111">
        <v>11.25085163116455</v>
      </c>
      <c r="AK49" s="111">
        <v>11.358284950256348</v>
      </c>
      <c r="AL49" s="111">
        <v>10.585613250732422</v>
      </c>
      <c r="AM49" s="111">
        <v>9.963473320007324</v>
      </c>
      <c r="AN49" s="111">
        <v>8.484233856201172</v>
      </c>
      <c r="AO49" s="111">
        <v>8.148355484008789</v>
      </c>
      <c r="AP49" s="111">
        <v>7.528531074523926</v>
      </c>
      <c r="AQ49" s="111">
        <v>7.164013862609863</v>
      </c>
      <c r="AR49" s="111">
        <v>6.742618083953857</v>
      </c>
      <c r="AS49" s="112">
        <v>6.629610061645508</v>
      </c>
      <c r="AT49" s="112">
        <v>6.884622097015381</v>
      </c>
      <c r="AU49" s="112">
        <v>7.4015631675720215</v>
      </c>
      <c r="AV49" s="112">
        <v>7.916418075561523</v>
      </c>
      <c r="AW49" s="112">
        <v>9.134385108947754</v>
      </c>
      <c r="AX49" s="112">
        <v>9.607898712158203</v>
      </c>
      <c r="AY49" s="112">
        <v>9.66037368774414</v>
      </c>
      <c r="AZ49" s="112">
        <v>9.080077171325684</v>
      </c>
      <c r="BA49" s="112">
        <v>8.13339614868164</v>
      </c>
      <c r="BB49" s="112">
        <v>7.339737892150879</v>
      </c>
      <c r="BC49" s="112">
        <v>7.219267845153809</v>
      </c>
      <c r="BD49" s="112">
        <v>6.947432994842529</v>
      </c>
      <c r="BE49" s="112">
        <v>7.2740020751953125</v>
      </c>
      <c r="BF49" s="112">
        <v>7.56976318359375</v>
      </c>
      <c r="BG49" s="112">
        <v>8.119221687316895</v>
      </c>
      <c r="BH49" s="112">
        <v>8.514467239379883</v>
      </c>
      <c r="BI49" s="112">
        <v>9.130327224731445</v>
      </c>
      <c r="BJ49" s="112">
        <v>9.649754524230957</v>
      </c>
      <c r="BK49" s="113"/>
    </row>
    <row r="50" spans="1:63" ht="10.5">
      <c r="A50" t="s">
        <v>394</v>
      </c>
      <c r="B50" t="s">
        <v>327</v>
      </c>
      <c r="C50" s="109">
        <v>4.083372592926025</v>
      </c>
      <c r="D50" s="111">
        <v>4.358079433441162</v>
      </c>
      <c r="E50" s="111">
        <v>5.098232746124268</v>
      </c>
      <c r="F50" s="111">
        <v>4.353245735168457</v>
      </c>
      <c r="G50" s="111">
        <v>4.940321922302246</v>
      </c>
      <c r="H50" s="111">
        <v>4.216161251068115</v>
      </c>
      <c r="I50" s="111">
        <v>4.626012325286865</v>
      </c>
      <c r="J50" s="111">
        <v>4.308261394500732</v>
      </c>
      <c r="K50" s="111">
        <v>4.828763008117676</v>
      </c>
      <c r="L50" s="111">
        <v>4.125040531158447</v>
      </c>
      <c r="M50" s="111">
        <v>4.602876663208008</v>
      </c>
      <c r="N50" s="111">
        <v>5.098622798919678</v>
      </c>
      <c r="O50" s="111">
        <v>5.554996967315674</v>
      </c>
      <c r="P50" s="111">
        <v>5.57707405090332</v>
      </c>
      <c r="Q50" s="111">
        <v>5.416715145111084</v>
      </c>
      <c r="R50" s="111">
        <v>5.341928482055664</v>
      </c>
      <c r="S50" s="111">
        <v>5.476257801055908</v>
      </c>
      <c r="T50" s="111">
        <v>5.321956157684326</v>
      </c>
      <c r="U50" s="111">
        <v>5.4853434562683105</v>
      </c>
      <c r="V50" s="111">
        <v>4.965986251831055</v>
      </c>
      <c r="W50" s="111">
        <v>5.0590410232543945</v>
      </c>
      <c r="X50" s="111">
        <v>5.259596347808838</v>
      </c>
      <c r="Y50" s="111">
        <v>6.400749206542969</v>
      </c>
      <c r="Z50" s="111">
        <v>6.321012496948242</v>
      </c>
      <c r="AA50" s="111">
        <v>6.1621198654174805</v>
      </c>
      <c r="AB50" s="111">
        <v>6.243135929107666</v>
      </c>
      <c r="AC50" s="111">
        <v>6.171689987182617</v>
      </c>
      <c r="AD50" s="111">
        <v>6.828078746795654</v>
      </c>
      <c r="AE50" s="111">
        <v>6.128998279571533</v>
      </c>
      <c r="AF50" s="111">
        <v>6.302547931671143</v>
      </c>
      <c r="AG50" s="111">
        <v>6.635517597198486</v>
      </c>
      <c r="AH50" s="111">
        <v>6.631275653839111</v>
      </c>
      <c r="AI50" s="111">
        <v>8.142498016357422</v>
      </c>
      <c r="AJ50" s="111">
        <v>8.571208953857422</v>
      </c>
      <c r="AK50" s="111">
        <v>8.623618125915527</v>
      </c>
      <c r="AL50" s="111">
        <v>8.907084465026855</v>
      </c>
      <c r="AM50" s="111">
        <v>8.80000114440918</v>
      </c>
      <c r="AN50" s="111">
        <v>8.136791229248047</v>
      </c>
      <c r="AO50" s="111">
        <v>7.308657646179199</v>
      </c>
      <c r="AP50" s="111">
        <v>7.355579853057861</v>
      </c>
      <c r="AQ50" s="111">
        <v>6.7277398109436035</v>
      </c>
      <c r="AR50" s="111">
        <v>5.871519088745117</v>
      </c>
      <c r="AS50" s="112">
        <v>5.707870006561279</v>
      </c>
      <c r="AT50" s="112">
        <v>5.909856796264648</v>
      </c>
      <c r="AU50" s="112">
        <v>6.590785026550293</v>
      </c>
      <c r="AV50" s="112">
        <v>7.194835186004639</v>
      </c>
      <c r="AW50" s="112">
        <v>8.326062202453613</v>
      </c>
      <c r="AX50" s="112">
        <v>8.935617446899414</v>
      </c>
      <c r="AY50" s="112">
        <v>9.340071678161621</v>
      </c>
      <c r="AZ50" s="112">
        <v>8.670573234558105</v>
      </c>
      <c r="BA50" s="112">
        <v>7.8788371086120605</v>
      </c>
      <c r="BB50" s="112">
        <v>6.892603874206543</v>
      </c>
      <c r="BC50" s="112">
        <v>6.648074150085449</v>
      </c>
      <c r="BD50" s="112">
        <v>6.409625053405762</v>
      </c>
      <c r="BE50" s="112">
        <v>6.86903190612793</v>
      </c>
      <c r="BF50" s="112">
        <v>7.1080403327941895</v>
      </c>
      <c r="BG50" s="112">
        <v>7.518506050109863</v>
      </c>
      <c r="BH50" s="112">
        <v>7.944873809814453</v>
      </c>
      <c r="BI50" s="112">
        <v>8.596739768981934</v>
      </c>
      <c r="BJ50" s="112">
        <v>9.0174560546875</v>
      </c>
      <c r="BK50" s="113"/>
    </row>
    <row r="51" spans="1:63" ht="10.5">
      <c r="A51" t="s">
        <v>395</v>
      </c>
      <c r="B51" t="s">
        <v>329</v>
      </c>
      <c r="C51" s="109">
        <v>4.648008346557617</v>
      </c>
      <c r="D51" s="111">
        <v>4.731076717376709</v>
      </c>
      <c r="E51" s="111">
        <v>6.293338775634766</v>
      </c>
      <c r="F51" s="111">
        <v>4.6899800300598145</v>
      </c>
      <c r="G51" s="111">
        <v>5.033451557159424</v>
      </c>
      <c r="H51" s="111">
        <v>6.451216220855713</v>
      </c>
      <c r="I51" s="111">
        <v>5.053536415100098</v>
      </c>
      <c r="J51" s="111">
        <v>5.168195724487305</v>
      </c>
      <c r="K51" s="111">
        <v>5.2955756187438965</v>
      </c>
      <c r="L51" s="111">
        <v>4.749651908874512</v>
      </c>
      <c r="M51" s="111">
        <v>4.620321750640869</v>
      </c>
      <c r="N51" s="111">
        <v>4.773001670837402</v>
      </c>
      <c r="O51" s="111">
        <v>5.634997367858887</v>
      </c>
      <c r="P51" s="111">
        <v>5.488645553588867</v>
      </c>
      <c r="Q51" s="111">
        <v>5.116848468780518</v>
      </c>
      <c r="R51" s="111">
        <v>5.191334247589111</v>
      </c>
      <c r="S51" s="111">
        <v>5.779817581176758</v>
      </c>
      <c r="T51" s="111">
        <v>6.4594831466674805</v>
      </c>
      <c r="U51" s="111">
        <v>6.2753520011901855</v>
      </c>
      <c r="V51" s="111">
        <v>6.128243446350098</v>
      </c>
      <c r="W51" s="111">
        <v>5.489328861236572</v>
      </c>
      <c r="X51" s="111">
        <v>5.378391265869141</v>
      </c>
      <c r="Y51" s="111">
        <v>7.251351356506348</v>
      </c>
      <c r="Z51" s="111">
        <v>6.733249187469482</v>
      </c>
      <c r="AA51" s="111">
        <v>6.237621307373047</v>
      </c>
      <c r="AB51" s="111">
        <v>6.1518235206604</v>
      </c>
      <c r="AC51" s="111">
        <v>6.265338897705078</v>
      </c>
      <c r="AD51" s="111">
        <v>6.70554256439209</v>
      </c>
      <c r="AE51" s="111">
        <v>6.969971179962158</v>
      </c>
      <c r="AF51" s="111">
        <v>6.482228755950928</v>
      </c>
      <c r="AG51" s="111">
        <v>6.982413291931152</v>
      </c>
      <c r="AH51" s="111">
        <v>7.092377185821533</v>
      </c>
      <c r="AI51" s="111">
        <v>9.04097843170166</v>
      </c>
      <c r="AJ51" s="111">
        <v>10.36793327331543</v>
      </c>
      <c r="AK51" s="111">
        <v>11.046812057495117</v>
      </c>
      <c r="AL51" s="111">
        <v>9.062777519226074</v>
      </c>
      <c r="AM51" s="111">
        <v>9.57077407836914</v>
      </c>
      <c r="AN51" s="111">
        <v>7.92354679107666</v>
      </c>
      <c r="AO51" s="111">
        <v>7.019489765167236</v>
      </c>
      <c r="AP51" s="111">
        <v>6.702052593231201</v>
      </c>
      <c r="AQ51" s="111">
        <v>6.545866966247559</v>
      </c>
      <c r="AR51" s="111">
        <v>5.9484148025512695</v>
      </c>
      <c r="AS51" s="112">
        <v>6.003940105438232</v>
      </c>
      <c r="AT51" s="112">
        <v>6.143858909606934</v>
      </c>
      <c r="AU51" s="112">
        <v>6.6385178565979</v>
      </c>
      <c r="AV51" s="112">
        <v>7.185473918914795</v>
      </c>
      <c r="AW51" s="112">
        <v>8.616228103637695</v>
      </c>
      <c r="AX51" s="112">
        <v>9.290300369262695</v>
      </c>
      <c r="AY51" s="112">
        <v>9.282662391662598</v>
      </c>
      <c r="AZ51" s="112">
        <v>8.54291820526123</v>
      </c>
      <c r="BA51" s="112">
        <v>7.6694560050964355</v>
      </c>
      <c r="BB51" s="112">
        <v>6.807701110839844</v>
      </c>
      <c r="BC51" s="112">
        <v>6.933206081390381</v>
      </c>
      <c r="BD51" s="112">
        <v>6.770373821258545</v>
      </c>
      <c r="BE51" s="112">
        <v>7.183642864227295</v>
      </c>
      <c r="BF51" s="112">
        <v>7.411104202270508</v>
      </c>
      <c r="BG51" s="112">
        <v>7.895164966583252</v>
      </c>
      <c r="BH51" s="112">
        <v>8.299703598022461</v>
      </c>
      <c r="BI51" s="112">
        <v>8.997156143188477</v>
      </c>
      <c r="BJ51" s="112">
        <v>9.457283020019531</v>
      </c>
      <c r="BK51" s="113"/>
    </row>
    <row r="52" spans="3:62" ht="10.5">
      <c r="C52" s="110"/>
      <c r="D52" s="9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2:62" ht="10.5">
      <c r="B53" s="87" t="s">
        <v>396</v>
      </c>
      <c r="C53" s="110"/>
      <c r="D53" s="9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63" ht="10.5">
      <c r="A54" t="s">
        <v>397</v>
      </c>
      <c r="B54" t="s">
        <v>398</v>
      </c>
      <c r="C54" s="109">
        <v>5.429999828338623</v>
      </c>
      <c r="D54" s="111">
        <v>7.708421230316162</v>
      </c>
      <c r="E54" s="111">
        <v>5.934285640716553</v>
      </c>
      <c r="F54" s="111">
        <v>5.263333320617676</v>
      </c>
      <c r="G54" s="111">
        <v>5.813809394836426</v>
      </c>
      <c r="H54" s="111">
        <v>5.835714340209961</v>
      </c>
      <c r="I54" s="111">
        <v>5.059545516967773</v>
      </c>
      <c r="J54" s="111">
        <v>4.9828572273254395</v>
      </c>
      <c r="K54" s="111">
        <v>4.62238073348999</v>
      </c>
      <c r="L54" s="111">
        <v>4.6122727394104</v>
      </c>
      <c r="M54" s="111">
        <v>4.473888874053955</v>
      </c>
      <c r="N54" s="111">
        <v>6.079047679901123</v>
      </c>
      <c r="O54" s="111">
        <v>6.140526294708252</v>
      </c>
      <c r="P54" s="111">
        <v>5.380526542663574</v>
      </c>
      <c r="Q54" s="111">
        <v>5.394347667694092</v>
      </c>
      <c r="R54" s="111">
        <v>5.709523677825928</v>
      </c>
      <c r="S54" s="111">
        <v>6.341578960418701</v>
      </c>
      <c r="T54" s="111">
        <v>6.261904716491699</v>
      </c>
      <c r="U54" s="111">
        <v>5.918499946594238</v>
      </c>
      <c r="V54" s="111">
        <v>5.406363487243652</v>
      </c>
      <c r="W54" s="111">
        <v>5.156190395355225</v>
      </c>
      <c r="X54" s="111">
        <v>6.3876190185546875</v>
      </c>
      <c r="Y54" s="111">
        <v>6.030476093292236</v>
      </c>
      <c r="Z54" s="111">
        <v>6.616190433502197</v>
      </c>
      <c r="AA54" s="111">
        <v>6.151500225067139</v>
      </c>
      <c r="AB54" s="111">
        <v>6.138947486877441</v>
      </c>
      <c r="AC54" s="111">
        <v>6.959545612335205</v>
      </c>
      <c r="AD54" s="111">
        <v>7.160476207733154</v>
      </c>
      <c r="AE54" s="111">
        <v>6.471904754638672</v>
      </c>
      <c r="AF54" s="111">
        <v>7.18363618850708</v>
      </c>
      <c r="AG54" s="111">
        <v>7.627999782562256</v>
      </c>
      <c r="AH54" s="111">
        <v>9.09782600402832</v>
      </c>
      <c r="AI54" s="111">
        <v>10.351428985595703</v>
      </c>
      <c r="AJ54" s="111">
        <v>13.424705505371094</v>
      </c>
      <c r="AK54" s="111">
        <v>10.32277774810791</v>
      </c>
      <c r="AL54" s="111">
        <v>13.050000190734863</v>
      </c>
      <c r="AM54" s="111">
        <v>8.656842231750488</v>
      </c>
      <c r="AN54" s="111">
        <v>7.535789489746094</v>
      </c>
      <c r="AO54" s="111">
        <v>6.889999866485596</v>
      </c>
      <c r="AP54" s="111">
        <v>7.164736747741699</v>
      </c>
      <c r="AQ54" s="111">
        <v>6.2576189041137695</v>
      </c>
      <c r="AR54" s="111">
        <v>6.225714206695557</v>
      </c>
      <c r="AS54" s="112">
        <v>6.118342876434326</v>
      </c>
      <c r="AT54" s="112">
        <v>6.699037075042725</v>
      </c>
      <c r="AU54" s="112">
        <v>7.345520973205566</v>
      </c>
      <c r="AV54" s="112">
        <v>7.878973007202148</v>
      </c>
      <c r="AW54" s="112">
        <v>8.654589653015137</v>
      </c>
      <c r="AX54" s="112">
        <v>9.190204620361328</v>
      </c>
      <c r="AY54" s="112">
        <v>9.329161643981934</v>
      </c>
      <c r="AZ54" s="112">
        <v>8.530057907104492</v>
      </c>
      <c r="BA54" s="112">
        <v>7.743876934051514</v>
      </c>
      <c r="BB54" s="112">
        <v>7.222607135772705</v>
      </c>
      <c r="BC54" s="112">
        <v>6.771923065185547</v>
      </c>
      <c r="BD54" s="112">
        <v>6.418646812438965</v>
      </c>
      <c r="BE54" s="112">
        <v>6.860297203063965</v>
      </c>
      <c r="BF54" s="112">
        <v>7.288579940795898</v>
      </c>
      <c r="BG54" s="112">
        <v>7.84744119644165</v>
      </c>
      <c r="BH54" s="112">
        <v>8.388985633850098</v>
      </c>
      <c r="BI54" s="112">
        <v>8.877766609191895</v>
      </c>
      <c r="BJ54" s="112">
        <v>9.433472633361816</v>
      </c>
      <c r="BK54" s="113"/>
    </row>
    <row r="55" spans="1:63" ht="10.5">
      <c r="A55" t="s">
        <v>399</v>
      </c>
      <c r="B55" t="s">
        <v>400</v>
      </c>
      <c r="C55" s="109">
        <v>8.720952033996582</v>
      </c>
      <c r="D55" s="111">
        <v>11.09473705291748</v>
      </c>
      <c r="E55" s="111">
        <v>7.364285945892334</v>
      </c>
      <c r="F55" s="111">
        <v>5.988095283508301</v>
      </c>
      <c r="G55" s="111">
        <v>6.235238075256348</v>
      </c>
      <c r="H55" s="111">
        <v>6.256190299987793</v>
      </c>
      <c r="I55" s="111">
        <v>5.403182029724121</v>
      </c>
      <c r="J55" s="111">
        <v>5.440476417541504</v>
      </c>
      <c r="K55" s="111">
        <v>4.95380973815918</v>
      </c>
      <c r="L55" s="111">
        <v>5.044545650482178</v>
      </c>
      <c r="M55" s="111">
        <v>4.9911112785339355</v>
      </c>
      <c r="N55" s="111">
        <v>6.8876190185546875</v>
      </c>
      <c r="O55" s="111">
        <v>13.547894477844238</v>
      </c>
      <c r="P55" s="111">
        <v>6.177894115447998</v>
      </c>
      <c r="Q55" s="111">
        <v>5.8565216064453125</v>
      </c>
      <c r="R55" s="111">
        <v>6.239523887634277</v>
      </c>
      <c r="S55" s="111">
        <v>6.868500232696533</v>
      </c>
      <c r="T55" s="111">
        <v>6.726666450500488</v>
      </c>
      <c r="U55" s="111">
        <v>6.33650016784668</v>
      </c>
      <c r="V55" s="111">
        <v>5.8118181228637695</v>
      </c>
      <c r="W55" s="111">
        <v>5.526190280914307</v>
      </c>
      <c r="X55" s="111">
        <v>6.702381134033203</v>
      </c>
      <c r="Y55" s="111">
        <v>6.739999771118164</v>
      </c>
      <c r="Z55" s="111">
        <v>7.64809513092041</v>
      </c>
      <c r="AA55" s="111">
        <v>12.258000373840332</v>
      </c>
      <c r="AB55" s="111">
        <v>7.114737033843994</v>
      </c>
      <c r="AC55" s="111">
        <v>7.74545431137085</v>
      </c>
      <c r="AD55" s="111">
        <v>7.710000038146973</v>
      </c>
      <c r="AE55" s="111">
        <v>6.921904563903809</v>
      </c>
      <c r="AF55" s="111">
        <v>7.7618184089660645</v>
      </c>
      <c r="AG55" s="111">
        <v>8.288000106811523</v>
      </c>
      <c r="AH55" s="111">
        <v>10.469130516052246</v>
      </c>
      <c r="AI55" s="111">
        <v>13.5</v>
      </c>
      <c r="AJ55" s="111">
        <v>14.514286041259766</v>
      </c>
      <c r="AK55" s="111">
        <v>10.511500358581543</v>
      </c>
      <c r="AL55" s="111">
        <v>14.293333053588867</v>
      </c>
      <c r="AM55" s="111">
        <v>9.345999717712402</v>
      </c>
      <c r="AN55" s="111">
        <v>8.457368850708008</v>
      </c>
      <c r="AO55" s="111">
        <v>7.634347915649414</v>
      </c>
      <c r="AP55" s="111">
        <v>7.800000190734863</v>
      </c>
      <c r="AQ55" s="111">
        <v>6.764285564422607</v>
      </c>
      <c r="AR55" s="111">
        <v>6.7771430015563965</v>
      </c>
      <c r="AS55" s="112">
        <v>7.018097877502441</v>
      </c>
      <c r="AT55" s="112">
        <v>7.6270222663879395</v>
      </c>
      <c r="AU55" s="112">
        <v>8.691573143005371</v>
      </c>
      <c r="AV55" s="112">
        <v>8.869253158569336</v>
      </c>
      <c r="AW55" s="112">
        <v>9.601103782653809</v>
      </c>
      <c r="AX55" s="112">
        <v>9.892874717712402</v>
      </c>
      <c r="AY55" s="112">
        <v>12.285240173339844</v>
      </c>
      <c r="AZ55" s="112">
        <v>9.890061378479004</v>
      </c>
      <c r="BA55" s="112">
        <v>8.795737266540527</v>
      </c>
      <c r="BB55" s="112">
        <v>8.130439758300781</v>
      </c>
      <c r="BC55" s="112">
        <v>7.70507287979126</v>
      </c>
      <c r="BD55" s="112">
        <v>7.3399882316589355</v>
      </c>
      <c r="BE55" s="112">
        <v>7.374728202819824</v>
      </c>
      <c r="BF55" s="112">
        <v>7.967082977294922</v>
      </c>
      <c r="BG55" s="112">
        <v>8.898819923400879</v>
      </c>
      <c r="BH55" s="112">
        <v>9.380295753479004</v>
      </c>
      <c r="BI55" s="112">
        <v>9.91755485534668</v>
      </c>
      <c r="BJ55" s="112">
        <v>10.843979835510254</v>
      </c>
      <c r="BK55" s="113"/>
    </row>
    <row r="56" spans="1:63" ht="10.5">
      <c r="A56" t="s">
        <v>401</v>
      </c>
      <c r="B56" t="s">
        <v>402</v>
      </c>
      <c r="C56" s="109">
        <v>4.417619228363037</v>
      </c>
      <c r="D56" s="111">
        <v>5.539473533630371</v>
      </c>
      <c r="E56" s="111">
        <v>4.906190395355225</v>
      </c>
      <c r="F56" s="111">
        <v>3.743809461593628</v>
      </c>
      <c r="G56" s="111">
        <v>4.611428737640381</v>
      </c>
      <c r="H56" s="111">
        <v>4.919047832489014</v>
      </c>
      <c r="I56" s="111">
        <v>4.56636381149292</v>
      </c>
      <c r="J56" s="111">
        <v>4.605714321136475</v>
      </c>
      <c r="K56" s="111">
        <v>4.2580952644348145</v>
      </c>
      <c r="L56" s="111">
        <v>4.247727394104004</v>
      </c>
      <c r="M56" s="111">
        <v>4.192777633666992</v>
      </c>
      <c r="N56" s="111">
        <v>5.363333225250244</v>
      </c>
      <c r="O56" s="111">
        <v>5.443684101104736</v>
      </c>
      <c r="P56" s="111">
        <v>4.845789432525635</v>
      </c>
      <c r="Q56" s="111">
        <v>4.778695583343506</v>
      </c>
      <c r="R56" s="111">
        <v>5.137142658233643</v>
      </c>
      <c r="S56" s="111">
        <v>5.432000160217285</v>
      </c>
      <c r="T56" s="111">
        <v>5.440000057220459</v>
      </c>
      <c r="U56" s="111">
        <v>5.332499980926514</v>
      </c>
      <c r="V56" s="111">
        <v>4.965454578399658</v>
      </c>
      <c r="W56" s="111">
        <v>4.4633331298828125</v>
      </c>
      <c r="X56" s="111">
        <v>5.312857151031494</v>
      </c>
      <c r="Y56" s="111">
        <v>5.660952568054199</v>
      </c>
      <c r="Z56" s="111">
        <v>6.020952224731445</v>
      </c>
      <c r="AA56" s="111">
        <v>5.445000171661377</v>
      </c>
      <c r="AB56" s="111">
        <v>5.513157844543457</v>
      </c>
      <c r="AC56" s="111">
        <v>6.2122721672058105</v>
      </c>
      <c r="AD56" s="111">
        <v>6.335714340209961</v>
      </c>
      <c r="AE56" s="111">
        <v>5.557619094848633</v>
      </c>
      <c r="AF56" s="111">
        <v>5.8218183517456055</v>
      </c>
      <c r="AG56" s="111">
        <v>6.3445000648498535</v>
      </c>
      <c r="AH56" s="111">
        <v>7.744782447814941</v>
      </c>
      <c r="AI56" s="111">
        <v>9.257894515991211</v>
      </c>
      <c r="AJ56" s="111">
        <v>10.408571243286133</v>
      </c>
      <c r="AK56" s="111">
        <v>7.62666654586792</v>
      </c>
      <c r="AL56" s="111">
        <v>10.90238094329834</v>
      </c>
      <c r="AM56" s="111">
        <v>7.321499824523926</v>
      </c>
      <c r="AN56" s="111">
        <v>6.433684349060059</v>
      </c>
      <c r="AO56" s="111">
        <v>5.706956386566162</v>
      </c>
      <c r="AP56" s="111">
        <v>5.816111087799072</v>
      </c>
      <c r="AQ56" s="111">
        <v>5.127142906188965</v>
      </c>
      <c r="AR56" s="111">
        <v>5.490499973297119</v>
      </c>
      <c r="AS56" s="112">
        <v>5.565354824066162</v>
      </c>
      <c r="AT56" s="112">
        <v>6.085402965545654</v>
      </c>
      <c r="AU56" s="112">
        <v>6.782814025878906</v>
      </c>
      <c r="AV56" s="112">
        <v>7.383677959442139</v>
      </c>
      <c r="AW56" s="112">
        <v>8.19551944732666</v>
      </c>
      <c r="AX56" s="112">
        <v>8.992383003234863</v>
      </c>
      <c r="AY56" s="112">
        <v>9.102274894714355</v>
      </c>
      <c r="AZ56" s="112">
        <v>8.284478187561035</v>
      </c>
      <c r="BA56" s="112">
        <v>7.1494011878967285</v>
      </c>
      <c r="BB56" s="112">
        <v>6.562490940093994</v>
      </c>
      <c r="BC56" s="112">
        <v>5.983234882354736</v>
      </c>
      <c r="BD56" s="112">
        <v>5.771500110626221</v>
      </c>
      <c r="BE56" s="112">
        <v>6.336399078369141</v>
      </c>
      <c r="BF56" s="112">
        <v>6.8136138916015625</v>
      </c>
      <c r="BG56" s="112">
        <v>6.9732561111450195</v>
      </c>
      <c r="BH56" s="112">
        <v>7.5675530433654785</v>
      </c>
      <c r="BI56" s="112">
        <v>8.124567031860352</v>
      </c>
      <c r="BJ56" s="112">
        <v>8.844544410705566</v>
      </c>
      <c r="BK56" s="113"/>
    </row>
    <row r="57" spans="1:63" ht="10.5">
      <c r="A57" t="s">
        <v>403</v>
      </c>
      <c r="B57" t="s">
        <v>404</v>
      </c>
      <c r="C57" s="109">
        <v>4.782381057739258</v>
      </c>
      <c r="D57" s="111">
        <v>6.255263328552246</v>
      </c>
      <c r="E57" s="111">
        <v>5.820000171661377</v>
      </c>
      <c r="F57" s="111">
        <v>4.97095251083374</v>
      </c>
      <c r="G57" s="111">
        <v>5.403809547424316</v>
      </c>
      <c r="H57" s="111">
        <v>5.420475959777832</v>
      </c>
      <c r="I57" s="111">
        <v>4.997272491455078</v>
      </c>
      <c r="J57" s="111">
        <v>4.905714511871338</v>
      </c>
      <c r="K57" s="111">
        <v>4.562857151031494</v>
      </c>
      <c r="L57" s="111">
        <v>4.519999980926514</v>
      </c>
      <c r="M57" s="111">
        <v>4.420000076293945</v>
      </c>
      <c r="N57" s="111">
        <v>5.570000171661377</v>
      </c>
      <c r="O57" s="111">
        <v>5.657894611358643</v>
      </c>
      <c r="P57" s="111">
        <v>5.014736652374268</v>
      </c>
      <c r="Q57" s="111">
        <v>5.026086807250977</v>
      </c>
      <c r="R57" s="111">
        <v>5.438571453094482</v>
      </c>
      <c r="S57" s="111">
        <v>5.9695000648498535</v>
      </c>
      <c r="T57" s="111">
        <v>5.77476167678833</v>
      </c>
      <c r="U57" s="111">
        <v>5.736499786376953</v>
      </c>
      <c r="V57" s="111">
        <v>5.320909023284912</v>
      </c>
      <c r="W57" s="111">
        <v>4.773333549499512</v>
      </c>
      <c r="X57" s="111">
        <v>5.702381134033203</v>
      </c>
      <c r="Y57" s="111">
        <v>6.043809413909912</v>
      </c>
      <c r="Z57" s="111">
        <v>6.351428508758545</v>
      </c>
      <c r="AA57" s="111">
        <v>5.711999893188477</v>
      </c>
      <c r="AB57" s="111">
        <v>5.7642107009887695</v>
      </c>
      <c r="AC57" s="111">
        <v>6.531818389892578</v>
      </c>
      <c r="AD57" s="111">
        <v>6.667619228363037</v>
      </c>
      <c r="AE57" s="111">
        <v>5.891904830932617</v>
      </c>
      <c r="AF57" s="111">
        <v>6.1968183517456055</v>
      </c>
      <c r="AG57" s="111">
        <v>6.776500225067139</v>
      </c>
      <c r="AH57" s="111">
        <v>8.15217399597168</v>
      </c>
      <c r="AI57" s="111">
        <v>9.73105239868164</v>
      </c>
      <c r="AJ57" s="111">
        <v>10.970000267028809</v>
      </c>
      <c r="AK57" s="111">
        <v>7.976666450500488</v>
      </c>
      <c r="AL57" s="111">
        <v>11.431904792785645</v>
      </c>
      <c r="AM57" s="111">
        <v>7.668000221252441</v>
      </c>
      <c r="AN57" s="111">
        <v>6.717894554138184</v>
      </c>
      <c r="AO57" s="111">
        <v>5.96999979019165</v>
      </c>
      <c r="AP57" s="111">
        <v>6.057222366333008</v>
      </c>
      <c r="AQ57" s="111">
        <v>5.397619247436523</v>
      </c>
      <c r="AR57" s="111">
        <v>5.78249979019165</v>
      </c>
      <c r="AS57" s="112">
        <v>5.337788105010986</v>
      </c>
      <c r="AT57" s="112">
        <v>6.0331196784973145</v>
      </c>
      <c r="AU57" s="112">
        <v>6.71751594543457</v>
      </c>
      <c r="AV57" s="112">
        <v>7.130420207977295</v>
      </c>
      <c r="AW57" s="112">
        <v>7.9380621910095215</v>
      </c>
      <c r="AX57" s="112">
        <v>8.4315767288208</v>
      </c>
      <c r="AY57" s="112">
        <v>8.830582618713379</v>
      </c>
      <c r="AZ57" s="112">
        <v>8.099732398986816</v>
      </c>
      <c r="BA57" s="112">
        <v>7.428492069244385</v>
      </c>
      <c r="BB57" s="112">
        <v>7.174190044403076</v>
      </c>
      <c r="BC57" s="112">
        <v>6.735025882720947</v>
      </c>
      <c r="BD57" s="112">
        <v>6.008037090301514</v>
      </c>
      <c r="BE57" s="112">
        <v>6.311827182769775</v>
      </c>
      <c r="BF57" s="112">
        <v>6.659058094024658</v>
      </c>
      <c r="BG57" s="112">
        <v>7.307929039001465</v>
      </c>
      <c r="BH57" s="112">
        <v>7.930149078369141</v>
      </c>
      <c r="BI57" s="112">
        <v>8.44113826751709</v>
      </c>
      <c r="BJ57" s="112">
        <v>9.140904426574707</v>
      </c>
      <c r="BK57" s="113"/>
    </row>
    <row r="58" spans="1:63" ht="10.5">
      <c r="A58" t="s">
        <v>405</v>
      </c>
      <c r="B58" t="s">
        <v>406</v>
      </c>
      <c r="C58" s="109">
        <v>4.689523696899414</v>
      </c>
      <c r="D58" s="111">
        <v>6.07947301864624</v>
      </c>
      <c r="E58" s="111">
        <v>5.7323808670043945</v>
      </c>
      <c r="F58" s="111">
        <v>4.791904926300049</v>
      </c>
      <c r="G58" s="111">
        <v>5.157618999481201</v>
      </c>
      <c r="H58" s="111">
        <v>5.095238208770752</v>
      </c>
      <c r="I58" s="111">
        <v>4.581818103790283</v>
      </c>
      <c r="J58" s="111">
        <v>4.667619228363037</v>
      </c>
      <c r="K58" s="111">
        <v>4.426666736602783</v>
      </c>
      <c r="L58" s="111">
        <v>4.357272624969482</v>
      </c>
      <c r="M58" s="111">
        <v>4.333888530731201</v>
      </c>
      <c r="N58" s="111">
        <v>5.375714302062988</v>
      </c>
      <c r="O58" s="111">
        <v>5.6063151359558105</v>
      </c>
      <c r="P58" s="111">
        <v>4.909999847412109</v>
      </c>
      <c r="Q58" s="111">
        <v>4.909565448760986</v>
      </c>
      <c r="R58" s="111">
        <v>5.280952453613281</v>
      </c>
      <c r="S58" s="111">
        <v>5.649499893188477</v>
      </c>
      <c r="T58" s="111">
        <v>5.485714435577393</v>
      </c>
      <c r="U58" s="111">
        <v>5.5295000076293945</v>
      </c>
      <c r="V58" s="111">
        <v>5.165454387664795</v>
      </c>
      <c r="W58" s="111">
        <v>4.649523735046387</v>
      </c>
      <c r="X58" s="111">
        <v>5.598095417022705</v>
      </c>
      <c r="Y58" s="111">
        <v>5.848571300506592</v>
      </c>
      <c r="Z58" s="111">
        <v>6.151904582977295</v>
      </c>
      <c r="AA58" s="111">
        <v>5.6605000495910645</v>
      </c>
      <c r="AB58" s="111">
        <v>5.691052436828613</v>
      </c>
      <c r="AC58" s="111">
        <v>6.47318172454834</v>
      </c>
      <c r="AD58" s="111">
        <v>6.632857322692871</v>
      </c>
      <c r="AE58" s="111">
        <v>5.819523811340332</v>
      </c>
      <c r="AF58" s="111">
        <v>6.091363430023193</v>
      </c>
      <c r="AG58" s="111">
        <v>6.57450008392334</v>
      </c>
      <c r="AH58" s="111">
        <v>8.116521835327148</v>
      </c>
      <c r="AI58" s="111">
        <v>9.829999923706055</v>
      </c>
      <c r="AJ58" s="111">
        <v>10.95809555053711</v>
      </c>
      <c r="AK58" s="111">
        <v>8.25333309173584</v>
      </c>
      <c r="AL58" s="111">
        <v>11.460000038146973</v>
      </c>
      <c r="AM58" s="111">
        <v>7.693999767303467</v>
      </c>
      <c r="AN58" s="111">
        <v>6.643529415130615</v>
      </c>
      <c r="AO58" s="111">
        <v>5.915999889373779</v>
      </c>
      <c r="AP58" s="111">
        <v>6.039999961853027</v>
      </c>
      <c r="AQ58" s="111">
        <v>5.32190465927124</v>
      </c>
      <c r="AR58" s="111">
        <v>5.602499961853027</v>
      </c>
      <c r="AS58" s="112">
        <v>5.60983419418335</v>
      </c>
      <c r="AT58" s="112">
        <v>6.299002170562744</v>
      </c>
      <c r="AU58" s="112">
        <v>7.011594772338867</v>
      </c>
      <c r="AV58" s="112">
        <v>7.395071029663086</v>
      </c>
      <c r="AW58" s="112">
        <v>8.013128280639648</v>
      </c>
      <c r="AX58" s="112">
        <v>8.467507362365723</v>
      </c>
      <c r="AY58" s="112">
        <v>8.687088966369629</v>
      </c>
      <c r="AZ58" s="112">
        <v>8.055486679077148</v>
      </c>
      <c r="BA58" s="112">
        <v>7.284808158874512</v>
      </c>
      <c r="BB58" s="112">
        <v>6.910065174102783</v>
      </c>
      <c r="BC58" s="112">
        <v>6.419252872467041</v>
      </c>
      <c r="BD58" s="112">
        <v>5.863533020019531</v>
      </c>
      <c r="BE58" s="112">
        <v>6.180690765380859</v>
      </c>
      <c r="BF58" s="112">
        <v>6.599184989929199</v>
      </c>
      <c r="BG58" s="112">
        <v>7.275568008422852</v>
      </c>
      <c r="BH58" s="112">
        <v>7.829349994659424</v>
      </c>
      <c r="BI58" s="112">
        <v>8.340982437133789</v>
      </c>
      <c r="BJ58" s="112">
        <v>9.033242225646973</v>
      </c>
      <c r="BK58" s="113"/>
    </row>
    <row r="59" spans="3:63" ht="10.5">
      <c r="C59" s="109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3"/>
    </row>
    <row r="60" spans="3:62" ht="10.5">
      <c r="C60" s="110"/>
      <c r="D60" s="9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3:62" ht="10.5">
      <c r="C61" s="110"/>
      <c r="D61" s="9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110"/>
      <c r="D62" s="9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92"/>
      <c r="D63" s="9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Pearson</cp:lastModifiedBy>
  <dcterms:modified xsi:type="dcterms:W3CDTF">2006-07-15T14:56:07Z</dcterms:modified>
  <cp:category/>
  <cp:version/>
  <cp:contentType/>
  <cp:contentStatus/>
</cp:coreProperties>
</file>