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l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<sst xmlns="http://schemas.openxmlformats.org/spreadsheetml/2006/main" count="3883" uniqueCount="1372">
  <si>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</si>
  <si>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</si>
  <si>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</si>
  <si>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</si>
  <si>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</si>
  <si>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</si>
  <si>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</si>
  <si>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</si>
  <si>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</si>
  <si>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</si>
  <si>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</si>
  <si>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</si>
  <si>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</si>
  <si>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</si>
  <si>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</si>
  <si>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</si>
  <si>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</si>
  <si>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</si>
  <si>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</si>
  <si>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</si>
  <si>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</si>
  <si>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</si>
  <si>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</si>
  <si>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</si>
  <si>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</si>
  <si>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</si>
  <si>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</si>
  <si>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</si>
  <si>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</si>
  <si>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</si>
  <si>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</si>
  <si>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</si>
  <si>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</si>
  <si>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</si>
  <si>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</si>
  <si>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</si>
  <si>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</si>
  <si>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</si>
  <si>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</si>
  <si>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</si>
  <si>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</si>
  <si>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</si>
  <si>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</si>
  <si>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</si>
  <si>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</si>
  <si>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</si>
  <si>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</si>
  <si>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</si>
  <si>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</si>
  <si>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</si>
  <si>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</si>
  <si>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</si>
  <si>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</si>
  <si>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</si>
  <si>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</si>
  <si>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</si>
  <si>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</si>
  <si>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</si>
  <si>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</si>
  <si>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</si>
  <si>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</si>
  <si>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</si>
  <si>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</si>
  <si>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</si>
  <si>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</si>
  <si>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</si>
  <si>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</si>
  <si>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</si>
  <si>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</si>
  <si>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</si>
  <si>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</si>
  <si>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</si>
  <si>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</si>
  <si>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</si>
  <si>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</si>
  <si>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</si>
  <si>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</si>
  <si>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</si>
  <si>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</si>
  <si>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</si>
  <si>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</si>
  <si>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</si>
  <si>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</si>
  <si>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</si>
  <si>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</si>
  <si>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</si>
  <si>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</si>
  <si>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</si>
  <si>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</si>
  <si>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</si>
  <si>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</si>
  <si>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</si>
  <si>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</si>
  <si>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</si>
  <si>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</si>
  <si>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</si>
  <si>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</si>
  <si>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</si>
  <si>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</si>
  <si>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</si>
  <si>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</si>
  <si>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</si>
  <si>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</si>
  <si>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</si>
  <si>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</si>
  <si>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</si>
  <si>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</si>
  <si>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</si>
  <si>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</si>
  <si>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</si>
  <si>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</si>
  <si>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</si>
  <si>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</si>
  <si>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</si>
  <si>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</si>
  <si>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</si>
  <si>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</si>
  <si>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</si>
  <si>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</si>
  <si>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</si>
  <si>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</si>
  <si>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</si>
  <si>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</si>
  <si>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</si>
  <si>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</si>
  <si>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</si>
  <si>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</si>
  <si>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</si>
  <si>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</si>
  <si>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</si>
  <si>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</si>
  <si>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</si>
  <si>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</si>
  <si>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</si>
  <si>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</si>
  <si>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</si>
  <si>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</si>
  <si>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</si>
  <si>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</si>
  <si>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</si>
  <si>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</si>
  <si>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</si>
  <si>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</si>
  <si>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</si>
  <si>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</si>
  <si>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</si>
  <si>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</si>
  <si>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</si>
  <si>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</si>
  <si>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</si>
  <si>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</si>
  <si>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</si>
  <si>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</si>
  <si>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</si>
  <si>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</si>
  <si>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</si>
  <si>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</si>
  <si>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</si>
  <si>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</si>
  <si>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</si>
  <si>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</si>
  <si>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</si>
  <si>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</si>
  <si>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</si>
  <si>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</si>
  <si>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</si>
  <si>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</si>
  <si>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</si>
  <si>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</si>
  <si>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</si>
  <si>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</si>
  <si>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</si>
  <si>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</si>
  <si>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</si>
  <si>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</si>
  <si>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</si>
  <si>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</si>
  <si>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</si>
  <si>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</si>
  <si>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</si>
  <si>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</si>
  <si>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</si>
  <si>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</si>
  <si>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</si>
  <si>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</si>
  <si>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</si>
  <si>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</si>
  <si>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</si>
  <si>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</si>
  <si>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</si>
  <si>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</si>
  <si>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</si>
  <si>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</si>
  <si>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</si>
  <si>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</si>
  <si>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</si>
  <si>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</si>
  <si>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</si>
  <si>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</si>
  <si>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</si>
  <si>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</si>
  <si>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</si>
  <si>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</si>
  <si>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</si>
  <si>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</si>
  <si>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</si>
  <si>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</si>
  <si>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</si>
  <si>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</si>
  <si>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</si>
  <si>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</si>
  <si>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</si>
  <si>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</si>
  <si>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</si>
  <si>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</si>
  <si>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</si>
  <si>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</si>
  <si>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</si>
  <si>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</si>
  <si>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</si>
  <si>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</si>
  <si>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</si>
  <si>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</si>
  <si>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</si>
  <si>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</si>
  <si>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</si>
  <si>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</si>
  <si>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</si>
  <si>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</si>
  <si>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</si>
  <si>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</si>
  <si>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</si>
  <si>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</si>
  <si>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</si>
  <si>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</si>
  <si>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</si>
  <si>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</si>
  <si>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</si>
  <si>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</si>
  <si>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</si>
  <si>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</si>
  <si>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</si>
  <si>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</si>
  <si>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</si>
  <si>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</si>
  <si>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</si>
  <si>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</si>
  <si>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</si>
  <si>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</si>
  <si>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</si>
  <si>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</si>
  <si>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</si>
  <si>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</si>
  <si>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</si>
  <si>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</si>
  <si>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</si>
  <si>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</si>
  <si>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</si>
  <si>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</si>
  <si>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</si>
  <si>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</si>
  <si>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</si>
  <si>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</si>
  <si>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</si>
  <si>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</si>
  <si>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</si>
  <si>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</si>
  <si>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</si>
  <si>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</si>
  <si>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</si>
  <si>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</si>
  <si>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</si>
  <si>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</si>
  <si>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</si>
  <si>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</si>
  <si>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</si>
  <si>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</si>
  <si>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</si>
  <si>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</si>
  <si>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</si>
  <si>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</si>
  <si>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</si>
  <si>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</si>
  <si>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</si>
  <si>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</si>
  <si>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</si>
  <si>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</si>
  <si>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</si>
  <si>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</si>
  <si>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</si>
  <si>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</si>
  <si>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</si>
  <si>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</si>
  <si>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</si>
  <si>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</si>
  <si>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</si>
  <si>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</si>
  <si>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</si>
  <si>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</si>
  <si>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</si>
  <si>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</si>
  <si>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</si>
  <si>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</si>
  <si>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</si>
  <si>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</si>
  <si>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</si>
  <si>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</si>
  <si>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</si>
  <si>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</si>
  <si>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</si>
  <si>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</si>
  <si>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</si>
  <si>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</si>
  <si>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</si>
  <si>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</si>
  <si>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</si>
  <si>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</si>
  <si>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</si>
  <si>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</si>
  <si>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</si>
  <si>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</si>
  <si>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</si>
  <si>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</si>
  <si>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</si>
  <si>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</si>
  <si>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</si>
  <si>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</si>
  <si>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</si>
  <si>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</si>
  <si>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</si>
  <si>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</si>
  <si>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</si>
  <si>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</si>
  <si>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</si>
  <si>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</si>
  <si>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</si>
  <si>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</si>
  <si>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</si>
  <si>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</si>
  <si>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</si>
  <si>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</si>
  <si>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</si>
  <si>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</si>
  <si>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</si>
  <si>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</si>
  <si>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</si>
  <si>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</si>
  <si>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</si>
  <si>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</si>
  <si>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</si>
  <si>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</si>
  <si>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</si>
  <si>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</si>
  <si>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</si>
  <si>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</si>
  <si>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</si>
  <si>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</si>
  <si>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</si>
  <si>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</si>
  <si>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</si>
  <si>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</si>
  <si>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</si>
  <si>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</si>
  <si>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</si>
  <si>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</si>
  <si>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</si>
  <si>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</si>
  <si>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</si>
  <si>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</si>
  <si>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</si>
  <si>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</si>
  <si>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</si>
  <si>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</si>
  <si>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</si>
  <si>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</si>
  <si>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</si>
  <si>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</si>
  <si>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</si>
  <si>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</si>
  <si>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</si>
  <si>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</si>
  <si>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</si>
  <si>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</si>
  <si>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</si>
  <si>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</si>
  <si>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</si>
  <si>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</si>
  <si>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</si>
  <si>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</si>
  <si>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</si>
  <si>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</si>
  <si>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</si>
  <si>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</si>
  <si>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</si>
  <si>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</si>
  <si>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</si>
  <si>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</si>
  <si>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</si>
  <si>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</si>
  <si>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</si>
  <si>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</si>
  <si>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</si>
  <si>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</si>
  <si>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</si>
  <si>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</si>
  <si>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</si>
  <si>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</si>
  <si>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</si>
  <si>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</si>
  <si>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</si>
  <si>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</si>
  <si>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</si>
  <si>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</si>
  <si>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</si>
  <si>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</si>
  <si>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</si>
  <si>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</si>
  <si>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</si>
  <si>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</si>
  <si>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</si>
  <si>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</si>
  <si>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</si>
  <si>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</si>
  <si>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</si>
  <si>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</si>
  <si>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</si>
  <si>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</si>
  <si>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</si>
  <si>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</si>
  <si>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</si>
  <si>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</si>
  <si>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</si>
  <si>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</si>
  <si>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</si>
  <si>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</si>
  <si>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</si>
  <si>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</si>
  <si>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</si>
  <si>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</si>
  <si>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</si>
  <si>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</si>
  <si>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</si>
  <si>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</si>
  <si>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</si>
  <si>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</si>
  <si>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</si>
  <si>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</si>
  <si>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</si>
  <si>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</si>
  <si>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</si>
  <si>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</si>
  <si>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</si>
  <si>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</si>
  <si>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</si>
  <si>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</si>
  <si>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</si>
  <si>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</si>
  <si>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</si>
  <si>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</si>
  <si>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</si>
  <si>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</si>
  <si>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</si>
  <si>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</si>
  <si>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</si>
  <si>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</si>
  <si>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</si>
  <si>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</si>
  <si>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</si>
  <si>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</si>
  <si>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</si>
  <si>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</si>
  <si>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</si>
  <si>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</si>
  <si>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</si>
  <si>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</si>
  <si>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</si>
  <si>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</si>
  <si>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</si>
  <si>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</si>
  <si>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</si>
  <si>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</si>
  <si>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</si>
  <si>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</si>
  <si>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</si>
  <si>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</si>
  <si>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</si>
  <si>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</si>
  <si>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</si>
  <si>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</si>
  <si>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</si>
  <si>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</si>
  <si>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</si>
  <si>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</si>
  <si>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</si>
  <si>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</si>
  <si>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</si>
  <si>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</si>
  <si>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</si>
  <si>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</si>
  <si>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</si>
  <si>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</si>
  <si>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</si>
  <si>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</si>
  <si>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</si>
  <si>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</si>
  <si>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</si>
  <si>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</si>
  <si>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</si>
  <si>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</si>
  <si>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</si>
  <si>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</si>
  <si>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</si>
  <si>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</si>
  <si>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</si>
  <si>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</si>
  <si>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</si>
  <si>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</si>
  <si>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</si>
  <si>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</si>
  <si>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</si>
  <si>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</si>
  <si>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</si>
  <si>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</si>
  <si>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</si>
  <si>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</si>
  <si>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</si>
  <si>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</si>
  <si>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</si>
  <si>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</si>
  <si>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</si>
  <si>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</si>
  <si>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</si>
  <si>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</si>
  <si>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</si>
  <si>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</si>
  <si>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</si>
  <si>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</si>
  <si>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</si>
  <si>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</si>
  <si>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</si>
  <si>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</si>
  <si>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</si>
  <si>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</si>
  <si>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</si>
  <si>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</si>
  <si>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</si>
  <si>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</si>
  <si>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</si>
  <si>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</si>
  <si>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</si>
  <si>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</si>
  <si>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</si>
  <si>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</si>
  <si>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</si>
  <si>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</si>
  <si>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</si>
  <si>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</si>
  <si>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</si>
  <si>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</si>
  <si>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</si>
  <si>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</si>
  <si>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</si>
  <si>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</si>
  <si>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</si>
  <si>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</si>
  <si>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</si>
  <si>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</si>
  <si>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</si>
  <si>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</si>
  <si>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</si>
  <si>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</si>
  <si>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</si>
  <si>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</si>
  <si>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</si>
  <si>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</si>
  <si>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</si>
  <si>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</si>
  <si>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</si>
  <si>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</si>
  <si>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</si>
  <si>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</si>
  <si>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</si>
  <si>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</si>
  <si>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</si>
  <si>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</si>
  <si>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</si>
  <si>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</si>
  <si>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</si>
  <si>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</si>
  <si>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</si>
  <si>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</si>
  <si>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</si>
  <si>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</si>
  <si>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</si>
  <si>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</si>
  <si>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</si>
  <si>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</si>
  <si>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</si>
  <si>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</si>
  <si>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</si>
  <si>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</si>
  <si>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</si>
  <si>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</si>
  <si>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</si>
  <si>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</si>
  <si>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</si>
  <si>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</si>
  <si>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</si>
  <si>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</si>
  <si>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</si>
  <si>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</si>
  <si>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</si>
  <si>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</si>
  <si>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</si>
  <si>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</si>
  <si>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</si>
  <si>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</si>
  <si>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</si>
  <si>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</si>
  <si>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</si>
  <si>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</si>
  <si>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</si>
  <si>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</si>
  <si>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</si>
  <si>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</si>
  <si>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</si>
  <si>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</si>
  <si>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</si>
  <si>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</si>
  <si>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</si>
  <si>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</si>
  <si>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</si>
  <si>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</si>
  <si>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</si>
  <si>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</si>
  <si>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</si>
  <si>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</si>
  <si>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</si>
  <si>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</si>
  <si>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</si>
  <si>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</si>
  <si>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</si>
  <si>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</si>
  <si>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</si>
  <si>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</si>
  <si>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</si>
  <si>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</si>
  <si>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</si>
  <si>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</si>
  <si>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</si>
  <si>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</si>
  <si>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</si>
  <si>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</si>
  <si>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</si>
  <si>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</si>
  <si>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</si>
  <si>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</si>
  <si>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</si>
  <si>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</si>
  <si>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</si>
  <si>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</si>
  <si>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</si>
  <si>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</si>
  <si>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</si>
  <si>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</si>
  <si>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</si>
  <si>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</si>
  <si>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</si>
  <si>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</si>
  <si>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</si>
  <si>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</si>
  <si>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</si>
  <si>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</si>
  <si>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</si>
  <si>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</si>
  <si>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</si>
  <si>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</si>
  <si>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</si>
  <si>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</si>
  <si>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</si>
  <si>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</si>
  <si>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</si>
  <si>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</si>
  <si>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</si>
  <si>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</si>
  <si>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</si>
  <si>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</si>
  <si>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</si>
  <si>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</si>
  <si>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</si>
  <si>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</si>
  <si>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</si>
  <si>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</si>
  <si>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</si>
  <si>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</si>
  <si>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</si>
  <si>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</si>
  <si>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</si>
  <si>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</si>
  <si>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</si>
  <si>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</si>
  <si>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</si>
  <si>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</si>
  <si>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</si>
  <si>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</si>
  <si>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</si>
  <si>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</si>
  <si>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</si>
  <si>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</si>
  <si>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</si>
  <si>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</si>
  <si>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</si>
  <si>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</si>
  <si>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</si>
  <si>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</si>
  <si>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</si>
  <si>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</si>
  <si>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</si>
  <si>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</si>
  <si>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</si>
  <si>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</si>
  <si>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</si>
  <si>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</si>
  <si>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</si>
  <si>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</si>
  <si>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</si>
  <si>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</si>
  <si>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</si>
  <si>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</si>
  <si>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</si>
  <si>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</si>
  <si>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</si>
  <si>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</si>
  <si>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</si>
  <si>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</si>
  <si>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</si>
  <si>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</si>
  <si>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</si>
  <si>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</si>
  <si>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</si>
  <si>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</si>
  <si>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</si>
  <si>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</si>
  <si>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</si>
  <si>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</si>
  <si>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</si>
  <si>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</si>
  <si>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</si>
  <si>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</si>
  <si>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</si>
  <si>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</si>
  <si>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</si>
  <si>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</si>
  <si>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</si>
  <si>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</si>
  <si>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</si>
  <si>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</si>
  <si>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</si>
  <si>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</si>
  <si>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</si>
  <si>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</si>
  <si>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</si>
  <si>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</si>
  <si>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</si>
  <si>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</si>
  <si>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</si>
  <si>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</si>
  <si>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</si>
  <si>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</si>
  <si>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</si>
  <si>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</si>
  <si>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</si>
  <si>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</si>
  <si>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</si>
  <si>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</si>
  <si>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</si>
  <si>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</si>
  <si>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</si>
  <si>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</si>
  <si>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</si>
  <si>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</si>
  <si>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</si>
  <si>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</si>
  <si>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</si>
  <si>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</si>
  <si>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</si>
  <si>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</si>
  <si>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</si>
  <si>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</si>
  <si>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</si>
  <si>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</si>
  <si>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</si>
  <si>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</si>
  <si>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</si>
  <si>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</si>
  <si>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</si>
  <si>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</si>
  <si>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</si>
  <si>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</si>
  <si>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</si>
  <si>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</si>
  <si>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</si>
  <si>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</si>
  <si>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</si>
  <si>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</si>
  <si>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</si>
  <si>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</si>
  <si>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</si>
  <si>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</si>
  <si>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</si>
  <si>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</si>
  <si>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</si>
  <si>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</si>
  <si>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</si>
  <si>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</si>
  <si>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</si>
  <si>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</si>
  <si>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</si>
  <si>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</si>
  <si>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</si>
  <si>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</si>
  <si>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</si>
  <si>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</si>
  <si>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</si>
  <si>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</si>
  <si>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</si>
  <si>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</si>
  <si>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</si>
  <si>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</si>
  <si>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</si>
  <si>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</si>
  <si>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</si>
  <si>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</si>
  <si>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</si>
  <si>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</si>
  <si>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</si>
  <si>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</si>
  <si>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</si>
  <si>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</si>
  <si>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</si>
  <si>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</si>
  <si>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</si>
  <si>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</si>
  <si>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</si>
  <si>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</si>
  <si>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</si>
  <si>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</si>
  <si>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</si>
  <si>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</si>
  <si>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</si>
  <si>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</si>
  <si>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</si>
  <si>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</si>
  <si>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</si>
  <si>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</si>
  <si>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</si>
  <si>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</si>
  <si>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</si>
  <si>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</si>
  <si>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</si>
  <si>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</si>
  <si>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</si>
  <si>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</si>
  <si>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</si>
  <si>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</si>
  <si>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</si>
  <si>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</si>
  <si>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</si>
  <si>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</si>
  <si>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</si>
  <si>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</si>
  <si>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</si>
  <si>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</si>
  <si>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</si>
  <si>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</si>
  <si>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</si>
  <si>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</si>
  <si>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</si>
  <si>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</si>
  <si>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</si>
  <si>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</si>
  <si>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</si>
  <si>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</si>
  <si>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</si>
  <si>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</si>
  <si>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</si>
  <si>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</si>
  <si>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</si>
  <si>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</si>
  <si>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</si>
  <si>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</si>
  <si>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</si>
  <si>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</si>
  <si>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</si>
  <si>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</si>
  <si>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</si>
  <si>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</si>
  <si>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</si>
  <si>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</si>
  <si>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</si>
  <si>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</si>
  <si>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</si>
  <si>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</si>
  <si>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</si>
  <si>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</si>
  <si>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</si>
  <si>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</si>
  <si>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</si>
  <si>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</si>
  <si>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</si>
  <si>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</si>
  <si>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</si>
  <si>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</si>
  <si>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</si>
  <si>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</si>
  <si>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</si>
  <si>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</si>
  <si>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</si>
  <si>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</si>
  <si>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</si>
  <si>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</si>
  <si>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</si>
  <si>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</si>
  <si>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</si>
  <si>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</si>
  <si>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</si>
  <si>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</si>
  <si>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</si>
  <si>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</si>
  <si>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</si>
  <si>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</si>
  <si>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</si>
  <si>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</si>
  <si>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</si>
  <si>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</si>
  <si>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</si>
  <si>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</si>
  <si>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</si>
  <si>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</si>
  <si>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</si>
  <si>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</si>
  <si>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</si>
  <si>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</si>
  <si>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</si>
  <si>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</si>
  <si>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</si>
  <si>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</si>
  <si>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</si>
  <si>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</si>
  <si>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</si>
  <si>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</si>
  <si>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</si>
  <si>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</si>
  <si>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</si>
  <si>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</si>
  <si>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</si>
  <si>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</si>
  <si>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</si>
  <si>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</si>
  <si>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</si>
  <si>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</si>
  <si>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</si>
  <si>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</si>
  <si>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</si>
  <si>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</si>
  <si>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</si>
  <si>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</si>
  <si>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</si>
  <si>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</si>
  <si>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</si>
  <si>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</si>
  <si>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</si>
  <si>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</si>
  <si>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</si>
  <si>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</si>
  <si>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</si>
  <si>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</si>
  <si>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</si>
  <si>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</si>
  <si>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</si>
  <si>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</si>
  <si>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</si>
  <si>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</si>
  <si>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</si>
  <si>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</si>
  <si>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</si>
  <si>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</si>
  <si>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</si>
  <si>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</si>
  <si>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</si>
  <si>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</si>
  <si>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</si>
  <si>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</si>
  <si>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</si>
  <si>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</si>
  <si>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</si>
  <si>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</si>
  <si>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</si>
  <si>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</si>
  <si>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</si>
  <si>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</si>
  <si>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</si>
  <si>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</si>
  <si>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</si>
  <si>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</si>
  <si>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</si>
  <si>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</si>
  <si>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</si>
  <si>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</si>
  <si>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</si>
  <si>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</si>
  <si>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</si>
  <si>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</si>
  <si>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</si>
  <si>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</si>
  <si>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</si>
  <si>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</si>
  <si>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</si>
  <si>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</si>
  <si>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</si>
  <si>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</si>
  <si>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</si>
  <si>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</si>
  <si>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</si>
  <si>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</si>
  <si>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</si>
  <si>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</si>
  <si>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</si>
  <si>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</si>
  <si>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</si>
  <si>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</si>
  <si>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</si>
  <si>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</si>
  <si>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</si>
  <si>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</si>
  <si>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</si>
  <si>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</si>
  <si>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</si>
  <si>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</si>
  <si>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</si>
  <si>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</si>
  <si>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</si>
  <si>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</si>
  <si>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</si>
  <si>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</si>
  <si>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</si>
  <si>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</si>
  <si>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</si>
  <si>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</si>
  <si>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</si>
  <si>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</si>
  <si>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</si>
  <si>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</si>
  <si>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</si>
  <si>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</si>
  <si>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</si>
  <si>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</si>
  <si>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</si>
  <si>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</si>
  <si>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</si>
  <si>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</si>
  <si>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</si>
  <si>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</si>
  <si>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</si>
  <si>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</si>
  <si>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</si>
  <si>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</si>
  <si>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</si>
  <si>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</si>
  <si>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</si>
  <si>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</si>
  <si>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</si>
  <si>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</si>
  <si>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</si>
  <si>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</si>
  <si>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</si>
  <si>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</si>
  <si>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</si>
  <si>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</si>
  <si>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</si>
  <si>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</si>
  <si>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</si>
  <si>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</si>
  <si>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</si>
  <si>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</si>
  <si>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</si>
  <si>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</si>
  <si>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</si>
  <si>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</si>
  <si>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</si>
  <si>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</si>
  <si>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</si>
  <si>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</si>
  <si>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</si>
  <si>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</si>
  <si>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</si>
  <si>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</si>
  <si>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</si>
  <si>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</si>
  <si>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</si>
  <si>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</si>
  <si>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</si>
  <si>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</si>
  <si>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</si>
  <si>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</si>
  <si>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</si>
  <si>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</si>
  <si>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</si>
  <si>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</si>
  <si>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</si>
  <si>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</si>
  <si>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</si>
  <si>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</si>
  <si>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</si>
  <si>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</si>
  <si>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</si>
  <si>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</si>
  <si>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</si>
  <si>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</si>
  <si>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</si>
  <si>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</si>
  <si>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</si>
  <si>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</si>
  <si>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</si>
  <si>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</si>
  <si>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</si>
  <si>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</si>
  <si>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</si>
  <si>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</si>
  <si>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</si>
  <si>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</si>
  <si>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</si>
  <si>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</si>
  <si>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</si>
  <si>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</si>
  <si>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</si>
  <si>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</si>
  <si>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</si>
  <si>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</si>
  <si>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</si>
  <si>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</si>
  <si>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</si>
  <si>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</si>
  <si>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</si>
  <si>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</si>
  <si>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</si>
  <si>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</si>
  <si>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</si>
  <si>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</si>
  <si>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</si>
  <si>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</si>
  <si>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</si>
  <si>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</si>
  <si>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</si>
  <si>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</si>
  <si>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</si>
  <si>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</si>
  <si>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</si>
  <si>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</si>
  <si>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</si>
  <si>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</si>
  <si>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</si>
  <si>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</si>
  <si>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</si>
  <si>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</si>
  <si>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</si>
  <si>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</si>
  <si>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</si>
  <si>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</si>
  <si>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</si>
  <si>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</si>
  <si>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</si>
  <si>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</si>
  <si>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</si>
  <si>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</si>
  <si>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</si>
  <si>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</si>
  <si>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</si>
  <si>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</si>
  <si>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</si>
  <si>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</si>
  <si>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</si>
  <si>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</si>
  <si>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</si>
  <si>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</si>
  <si>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</si>
  <si>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</si>
  <si>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</si>
  <si>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</si>
  <si>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</si>
  <si>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</si>
  <si>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</si>
  <si>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</si>
  <si>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</si>
  <si>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</si>
  <si>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</si>
  <si>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</si>
  <si>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</si>
  <si>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</si>
  <si>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</si>
  <si>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</si>
  <si>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</si>
  <si>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</si>
  <si>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</si>
  <si>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</si>
  <si>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</si>
  <si>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</si>
  <si>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</si>
  <si>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</si>
  <si>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</si>
  <si>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</si>
  <si>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</si>
  <si>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</si>
  <si>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</si>
  <si>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</si>
  <si>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</si>
  <si>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</si>
  <si>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</si>
  <si>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</si>
  <si>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</si>
  <si>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</si>
  <si>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</si>
  <si>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</si>
  <si>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</si>
  <si>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</si>
  <si>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</si>
  <si>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</si>
  <si>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</si>
  <si>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</si>
  <si>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</si>
  <si>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</si>
  <si>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</si>
  <si>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</si>
  <si>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</si>
  <si>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</si>
  <si>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</si>
  <si>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</si>
  <si>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</si>
  <si>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</si>
  <si>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</si>
  <si>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</si>
  <si>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</si>
  <si>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</si>
  <si>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</si>
  <si>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</si>
  <si>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</si>
  <si>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</si>
  <si>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</si>
  <si>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</si>
  <si>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</si>
  <si>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</si>
  <si>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</si>
  <si>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</si>
  <si>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</si>
  <si>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</si>
  <si>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</si>
  <si>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</si>
  <si>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</si>
  <si>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</si>
  <si>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</si>
  <si>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</si>
  <si>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</si>
  <si>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</si>
  <si>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</si>
  <si>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</si>
  <si>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</si>
  <si>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</si>
  <si>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</si>
  <si>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</si>
  <si>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</si>
  <si>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</si>
  <si>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</si>
  <si>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</si>
  <si>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</si>
  <si>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</si>
  <si>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</si>
  <si>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</si>
  <si>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</si>
  <si>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</si>
  <si>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</si>
  <si>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</si>
  <si>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</si>
  <si>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</si>
  <si>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</si>
  <si>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</si>
  <si>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</si>
  <si>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</si>
  <si>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</si>
  <si>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</si>
  <si>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</si>
  <si>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</si>
  <si>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</si>
  <si>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</si>
  <si>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</si>
  <si>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</si>
  <si>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</si>
  <si>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</si>
  <si>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</si>
  <si>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</si>
  <si>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</si>
  <si>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</si>
  <si>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</si>
  <si>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</si>
  <si>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</si>
  <si>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</si>
  <si>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</si>
  <si>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</si>
  <si>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</si>
  <si>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</si>
  <si>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</si>
  <si>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</si>
  <si>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</si>
  <si>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</si>
  <si>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</si>
  <si>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</si>
  <si>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</si>
  <si>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</si>
  <si>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</si>
  <si>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</si>
  <si>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</si>
  <si>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</si>
  <si>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</si>
  <si>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</si>
  <si>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</si>
  <si>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</si>
  <si>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</si>
  <si>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</si>
  <si>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</si>
  <si>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</si>
  <si>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</si>
  <si>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</si>
  <si>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</si>
  <si>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</si>
  <si>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</si>
  <si>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</si>
  <si>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</si>
  <si>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</si>
  <si>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</si>
  <si>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</si>
  <si>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</si>
  <si>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</si>
  <si>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</si>
  <si>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</si>
  <si>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</si>
  <si>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</si>
  <si>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</si>
  <si>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</si>
  <si>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</si>
  <si>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</si>
  <si>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</si>
  <si>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</si>
  <si>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</si>
  <si>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</si>
  <si>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</si>
  <si>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</si>
  <si>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</si>
  <si>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</si>
  <si>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</si>
  <si>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</si>
  <si>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</si>
  <si>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</si>
  <si>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</si>
  <si>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</si>
  <si>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</si>
  <si>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</si>
  <si>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</si>
  <si>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</si>
  <si>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</si>
  <si>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</si>
  <si>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July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</si>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</sst>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1">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1369</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201806</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D7" sqref="BD7:BD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92" t="s">
        <v>995</v>
      </c>
      <c r="B1" s="826" t="s">
        <v>1207</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307"/>
    </row>
    <row r="2" spans="1:74"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1.498839</v>
      </c>
      <c r="AZ7" s="214">
        <v>1.6045</v>
      </c>
      <c r="BA7" s="214">
        <v>1.661516</v>
      </c>
      <c r="BB7" s="214">
        <v>1.7192000000000001</v>
      </c>
      <c r="BC7" s="214">
        <v>1.7698161005999999</v>
      </c>
      <c r="BD7" s="214">
        <v>1.6940952567000001</v>
      </c>
      <c r="BE7" s="355">
        <v>1.6731769999999999</v>
      </c>
      <c r="BF7" s="355">
        <v>1.775596</v>
      </c>
      <c r="BG7" s="355">
        <v>1.81003</v>
      </c>
      <c r="BH7" s="355">
        <v>1.8472729999999999</v>
      </c>
      <c r="BI7" s="355">
        <v>1.8931089999999999</v>
      </c>
      <c r="BJ7" s="355">
        <v>1.7999099999999999</v>
      </c>
      <c r="BK7" s="355">
        <v>1.8082419999999999</v>
      </c>
      <c r="BL7" s="355">
        <v>1.8001259999999999</v>
      </c>
      <c r="BM7" s="355">
        <v>1.8734649999999999</v>
      </c>
      <c r="BN7" s="355">
        <v>1.8173140000000001</v>
      </c>
      <c r="BO7" s="355">
        <v>1.891324</v>
      </c>
      <c r="BP7" s="355">
        <v>1.8583730000000001</v>
      </c>
      <c r="BQ7" s="355">
        <v>1.9445239999999999</v>
      </c>
      <c r="BR7" s="355">
        <v>1.9785140000000001</v>
      </c>
      <c r="BS7" s="355">
        <v>2.031739</v>
      </c>
      <c r="BT7" s="355">
        <v>2.0462060000000002</v>
      </c>
      <c r="BU7" s="355">
        <v>2.0902189999999998</v>
      </c>
      <c r="BV7" s="355">
        <v>2.0319880000000001</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1.2397419999999999</v>
      </c>
      <c r="AZ8" s="214">
        <v>1.296643</v>
      </c>
      <c r="BA8" s="214">
        <v>1.3390649999999999</v>
      </c>
      <c r="BB8" s="214">
        <v>1.3501669999999999</v>
      </c>
      <c r="BC8" s="214">
        <v>1.3878461</v>
      </c>
      <c r="BD8" s="214">
        <v>1.3905234511</v>
      </c>
      <c r="BE8" s="355">
        <v>1.409195</v>
      </c>
      <c r="BF8" s="355">
        <v>1.419449</v>
      </c>
      <c r="BG8" s="355">
        <v>1.4292100000000001</v>
      </c>
      <c r="BH8" s="355">
        <v>1.448124</v>
      </c>
      <c r="BI8" s="355">
        <v>1.4511689999999999</v>
      </c>
      <c r="BJ8" s="355">
        <v>1.4521850000000001</v>
      </c>
      <c r="BK8" s="355">
        <v>1.474834</v>
      </c>
      <c r="BL8" s="355">
        <v>1.484197</v>
      </c>
      <c r="BM8" s="355">
        <v>1.4971969999999999</v>
      </c>
      <c r="BN8" s="355">
        <v>1.5060009999999999</v>
      </c>
      <c r="BO8" s="355">
        <v>1.497263</v>
      </c>
      <c r="BP8" s="355">
        <v>1.4999739999999999</v>
      </c>
      <c r="BQ8" s="355">
        <v>1.5051190000000001</v>
      </c>
      <c r="BR8" s="355">
        <v>1.51356</v>
      </c>
      <c r="BS8" s="355">
        <v>1.516799</v>
      </c>
      <c r="BT8" s="355">
        <v>1.529193</v>
      </c>
      <c r="BU8" s="355">
        <v>1.5290919999999999</v>
      </c>
      <c r="BV8" s="355">
        <v>1.5223660000000001</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0.66525699999999999</v>
      </c>
      <c r="AZ9" s="214">
        <v>0.68467800000000001</v>
      </c>
      <c r="BA9" s="214">
        <v>0.71057999999999999</v>
      </c>
      <c r="BB9" s="214">
        <v>0.71799900000000005</v>
      </c>
      <c r="BC9" s="214">
        <v>0.72153266774000002</v>
      </c>
      <c r="BD9" s="214">
        <v>0.71910863810000003</v>
      </c>
      <c r="BE9" s="355">
        <v>0.74020410000000003</v>
      </c>
      <c r="BF9" s="355">
        <v>0.75721680000000002</v>
      </c>
      <c r="BG9" s="355">
        <v>0.7748872</v>
      </c>
      <c r="BH9" s="355">
        <v>0.7810954</v>
      </c>
      <c r="BI9" s="355">
        <v>0.78064089999999997</v>
      </c>
      <c r="BJ9" s="355">
        <v>0.77710029999999997</v>
      </c>
      <c r="BK9" s="355">
        <v>0.78707689999999997</v>
      </c>
      <c r="BL9" s="355">
        <v>0.78953609999999996</v>
      </c>
      <c r="BM9" s="355">
        <v>0.79991710000000005</v>
      </c>
      <c r="BN9" s="355">
        <v>0.80805649999999996</v>
      </c>
      <c r="BO9" s="355">
        <v>0.80236730000000001</v>
      </c>
      <c r="BP9" s="355">
        <v>0.8068012</v>
      </c>
      <c r="BQ9" s="355">
        <v>0.80854749999999997</v>
      </c>
      <c r="BR9" s="355">
        <v>0.81464619999999999</v>
      </c>
      <c r="BS9" s="355">
        <v>0.81902960000000002</v>
      </c>
      <c r="BT9" s="355">
        <v>0.82195249999999997</v>
      </c>
      <c r="BU9" s="355">
        <v>0.81991239999999999</v>
      </c>
      <c r="BV9" s="355">
        <v>0.81246960000000001</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0.42080699999999999</v>
      </c>
      <c r="AZ10" s="214">
        <v>0.43742900000000001</v>
      </c>
      <c r="BA10" s="214">
        <v>0.46206399999999997</v>
      </c>
      <c r="BB10" s="214">
        <v>0.47246700000000003</v>
      </c>
      <c r="BC10" s="214">
        <v>0.49433917097000002</v>
      </c>
      <c r="BD10" s="214">
        <v>0.51337596666999996</v>
      </c>
      <c r="BE10" s="355">
        <v>0.52944060000000004</v>
      </c>
      <c r="BF10" s="355">
        <v>0.53849000000000002</v>
      </c>
      <c r="BG10" s="355">
        <v>0.53766230000000004</v>
      </c>
      <c r="BH10" s="355">
        <v>0.53762140000000003</v>
      </c>
      <c r="BI10" s="355">
        <v>0.51998730000000004</v>
      </c>
      <c r="BJ10" s="355">
        <v>0.50970570000000004</v>
      </c>
      <c r="BK10" s="355">
        <v>0.50306070000000003</v>
      </c>
      <c r="BL10" s="355">
        <v>0.50553009999999998</v>
      </c>
      <c r="BM10" s="355">
        <v>0.51731570000000004</v>
      </c>
      <c r="BN10" s="355">
        <v>0.53058079999999996</v>
      </c>
      <c r="BO10" s="355">
        <v>0.53816560000000002</v>
      </c>
      <c r="BP10" s="355">
        <v>0.5537493</v>
      </c>
      <c r="BQ10" s="355">
        <v>0.55530740000000001</v>
      </c>
      <c r="BR10" s="355">
        <v>0.56402569999999996</v>
      </c>
      <c r="BS10" s="355">
        <v>0.56188870000000002</v>
      </c>
      <c r="BT10" s="355">
        <v>0.56077200000000005</v>
      </c>
      <c r="BU10" s="355">
        <v>0.54244979999999998</v>
      </c>
      <c r="BV10" s="355">
        <v>0.53016580000000002</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4.6449999999999998E-3</v>
      </c>
      <c r="AZ12" s="214">
        <v>5.4289999999999998E-3</v>
      </c>
      <c r="BA12" s="214">
        <v>8.0309999999999999E-3</v>
      </c>
      <c r="BB12" s="214">
        <v>6.0670000000000003E-3</v>
      </c>
      <c r="BC12" s="214">
        <v>5.4208800000000003E-3</v>
      </c>
      <c r="BD12" s="214">
        <v>4.2609099999999997E-3</v>
      </c>
      <c r="BE12" s="355">
        <v>4.9477200000000001E-3</v>
      </c>
      <c r="BF12" s="355">
        <v>5.2871699999999999E-3</v>
      </c>
      <c r="BG12" s="355">
        <v>4.6016700000000004E-3</v>
      </c>
      <c r="BH12" s="355">
        <v>4.6729500000000004E-3</v>
      </c>
      <c r="BI12" s="355">
        <v>4.2288500000000001E-3</v>
      </c>
      <c r="BJ12" s="355">
        <v>4.0533399999999999E-3</v>
      </c>
      <c r="BK12" s="355">
        <v>4.6693400000000001E-3</v>
      </c>
      <c r="BL12" s="355">
        <v>3.8546299999999999E-3</v>
      </c>
      <c r="BM12" s="355">
        <v>4.3495399999999998E-3</v>
      </c>
      <c r="BN12" s="355">
        <v>5.2042199999999999E-3</v>
      </c>
      <c r="BO12" s="355">
        <v>5.2593800000000001E-3</v>
      </c>
      <c r="BP12" s="355">
        <v>4.0820800000000001E-3</v>
      </c>
      <c r="BQ12" s="355">
        <v>4.9428400000000004E-3</v>
      </c>
      <c r="BR12" s="355">
        <v>5.3519300000000004E-3</v>
      </c>
      <c r="BS12" s="355">
        <v>4.6427300000000003E-3</v>
      </c>
      <c r="BT12" s="355">
        <v>5.5484999999999996E-3</v>
      </c>
      <c r="BU12" s="355">
        <v>4.3717499999999998E-3</v>
      </c>
      <c r="BV12" s="355">
        <v>4.1764999999999997E-3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0.295516</v>
      </c>
      <c r="AZ13" s="214">
        <v>0.29457100000000003</v>
      </c>
      <c r="BA13" s="214">
        <v>0.29532199999999997</v>
      </c>
      <c r="BB13" s="214">
        <v>0.307</v>
      </c>
      <c r="BC13" s="214">
        <v>0.33535779999999998</v>
      </c>
      <c r="BD13" s="214">
        <v>0.3357752</v>
      </c>
      <c r="BE13" s="355">
        <v>0.3206389</v>
      </c>
      <c r="BF13" s="355">
        <v>0.32351930000000001</v>
      </c>
      <c r="BG13" s="355">
        <v>0.32171680000000002</v>
      </c>
      <c r="BH13" s="355">
        <v>0.3039326</v>
      </c>
      <c r="BI13" s="355">
        <v>0.31756089999999998</v>
      </c>
      <c r="BJ13" s="355">
        <v>0.31548470000000001</v>
      </c>
      <c r="BK13" s="355">
        <v>0.30509209999999998</v>
      </c>
      <c r="BL13" s="355">
        <v>0.30242609999999998</v>
      </c>
      <c r="BM13" s="355">
        <v>0.29375440000000003</v>
      </c>
      <c r="BN13" s="355">
        <v>0.3191833</v>
      </c>
      <c r="BO13" s="355">
        <v>0.3287678</v>
      </c>
      <c r="BP13" s="355">
        <v>0.33409559999999999</v>
      </c>
      <c r="BQ13" s="355">
        <v>0.32194850000000003</v>
      </c>
      <c r="BR13" s="355">
        <v>0.31730350000000002</v>
      </c>
      <c r="BS13" s="355">
        <v>0.3229437</v>
      </c>
      <c r="BT13" s="355">
        <v>0.30922359999999999</v>
      </c>
      <c r="BU13" s="355">
        <v>0.31505349999999999</v>
      </c>
      <c r="BV13" s="355">
        <v>0.3214629</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0.2877961</v>
      </c>
      <c r="BD14" s="214">
        <v>0.28397289999999997</v>
      </c>
      <c r="BE14" s="355">
        <v>0.28822560000000003</v>
      </c>
      <c r="BF14" s="355">
        <v>0.28684189999999998</v>
      </c>
      <c r="BG14" s="355">
        <v>0.26293820000000001</v>
      </c>
      <c r="BH14" s="355">
        <v>0.27232689999999998</v>
      </c>
      <c r="BI14" s="355">
        <v>0.28456409999999999</v>
      </c>
      <c r="BJ14" s="355">
        <v>0.29891079999999998</v>
      </c>
      <c r="BK14" s="355">
        <v>0.2806439</v>
      </c>
      <c r="BL14" s="355">
        <v>0.27796510000000002</v>
      </c>
      <c r="BM14" s="355">
        <v>0.27715899999999999</v>
      </c>
      <c r="BN14" s="355">
        <v>0.28911799999999999</v>
      </c>
      <c r="BO14" s="355">
        <v>0.2873925</v>
      </c>
      <c r="BP14" s="355">
        <v>0.28433120000000001</v>
      </c>
      <c r="BQ14" s="355">
        <v>0.28879830000000001</v>
      </c>
      <c r="BR14" s="355">
        <v>0.28731289999999998</v>
      </c>
      <c r="BS14" s="355">
        <v>0.26305869999999998</v>
      </c>
      <c r="BT14" s="355">
        <v>0.27197060000000001</v>
      </c>
      <c r="BU14" s="355">
        <v>0.28372649999999999</v>
      </c>
      <c r="BV14" s="355">
        <v>0.2976048</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v>
      </c>
      <c r="AZ15" s="214">
        <v>-0.164821</v>
      </c>
      <c r="BA15" s="214">
        <v>5.2227999999999997E-2</v>
      </c>
      <c r="BB15" s="214">
        <v>0.20146600000000001</v>
      </c>
      <c r="BC15" s="214">
        <v>0.27872360000000002</v>
      </c>
      <c r="BD15" s="214">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-2.1000000000000001E-2</v>
      </c>
      <c r="AZ17" s="214">
        <v>-2.0357E-2</v>
      </c>
      <c r="BA17" s="214">
        <v>-2.0032000000000001E-2</v>
      </c>
      <c r="BB17" s="214">
        <v>-2.0233000000000001E-2</v>
      </c>
      <c r="BC17" s="214">
        <v>-2.0814900000000001E-2</v>
      </c>
      <c r="BD17" s="214">
        <v>-2.0930199999999999E-2</v>
      </c>
      <c r="BE17" s="355">
        <v>-2.1163700000000001E-2</v>
      </c>
      <c r="BF17" s="355">
        <v>-2.1068900000000002E-2</v>
      </c>
      <c r="BG17" s="355">
        <v>-2.0747999999999999E-2</v>
      </c>
      <c r="BH17" s="355">
        <v>-2.03325E-2</v>
      </c>
      <c r="BI17" s="355">
        <v>-2.1203799999999998E-2</v>
      </c>
      <c r="BJ17" s="355">
        <v>-2.0854299999999999E-2</v>
      </c>
      <c r="BK17" s="355">
        <v>-2.06123E-2</v>
      </c>
      <c r="BL17" s="355">
        <v>-2.0359100000000002E-2</v>
      </c>
      <c r="BM17" s="355">
        <v>-2.08548E-2</v>
      </c>
      <c r="BN17" s="355">
        <v>-2.0079199999999998E-2</v>
      </c>
      <c r="BO17" s="355">
        <v>-2.0888299999999999E-2</v>
      </c>
      <c r="BP17" s="355">
        <v>-2.12006E-2</v>
      </c>
      <c r="BQ17" s="355">
        <v>-2.0876200000000001E-2</v>
      </c>
      <c r="BR17" s="355">
        <v>-2.0854000000000001E-2</v>
      </c>
      <c r="BS17" s="355">
        <v>-2.05959E-2</v>
      </c>
      <c r="BT17" s="355">
        <v>-2.0334700000000001E-2</v>
      </c>
      <c r="BU17" s="355">
        <v>-2.0833500000000001E-2</v>
      </c>
      <c r="BV17" s="355">
        <v>-2.1373300000000001E-2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-0.213167</v>
      </c>
      <c r="AZ20" s="214">
        <v>-0.20687700000000001</v>
      </c>
      <c r="BA20" s="214">
        <v>-0.23299300000000001</v>
      </c>
      <c r="BB20" s="214">
        <v>-0.31867400000000001</v>
      </c>
      <c r="BC20" s="214">
        <v>-0.28680840000000002</v>
      </c>
      <c r="BD20" s="214">
        <v>-0.28081650000000002</v>
      </c>
      <c r="BE20" s="355">
        <v>-0.27647759999999999</v>
      </c>
      <c r="BF20" s="355">
        <v>-0.28260059999999998</v>
      </c>
      <c r="BG20" s="355">
        <v>-0.28180660000000002</v>
      </c>
      <c r="BH20" s="355">
        <v>-0.2908519</v>
      </c>
      <c r="BI20" s="355">
        <v>-0.2897248</v>
      </c>
      <c r="BJ20" s="355">
        <v>-0.290327</v>
      </c>
      <c r="BK20" s="355">
        <v>-0.290103</v>
      </c>
      <c r="BL20" s="355">
        <v>-0.28937760000000001</v>
      </c>
      <c r="BM20" s="355">
        <v>-0.28974699999999998</v>
      </c>
      <c r="BN20" s="355">
        <v>-0.28944320000000001</v>
      </c>
      <c r="BO20" s="355">
        <v>-0.29006789999999999</v>
      </c>
      <c r="BP20" s="355">
        <v>-0.28962919999999998</v>
      </c>
      <c r="BQ20" s="355">
        <v>-0.29009400000000002</v>
      </c>
      <c r="BR20" s="355">
        <v>-0.28938649999999999</v>
      </c>
      <c r="BS20" s="355">
        <v>-0.28986339999999999</v>
      </c>
      <c r="BT20" s="355">
        <v>-0.29006080000000001</v>
      </c>
      <c r="BU20" s="355">
        <v>-0.31956269999999998</v>
      </c>
      <c r="BV20" s="355">
        <v>-0.31955489999999998</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-0.667072</v>
      </c>
      <c r="AZ21" s="214">
        <v>-0.71520600000000001</v>
      </c>
      <c r="BA21" s="214">
        <v>-0.77831099999999998</v>
      </c>
      <c r="BB21" s="214">
        <v>-0.79814499999999999</v>
      </c>
      <c r="BC21" s="214">
        <v>-0.79993548387000002</v>
      </c>
      <c r="BD21" s="214">
        <v>-0.72996207999999996</v>
      </c>
      <c r="BE21" s="355">
        <v>-0.76920180000000005</v>
      </c>
      <c r="BF21" s="355">
        <v>-0.78107629999999995</v>
      </c>
      <c r="BG21" s="355">
        <v>-0.81284979999999996</v>
      </c>
      <c r="BH21" s="355">
        <v>-0.90898020000000002</v>
      </c>
      <c r="BI21" s="355">
        <v>-0.93892770000000003</v>
      </c>
      <c r="BJ21" s="355">
        <v>-1.0476350000000001</v>
      </c>
      <c r="BK21" s="355">
        <v>-0.95936270000000001</v>
      </c>
      <c r="BL21" s="355">
        <v>-0.8961713</v>
      </c>
      <c r="BM21" s="355">
        <v>-0.8682877</v>
      </c>
      <c r="BN21" s="355">
        <v>-0.88214979999999998</v>
      </c>
      <c r="BO21" s="355">
        <v>-1.005763</v>
      </c>
      <c r="BP21" s="355">
        <v>-0.96470230000000001</v>
      </c>
      <c r="BQ21" s="355">
        <v>-0.9069258</v>
      </c>
      <c r="BR21" s="355">
        <v>-0.9028986</v>
      </c>
      <c r="BS21" s="355">
        <v>-0.92292680000000005</v>
      </c>
      <c r="BT21" s="355">
        <v>-0.99360630000000005</v>
      </c>
      <c r="BU21" s="355">
        <v>-0.91410829999999998</v>
      </c>
      <c r="BV21" s="355">
        <v>-1.0247109999999999</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-0.152477</v>
      </c>
      <c r="AZ22" s="214">
        <v>-7.5393000000000002E-2</v>
      </c>
      <c r="BA22" s="214">
        <v>-6.7923999999999998E-2</v>
      </c>
      <c r="BB22" s="214">
        <v>-0.16611100000000001</v>
      </c>
      <c r="BC22" s="214">
        <v>-0.18363959999999999</v>
      </c>
      <c r="BD22" s="214">
        <v>-0.21197369999999999</v>
      </c>
      <c r="BE22" s="355">
        <v>-0.2109347</v>
      </c>
      <c r="BF22" s="355">
        <v>-0.20461409999999999</v>
      </c>
      <c r="BG22" s="355">
        <v>-0.2148243</v>
      </c>
      <c r="BH22" s="355">
        <v>-0.2267991</v>
      </c>
      <c r="BI22" s="355">
        <v>-0.18846589999999999</v>
      </c>
      <c r="BJ22" s="355">
        <v>-0.16435930000000001</v>
      </c>
      <c r="BK22" s="355">
        <v>-0.13980190000000001</v>
      </c>
      <c r="BL22" s="355">
        <v>-0.2040719</v>
      </c>
      <c r="BM22" s="355">
        <v>-0.25533539999999999</v>
      </c>
      <c r="BN22" s="355">
        <v>-0.25015559999999998</v>
      </c>
      <c r="BO22" s="355">
        <v>-0.21234700000000001</v>
      </c>
      <c r="BP22" s="355">
        <v>-0.22147790000000001</v>
      </c>
      <c r="BQ22" s="355">
        <v>-0.22798009999999999</v>
      </c>
      <c r="BR22" s="355">
        <v>-0.218413</v>
      </c>
      <c r="BS22" s="355">
        <v>-0.19046089999999999</v>
      </c>
      <c r="BT22" s="355">
        <v>-0.2338556</v>
      </c>
      <c r="BU22" s="355">
        <v>-0.2038538</v>
      </c>
      <c r="BV22" s="355">
        <v>-0.19143019999999999</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-0.188193</v>
      </c>
      <c r="AZ23" s="214">
        <v>-0.20128799999999999</v>
      </c>
      <c r="BA23" s="214">
        <v>-0.155636</v>
      </c>
      <c r="BB23" s="214">
        <v>-0.22745699999999999</v>
      </c>
      <c r="BC23" s="214">
        <v>-0.22454370000000001</v>
      </c>
      <c r="BD23" s="214">
        <v>-0.21965460000000001</v>
      </c>
      <c r="BE23" s="355">
        <v>-0.24836559999999999</v>
      </c>
      <c r="BF23" s="355">
        <v>-0.260654</v>
      </c>
      <c r="BG23" s="355">
        <v>-0.2402242</v>
      </c>
      <c r="BH23" s="355">
        <v>-0.2193813</v>
      </c>
      <c r="BI23" s="355">
        <v>-0.24882509999999999</v>
      </c>
      <c r="BJ23" s="355">
        <v>-0.2755688</v>
      </c>
      <c r="BK23" s="355">
        <v>-0.23500280000000001</v>
      </c>
      <c r="BL23" s="355">
        <v>-0.27825879999999997</v>
      </c>
      <c r="BM23" s="355">
        <v>-0.27208300000000002</v>
      </c>
      <c r="BN23" s="355">
        <v>-0.2574167</v>
      </c>
      <c r="BO23" s="355">
        <v>-0.25753900000000002</v>
      </c>
      <c r="BP23" s="355">
        <v>-0.2444607</v>
      </c>
      <c r="BQ23" s="355">
        <v>-0.26954980000000001</v>
      </c>
      <c r="BR23" s="355">
        <v>-0.28232810000000003</v>
      </c>
      <c r="BS23" s="355">
        <v>-0.26277470000000003</v>
      </c>
      <c r="BT23" s="355">
        <v>-0.24551709999999999</v>
      </c>
      <c r="BU23" s="355">
        <v>-0.27340530000000002</v>
      </c>
      <c r="BV23" s="355">
        <v>-0.29800520000000003</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0.47467700000000002</v>
      </c>
      <c r="AZ26" s="214">
        <v>0.49728600000000001</v>
      </c>
      <c r="BA26" s="214">
        <v>0.39600000000000002</v>
      </c>
      <c r="BB26" s="214">
        <v>0.3372</v>
      </c>
      <c r="BC26" s="214">
        <v>0.2948868</v>
      </c>
      <c r="BD26" s="214">
        <v>0.28958240000000002</v>
      </c>
      <c r="BE26" s="355">
        <v>0.29077389999999997</v>
      </c>
      <c r="BF26" s="355">
        <v>0.30227969999999998</v>
      </c>
      <c r="BG26" s="355">
        <v>0.39865889999999998</v>
      </c>
      <c r="BH26" s="355">
        <v>0.43957950000000001</v>
      </c>
      <c r="BI26" s="355">
        <v>0.54751170000000005</v>
      </c>
      <c r="BJ26" s="355">
        <v>0.53575459999999997</v>
      </c>
      <c r="BK26" s="355">
        <v>0.44864229999999999</v>
      </c>
      <c r="BL26" s="355">
        <v>0.43084549999999999</v>
      </c>
      <c r="BM26" s="355">
        <v>0.35348740000000001</v>
      </c>
      <c r="BN26" s="355">
        <v>0.31682830000000001</v>
      </c>
      <c r="BO26" s="355">
        <v>0.2975102</v>
      </c>
      <c r="BP26" s="355">
        <v>0.30301939999999999</v>
      </c>
      <c r="BQ26" s="355">
        <v>0.29387340000000001</v>
      </c>
      <c r="BR26" s="355">
        <v>0.30409580000000003</v>
      </c>
      <c r="BS26" s="355">
        <v>0.40019159999999998</v>
      </c>
      <c r="BT26" s="355">
        <v>0.44445869999999998</v>
      </c>
      <c r="BU26" s="355">
        <v>0.54527870000000001</v>
      </c>
      <c r="BV26" s="355">
        <v>0.53420100000000004</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0.154613</v>
      </c>
      <c r="AZ27" s="214">
        <v>0.13635700000000001</v>
      </c>
      <c r="BA27" s="214">
        <v>0.16006400000000001</v>
      </c>
      <c r="BB27" s="214">
        <v>0.1593</v>
      </c>
      <c r="BC27" s="214">
        <v>0.17167060000000001</v>
      </c>
      <c r="BD27" s="214">
        <v>0.17879800000000001</v>
      </c>
      <c r="BE27" s="355">
        <v>0.17143</v>
      </c>
      <c r="BF27" s="355">
        <v>0.17934739999999999</v>
      </c>
      <c r="BG27" s="355">
        <v>0.1966137</v>
      </c>
      <c r="BH27" s="355">
        <v>0.19309689999999999</v>
      </c>
      <c r="BI27" s="355">
        <v>0.18058189999999999</v>
      </c>
      <c r="BJ27" s="355">
        <v>0.17732110000000001</v>
      </c>
      <c r="BK27" s="355">
        <v>0.1604315</v>
      </c>
      <c r="BL27" s="355">
        <v>0.16500000000000001</v>
      </c>
      <c r="BM27" s="355">
        <v>0.17667150000000001</v>
      </c>
      <c r="BN27" s="355">
        <v>0.17220530000000001</v>
      </c>
      <c r="BO27" s="355">
        <v>0.1774811</v>
      </c>
      <c r="BP27" s="355">
        <v>0.1807646</v>
      </c>
      <c r="BQ27" s="355">
        <v>0.1719908</v>
      </c>
      <c r="BR27" s="355">
        <v>0.17913299999999999</v>
      </c>
      <c r="BS27" s="355">
        <v>0.19602849999999999</v>
      </c>
      <c r="BT27" s="355">
        <v>0.1911051</v>
      </c>
      <c r="BU27" s="355">
        <v>0.18054039999999999</v>
      </c>
      <c r="BV27" s="355">
        <v>0.17706820000000001</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1.4276709999999999</v>
      </c>
      <c r="AZ30" s="214">
        <v>1.353588</v>
      </c>
      <c r="BA30" s="214">
        <v>1.5167470000000001</v>
      </c>
      <c r="BB30" s="214">
        <v>1.465659</v>
      </c>
      <c r="BC30" s="214">
        <v>1.488456</v>
      </c>
      <c r="BD30" s="214">
        <v>1.42872</v>
      </c>
      <c r="BE30" s="355">
        <v>1.4552179999999999</v>
      </c>
      <c r="BF30" s="355">
        <v>1.4612849999999999</v>
      </c>
      <c r="BG30" s="355">
        <v>1.5248429999999999</v>
      </c>
      <c r="BH30" s="355">
        <v>1.551793</v>
      </c>
      <c r="BI30" s="355">
        <v>1.592174</v>
      </c>
      <c r="BJ30" s="355">
        <v>1.5911489999999999</v>
      </c>
      <c r="BK30" s="355">
        <v>1.576622</v>
      </c>
      <c r="BL30" s="355">
        <v>1.5532570000000001</v>
      </c>
      <c r="BM30" s="355">
        <v>1.5409889999999999</v>
      </c>
      <c r="BN30" s="355">
        <v>1.475109</v>
      </c>
      <c r="BO30" s="355">
        <v>1.580403</v>
      </c>
      <c r="BP30" s="355">
        <v>1.5842350000000001</v>
      </c>
      <c r="BQ30" s="355">
        <v>1.713036</v>
      </c>
      <c r="BR30" s="355">
        <v>1.7009639999999999</v>
      </c>
      <c r="BS30" s="355">
        <v>1.742648</v>
      </c>
      <c r="BT30" s="355">
        <v>1.7524</v>
      </c>
      <c r="BU30" s="355">
        <v>1.7929440000000001</v>
      </c>
      <c r="BV30" s="355">
        <v>1.7941510000000001</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1.3908309999999999</v>
      </c>
      <c r="AZ31" s="214">
        <v>1.1049009999999999</v>
      </c>
      <c r="BA31" s="214">
        <v>0.988819</v>
      </c>
      <c r="BB31" s="214">
        <v>0.81448799999999999</v>
      </c>
      <c r="BC31" s="214">
        <v>0.58157284839000001</v>
      </c>
      <c r="BD31" s="214">
        <v>0.51764222667000004</v>
      </c>
      <c r="BE31" s="355">
        <v>0.62723850000000003</v>
      </c>
      <c r="BF31" s="355">
        <v>0.65308029999999995</v>
      </c>
      <c r="BG31" s="355">
        <v>0.73722679999999996</v>
      </c>
      <c r="BH31" s="355">
        <v>0.83292770000000005</v>
      </c>
      <c r="BI31" s="355">
        <v>0.94085160000000001</v>
      </c>
      <c r="BJ31" s="355">
        <v>1.1218859999999999</v>
      </c>
      <c r="BK31" s="355">
        <v>1.237325</v>
      </c>
      <c r="BL31" s="355">
        <v>1.0927929999999999</v>
      </c>
      <c r="BM31" s="355">
        <v>0.90001540000000002</v>
      </c>
      <c r="BN31" s="355">
        <v>0.69024479999999999</v>
      </c>
      <c r="BO31" s="355">
        <v>0.54209589999999996</v>
      </c>
      <c r="BP31" s="355">
        <v>0.57285549999999996</v>
      </c>
      <c r="BQ31" s="355">
        <v>0.62412250000000002</v>
      </c>
      <c r="BR31" s="355">
        <v>0.64955989999999997</v>
      </c>
      <c r="BS31" s="355">
        <v>0.73943539999999996</v>
      </c>
      <c r="BT31" s="355">
        <v>0.84169680000000002</v>
      </c>
      <c r="BU31" s="355">
        <v>0.95806740000000001</v>
      </c>
      <c r="BV31" s="355">
        <v>1.155619</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0.31545200000000001</v>
      </c>
      <c r="AZ32" s="214">
        <v>0.29949999999999999</v>
      </c>
      <c r="BA32" s="214">
        <v>0.33216099999999998</v>
      </c>
      <c r="BB32" s="214">
        <v>0.28589999999999999</v>
      </c>
      <c r="BC32" s="214">
        <v>0.30262070000000002</v>
      </c>
      <c r="BD32" s="214">
        <v>0.30133280000000001</v>
      </c>
      <c r="BE32" s="355">
        <v>0.31559720000000002</v>
      </c>
      <c r="BF32" s="355">
        <v>0.29875629999999997</v>
      </c>
      <c r="BG32" s="355">
        <v>0.27856370000000003</v>
      </c>
      <c r="BH32" s="355">
        <v>0.29368719999999998</v>
      </c>
      <c r="BI32" s="355">
        <v>0.28385440000000001</v>
      </c>
      <c r="BJ32" s="355">
        <v>0.31979600000000002</v>
      </c>
      <c r="BK32" s="355">
        <v>0.31881080000000001</v>
      </c>
      <c r="BL32" s="355">
        <v>0.3036295</v>
      </c>
      <c r="BM32" s="355">
        <v>0.30984040000000002</v>
      </c>
      <c r="BN32" s="355">
        <v>0.3233647</v>
      </c>
      <c r="BO32" s="355">
        <v>0.3116061</v>
      </c>
      <c r="BP32" s="355">
        <v>0.30677300000000002</v>
      </c>
      <c r="BQ32" s="355">
        <v>0.31811</v>
      </c>
      <c r="BR32" s="355">
        <v>0.29641289999999998</v>
      </c>
      <c r="BS32" s="355">
        <v>0.27737010000000001</v>
      </c>
      <c r="BT32" s="355">
        <v>0.2926299</v>
      </c>
      <c r="BU32" s="355">
        <v>0.27804669999999998</v>
      </c>
      <c r="BV32" s="355">
        <v>0.31122709999999998</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0.22191</v>
      </c>
      <c r="AZ33" s="214">
        <v>0.25703599999999999</v>
      </c>
      <c r="BA33" s="214">
        <v>0.139206</v>
      </c>
      <c r="BB33" s="214">
        <v>0.183056</v>
      </c>
      <c r="BC33" s="214">
        <v>0.22421940000000001</v>
      </c>
      <c r="BD33" s="214">
        <v>0.23605590000000001</v>
      </c>
      <c r="BE33" s="355">
        <v>0.2275093</v>
      </c>
      <c r="BF33" s="355">
        <v>0.20109160000000001</v>
      </c>
      <c r="BG33" s="355">
        <v>0.1633742</v>
      </c>
      <c r="BH33" s="355">
        <v>0.20401330000000001</v>
      </c>
      <c r="BI33" s="355">
        <v>0.2047466</v>
      </c>
      <c r="BJ33" s="355">
        <v>0.194716</v>
      </c>
      <c r="BK33" s="355">
        <v>0.17673610000000001</v>
      </c>
      <c r="BL33" s="355">
        <v>0.17736440000000001</v>
      </c>
      <c r="BM33" s="355">
        <v>0.2023112</v>
      </c>
      <c r="BN33" s="355">
        <v>0.24913399999999999</v>
      </c>
      <c r="BO33" s="355">
        <v>0.27187260000000002</v>
      </c>
      <c r="BP33" s="355">
        <v>0.26736710000000002</v>
      </c>
      <c r="BQ33" s="355">
        <v>0.2757078</v>
      </c>
      <c r="BR33" s="355">
        <v>0.24290600000000001</v>
      </c>
      <c r="BS33" s="355">
        <v>0.2303472</v>
      </c>
      <c r="BT33" s="355">
        <v>0.23293469999999999</v>
      </c>
      <c r="BU33" s="355">
        <v>0.23086309999999999</v>
      </c>
      <c r="BV33" s="355">
        <v>0.204568</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9.4645999999999994E-2</v>
      </c>
      <c r="AZ34" s="214">
        <v>0.10424700000000001</v>
      </c>
      <c r="BA34" s="214">
        <v>9.1686000000000004E-2</v>
      </c>
      <c r="BB34" s="214">
        <v>8.0843999999999999E-2</v>
      </c>
      <c r="BC34" s="214">
        <v>4.61156E-2</v>
      </c>
      <c r="BD34" s="214">
        <v>6.2774499999999997E-2</v>
      </c>
      <c r="BE34" s="355">
        <v>4.8481299999999998E-2</v>
      </c>
      <c r="BF34" s="355">
        <v>6.0198099999999997E-2</v>
      </c>
      <c r="BG34" s="355">
        <v>8.0476000000000006E-2</v>
      </c>
      <c r="BH34" s="355">
        <v>0.1002226</v>
      </c>
      <c r="BI34" s="355">
        <v>6.1164999999999997E-2</v>
      </c>
      <c r="BJ34" s="355">
        <v>7.5652800000000006E-2</v>
      </c>
      <c r="BK34" s="355">
        <v>9.3559199999999995E-2</v>
      </c>
      <c r="BL34" s="355">
        <v>6.6999000000000003E-2</v>
      </c>
      <c r="BM34" s="355">
        <v>5.3611300000000001E-2</v>
      </c>
      <c r="BN34" s="355">
        <v>6.3811099999999996E-2</v>
      </c>
      <c r="BO34" s="355">
        <v>5.3591E-2</v>
      </c>
      <c r="BP34" s="355">
        <v>7.6724500000000001E-2</v>
      </c>
      <c r="BQ34" s="355">
        <v>5.47809E-2</v>
      </c>
      <c r="BR34" s="355">
        <v>6.6597799999999999E-2</v>
      </c>
      <c r="BS34" s="355">
        <v>8.5608699999999996E-2</v>
      </c>
      <c r="BT34" s="355">
        <v>0.1021932</v>
      </c>
      <c r="BU34" s="355">
        <v>6.2663899999999995E-2</v>
      </c>
      <c r="BV34" s="355">
        <v>7.6246800000000003E-2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51.360999999999997</v>
      </c>
      <c r="AZ37" s="214">
        <v>52.746000000000002</v>
      </c>
      <c r="BA37" s="214">
        <v>50.26</v>
      </c>
      <c r="BB37" s="214">
        <v>48.488</v>
      </c>
      <c r="BC37" s="214">
        <v>48.48715</v>
      </c>
      <c r="BD37" s="214">
        <v>48.151739999999997</v>
      </c>
      <c r="BE37" s="355">
        <v>46.491059999999997</v>
      </c>
      <c r="BF37" s="355">
        <v>47.637990000000002</v>
      </c>
      <c r="BG37" s="355">
        <v>47.877470000000002</v>
      </c>
      <c r="BH37" s="355">
        <v>48.165790000000001</v>
      </c>
      <c r="BI37" s="355">
        <v>48.628970000000002</v>
      </c>
      <c r="BJ37" s="355">
        <v>46.226100000000002</v>
      </c>
      <c r="BK37" s="355">
        <v>44.557899999999997</v>
      </c>
      <c r="BL37" s="355">
        <v>43.475569999999998</v>
      </c>
      <c r="BM37" s="355">
        <v>44.935020000000002</v>
      </c>
      <c r="BN37" s="355">
        <v>46.674010000000003</v>
      </c>
      <c r="BO37" s="355">
        <v>47.483499999999999</v>
      </c>
      <c r="BP37" s="355">
        <v>47.141240000000003</v>
      </c>
      <c r="BQ37" s="355">
        <v>45.477679999999999</v>
      </c>
      <c r="BR37" s="355">
        <v>45.276670000000003</v>
      </c>
      <c r="BS37" s="355">
        <v>45.392789999999998</v>
      </c>
      <c r="BT37" s="355">
        <v>45.680900000000001</v>
      </c>
      <c r="BU37" s="355">
        <v>45.143430000000002</v>
      </c>
      <c r="BV37" s="355">
        <v>42.739649999999997</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45.719000000000001</v>
      </c>
      <c r="AZ38" s="214">
        <v>38.656999999999996</v>
      </c>
      <c r="BA38" s="214">
        <v>33.825000000000003</v>
      </c>
      <c r="BB38" s="214">
        <v>34.874000000000002</v>
      </c>
      <c r="BC38" s="214">
        <v>44.6892304</v>
      </c>
      <c r="BD38" s="214">
        <v>58.315313132999997</v>
      </c>
      <c r="BE38" s="355">
        <v>67.853489999999994</v>
      </c>
      <c r="BF38" s="355">
        <v>76.831479999999999</v>
      </c>
      <c r="BG38" s="355">
        <v>82.320650000000001</v>
      </c>
      <c r="BH38" s="355">
        <v>82.250900000000001</v>
      </c>
      <c r="BI38" s="355">
        <v>78.363399999999999</v>
      </c>
      <c r="BJ38" s="355">
        <v>65.299329999999998</v>
      </c>
      <c r="BK38" s="355">
        <v>51.671689999999998</v>
      </c>
      <c r="BL38" s="355">
        <v>45.401400000000002</v>
      </c>
      <c r="BM38" s="355">
        <v>45.399990000000003</v>
      </c>
      <c r="BN38" s="355">
        <v>52.206949999999999</v>
      </c>
      <c r="BO38" s="355">
        <v>60.05294</v>
      </c>
      <c r="BP38" s="355">
        <v>68.213539999999995</v>
      </c>
      <c r="BQ38" s="355">
        <v>76.593109999999996</v>
      </c>
      <c r="BR38" s="355">
        <v>84.628479999999996</v>
      </c>
      <c r="BS38" s="355">
        <v>89.413539999999998</v>
      </c>
      <c r="BT38" s="355">
        <v>89.125709999999998</v>
      </c>
      <c r="BU38" s="355">
        <v>87.728790000000004</v>
      </c>
      <c r="BV38" s="355">
        <v>76.690550000000002</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4.92</v>
      </c>
      <c r="AZ39" s="214">
        <v>4.8550000000000004</v>
      </c>
      <c r="BA39" s="214">
        <v>3.823</v>
      </c>
      <c r="BB39" s="214">
        <v>4.1059999999999999</v>
      </c>
      <c r="BC39" s="214">
        <v>4.4237696</v>
      </c>
      <c r="BD39" s="214">
        <v>4.6377202000000004</v>
      </c>
      <c r="BE39" s="355">
        <v>4.5862360000000004</v>
      </c>
      <c r="BF39" s="355">
        <v>4.8120779999999996</v>
      </c>
      <c r="BG39" s="355">
        <v>4.8796549999999996</v>
      </c>
      <c r="BH39" s="355">
        <v>4.6018319999999999</v>
      </c>
      <c r="BI39" s="355">
        <v>5.1791330000000002</v>
      </c>
      <c r="BJ39" s="355">
        <v>5.1383809999999999</v>
      </c>
      <c r="BK39" s="355">
        <v>4.6632259999999999</v>
      </c>
      <c r="BL39" s="355">
        <v>4.5493480000000002</v>
      </c>
      <c r="BM39" s="355">
        <v>4.2397450000000001</v>
      </c>
      <c r="BN39" s="355">
        <v>3.9890859999999999</v>
      </c>
      <c r="BO39" s="355">
        <v>4.0157980000000002</v>
      </c>
      <c r="BP39" s="355">
        <v>4.0772940000000002</v>
      </c>
      <c r="BQ39" s="355">
        <v>3.965668</v>
      </c>
      <c r="BR39" s="355">
        <v>4.2787569999999997</v>
      </c>
      <c r="BS39" s="355">
        <v>4.3857590000000002</v>
      </c>
      <c r="BT39" s="355">
        <v>4.1296670000000004</v>
      </c>
      <c r="BU39" s="355">
        <v>4.8560720000000002</v>
      </c>
      <c r="BV39" s="355">
        <v>5.0404689999999999</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35.744</v>
      </c>
      <c r="AZ40" s="214">
        <v>27.068000000000001</v>
      </c>
      <c r="BA40" s="214">
        <v>32.018000000000001</v>
      </c>
      <c r="BB40" s="214">
        <v>39.011000000000003</v>
      </c>
      <c r="BC40" s="214">
        <v>48.233824499999997</v>
      </c>
      <c r="BD40" s="214">
        <v>56.001821643</v>
      </c>
      <c r="BE40" s="355">
        <v>64.727230000000006</v>
      </c>
      <c r="BF40" s="355">
        <v>73.974419999999995</v>
      </c>
      <c r="BG40" s="355">
        <v>74.968180000000004</v>
      </c>
      <c r="BH40" s="355">
        <v>69.282380000000003</v>
      </c>
      <c r="BI40" s="355">
        <v>56.968980000000002</v>
      </c>
      <c r="BJ40" s="355">
        <v>45.24165</v>
      </c>
      <c r="BK40" s="355">
        <v>39.91348</v>
      </c>
      <c r="BL40" s="355">
        <v>35.956809999999997</v>
      </c>
      <c r="BM40" s="355">
        <v>37.946730000000002</v>
      </c>
      <c r="BN40" s="355">
        <v>44.732190000000003</v>
      </c>
      <c r="BO40" s="355">
        <v>54.012390000000003</v>
      </c>
      <c r="BP40" s="355">
        <v>62.783589999999997</v>
      </c>
      <c r="BQ40" s="355">
        <v>71.508989999999997</v>
      </c>
      <c r="BR40" s="355">
        <v>80.756190000000004</v>
      </c>
      <c r="BS40" s="355">
        <v>81.749949999999998</v>
      </c>
      <c r="BT40" s="355">
        <v>76.064149999999998</v>
      </c>
      <c r="BU40" s="355">
        <v>63.750749999999996</v>
      </c>
      <c r="BV40" s="355">
        <v>52.023409999999998</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18.977</v>
      </c>
      <c r="AZ41" s="214">
        <v>18.282</v>
      </c>
      <c r="BA41" s="214">
        <v>19.356000000000002</v>
      </c>
      <c r="BB41" s="214">
        <v>18.895</v>
      </c>
      <c r="BC41" s="214">
        <v>19.862025500000001</v>
      </c>
      <c r="BD41" s="214">
        <v>20.798585500000002</v>
      </c>
      <c r="BE41" s="355">
        <v>22.038589999999999</v>
      </c>
      <c r="BF41" s="355">
        <v>22.57246</v>
      </c>
      <c r="BG41" s="355">
        <v>22.560469999999999</v>
      </c>
      <c r="BH41" s="355">
        <v>22.7027</v>
      </c>
      <c r="BI41" s="355">
        <v>22.94905</v>
      </c>
      <c r="BJ41" s="355">
        <v>21.718620000000001</v>
      </c>
      <c r="BK41" s="355">
        <v>21.515720000000002</v>
      </c>
      <c r="BL41" s="355">
        <v>20.813289999999999</v>
      </c>
      <c r="BM41" s="355">
        <v>20.630240000000001</v>
      </c>
      <c r="BN41" s="355">
        <v>21.142299999999999</v>
      </c>
      <c r="BO41" s="355">
        <v>22.030950000000001</v>
      </c>
      <c r="BP41" s="355">
        <v>22.948920000000001</v>
      </c>
      <c r="BQ41" s="355">
        <v>24.130310000000001</v>
      </c>
      <c r="BR41" s="355">
        <v>24.59881</v>
      </c>
      <c r="BS41" s="355">
        <v>24.505240000000001</v>
      </c>
      <c r="BT41" s="355">
        <v>24.555520000000001</v>
      </c>
      <c r="BU41" s="355">
        <v>24.705719999999999</v>
      </c>
      <c r="BV41" s="355">
        <v>23.387360000000001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16.599226000000002</v>
      </c>
      <c r="AZ44" s="214">
        <v>15.931820999999999</v>
      </c>
      <c r="BA44" s="214">
        <v>16.665289999999999</v>
      </c>
      <c r="BB44" s="214">
        <v>16.765733000000001</v>
      </c>
      <c r="BC44" s="214">
        <v>16.902161289999999</v>
      </c>
      <c r="BD44" s="214">
        <v>17.662330666999999</v>
      </c>
      <c r="BE44" s="355">
        <v>17.71818</v>
      </c>
      <c r="BF44" s="355">
        <v>17.50827</v>
      </c>
      <c r="BG44" s="355">
        <v>17.018979999999999</v>
      </c>
      <c r="BH44" s="355">
        <v>16.165109999999999</v>
      </c>
      <c r="BI44" s="355">
        <v>16.881039999999999</v>
      </c>
      <c r="BJ44" s="355">
        <v>17.172229999999999</v>
      </c>
      <c r="BK44" s="355">
        <v>16.58456</v>
      </c>
      <c r="BL44" s="355">
        <v>16.38269</v>
      </c>
      <c r="BM44" s="355">
        <v>16.762329999999999</v>
      </c>
      <c r="BN44" s="355">
        <v>17.20853</v>
      </c>
      <c r="BO44" s="355">
        <v>17.604199999999999</v>
      </c>
      <c r="BP44" s="355">
        <v>17.77402</v>
      </c>
      <c r="BQ44" s="355">
        <v>17.723680000000002</v>
      </c>
      <c r="BR44" s="355">
        <v>17.435279999999999</v>
      </c>
      <c r="BS44" s="355">
        <v>16.9727</v>
      </c>
      <c r="BT44" s="355">
        <v>16.30538</v>
      </c>
      <c r="BU44" s="355">
        <v>16.71998</v>
      </c>
      <c r="BV44" s="355">
        <v>17.03342</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0.62929000000000002</v>
      </c>
      <c r="AZ45" s="214">
        <v>0.63364299999999996</v>
      </c>
      <c r="BA45" s="214">
        <v>0.556064</v>
      </c>
      <c r="BB45" s="214">
        <v>0.4965</v>
      </c>
      <c r="BC45" s="214">
        <v>0.46655740000000001</v>
      </c>
      <c r="BD45" s="214">
        <v>0.46838039999999997</v>
      </c>
      <c r="BE45" s="355">
        <v>0.4622039</v>
      </c>
      <c r="BF45" s="355">
        <v>0.48162709999999997</v>
      </c>
      <c r="BG45" s="355">
        <v>0.59527260000000004</v>
      </c>
      <c r="BH45" s="355">
        <v>0.63267640000000003</v>
      </c>
      <c r="BI45" s="355">
        <v>0.72809360000000001</v>
      </c>
      <c r="BJ45" s="355">
        <v>0.71307569999999998</v>
      </c>
      <c r="BK45" s="355">
        <v>0.6090738</v>
      </c>
      <c r="BL45" s="355">
        <v>0.59584550000000003</v>
      </c>
      <c r="BM45" s="355">
        <v>0.53015889999999999</v>
      </c>
      <c r="BN45" s="355">
        <v>0.48903350000000001</v>
      </c>
      <c r="BO45" s="355">
        <v>0.47499130000000001</v>
      </c>
      <c r="BP45" s="355">
        <v>0.48378399999999999</v>
      </c>
      <c r="BQ45" s="355">
        <v>0.46586420000000001</v>
      </c>
      <c r="BR45" s="355">
        <v>0.48322880000000001</v>
      </c>
      <c r="BS45" s="355">
        <v>0.59622010000000003</v>
      </c>
      <c r="BT45" s="355">
        <v>0.63556380000000001</v>
      </c>
      <c r="BU45" s="355">
        <v>0.72581910000000005</v>
      </c>
      <c r="BV45" s="355">
        <v>0.71126920000000005</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1.1121289999999999</v>
      </c>
      <c r="AZ46" s="214">
        <v>1.1524289999999999</v>
      </c>
      <c r="BA46" s="214">
        <v>1.2054510000000001</v>
      </c>
      <c r="BB46" s="214">
        <v>1.2063330000000001</v>
      </c>
      <c r="BC46" s="214">
        <v>1.2387961323000001</v>
      </c>
      <c r="BD46" s="214">
        <v>1.25962328</v>
      </c>
      <c r="BE46" s="355">
        <v>1.300273</v>
      </c>
      <c r="BF46" s="355">
        <v>1.295107</v>
      </c>
      <c r="BG46" s="355">
        <v>1.25627</v>
      </c>
      <c r="BH46" s="355">
        <v>1.246694</v>
      </c>
      <c r="BI46" s="355">
        <v>1.271657</v>
      </c>
      <c r="BJ46" s="355">
        <v>1.266645</v>
      </c>
      <c r="BK46" s="355">
        <v>1.1610199999999999</v>
      </c>
      <c r="BL46" s="355">
        <v>1.1986790000000001</v>
      </c>
      <c r="BM46" s="355">
        <v>1.235174</v>
      </c>
      <c r="BN46" s="355">
        <v>1.240297</v>
      </c>
      <c r="BO46" s="355">
        <v>1.2828919999999999</v>
      </c>
      <c r="BP46" s="355">
        <v>1.3180069999999999</v>
      </c>
      <c r="BQ46" s="355">
        <v>1.3100590000000001</v>
      </c>
      <c r="BR46" s="355">
        <v>1.310805</v>
      </c>
      <c r="BS46" s="355">
        <v>1.273045</v>
      </c>
      <c r="BT46" s="355">
        <v>1.2704800000000001</v>
      </c>
      <c r="BU46" s="355">
        <v>1.275719</v>
      </c>
      <c r="BV46" s="355">
        <v>1.3148260000000001</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0.20793600000000001</v>
      </c>
      <c r="AZ47" s="214">
        <v>0.19039300000000001</v>
      </c>
      <c r="BA47" s="214">
        <v>-4.0837999999999999E-2</v>
      </c>
      <c r="BB47" s="214">
        <v>0.48570000000000002</v>
      </c>
      <c r="BC47" s="214">
        <v>0.43199512902999998</v>
      </c>
      <c r="BD47" s="214">
        <v>0.44315916666999999</v>
      </c>
      <c r="BE47" s="355">
        <v>0.41767399999999999</v>
      </c>
      <c r="BF47" s="355">
        <v>0.49552210000000002</v>
      </c>
      <c r="BG47" s="355">
        <v>0.43041190000000001</v>
      </c>
      <c r="BH47" s="355">
        <v>0.36365059999999999</v>
      </c>
      <c r="BI47" s="355">
        <v>0.37282979999999999</v>
      </c>
      <c r="BJ47" s="355">
        <v>0.41816520000000001</v>
      </c>
      <c r="BK47" s="355">
        <v>0.1748208</v>
      </c>
      <c r="BL47" s="355">
        <v>0.26413560000000003</v>
      </c>
      <c r="BM47" s="355">
        <v>0.32861659999999998</v>
      </c>
      <c r="BN47" s="355">
        <v>0.37884020000000002</v>
      </c>
      <c r="BO47" s="355">
        <v>0.42525780000000002</v>
      </c>
      <c r="BP47" s="355">
        <v>0.4913091</v>
      </c>
      <c r="BQ47" s="355">
        <v>0.43508930000000001</v>
      </c>
      <c r="BR47" s="355">
        <v>0.50211130000000004</v>
      </c>
      <c r="BS47" s="355">
        <v>0.43308170000000001</v>
      </c>
      <c r="BT47" s="355">
        <v>0.36153410000000002</v>
      </c>
      <c r="BU47" s="355">
        <v>0.3732105</v>
      </c>
      <c r="BV47" s="355">
        <v>0.41626999999999997</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-0.11403199999999999</v>
      </c>
      <c r="AZ48" s="214">
        <v>0.37228600000000001</v>
      </c>
      <c r="BA48" s="214">
        <v>0.75058000000000002</v>
      </c>
      <c r="BB48" s="214">
        <v>0.60883299999999996</v>
      </c>
      <c r="BC48" s="214">
        <v>0.63422580645000004</v>
      </c>
      <c r="BD48" s="214">
        <v>0.63582150000000004</v>
      </c>
      <c r="BE48" s="355">
        <v>0.64940620000000004</v>
      </c>
      <c r="BF48" s="355">
        <v>0.70384619999999998</v>
      </c>
      <c r="BG48" s="355">
        <v>0.52257770000000003</v>
      </c>
      <c r="BH48" s="355">
        <v>0.71868430000000005</v>
      </c>
      <c r="BI48" s="355">
        <v>0.38069720000000001</v>
      </c>
      <c r="BJ48" s="355">
        <v>0.30647580000000002</v>
      </c>
      <c r="BK48" s="355">
        <v>0.38030190000000003</v>
      </c>
      <c r="BL48" s="355">
        <v>0.60368100000000002</v>
      </c>
      <c r="BM48" s="355">
        <v>0.73003589999999996</v>
      </c>
      <c r="BN48" s="355">
        <v>0.81032910000000002</v>
      </c>
      <c r="BO48" s="355">
        <v>0.87871220000000005</v>
      </c>
      <c r="BP48" s="355">
        <v>0.81961969999999995</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1.94E-4</v>
      </c>
      <c r="AZ49" s="214">
        <v>1.07E-4</v>
      </c>
      <c r="BA49" s="214">
        <v>-2.2499999999999999E-4</v>
      </c>
      <c r="BB49" s="214">
        <v>1E-3</v>
      </c>
      <c r="BC49" s="214">
        <v>-1.3966599999999999E-4</v>
      </c>
      <c r="BD49" s="214">
        <v>8.0669999999999992E-6</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18.434743000000001</v>
      </c>
      <c r="AZ50" s="214">
        <v>18.280678999999999</v>
      </c>
      <c r="BA50" s="214">
        <v>19.136322</v>
      </c>
      <c r="BB50" s="214">
        <v>19.564098999999999</v>
      </c>
      <c r="BC50" s="214">
        <v>19.673596092</v>
      </c>
      <c r="BD50" s="214">
        <v>20.469323079999999</v>
      </c>
      <c r="BE50" s="355">
        <v>20.547789999999999</v>
      </c>
      <c r="BF50" s="355">
        <v>20.484369999999998</v>
      </c>
      <c r="BG50" s="355">
        <v>19.823699999999999</v>
      </c>
      <c r="BH50" s="355">
        <v>19.126799999999999</v>
      </c>
      <c r="BI50" s="355">
        <v>19.634260000000001</v>
      </c>
      <c r="BJ50" s="355">
        <v>19.87641</v>
      </c>
      <c r="BK50" s="355">
        <v>18.90935</v>
      </c>
      <c r="BL50" s="355">
        <v>19.04496</v>
      </c>
      <c r="BM50" s="355">
        <v>19.586549999999999</v>
      </c>
      <c r="BN50" s="355">
        <v>20.12717</v>
      </c>
      <c r="BO50" s="355">
        <v>20.666229999999999</v>
      </c>
      <c r="BP50" s="355">
        <v>20.88691</v>
      </c>
      <c r="BQ50" s="355">
        <v>20.648720000000001</v>
      </c>
      <c r="BR50" s="355">
        <v>20.464700000000001</v>
      </c>
      <c r="BS50" s="355">
        <v>19.818380000000001</v>
      </c>
      <c r="BT50" s="355">
        <v>19.308689999999999</v>
      </c>
      <c r="BU50" s="355">
        <v>19.491510000000002</v>
      </c>
      <c r="BV50" s="355">
        <v>19.797999999999998</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1.123324</v>
      </c>
      <c r="AZ52" s="214">
        <v>1.116609</v>
      </c>
      <c r="BA52" s="214">
        <v>1.0958639999999999</v>
      </c>
      <c r="BB52" s="214">
        <v>1.114368</v>
      </c>
      <c r="BC52" s="214">
        <v>1.133651</v>
      </c>
      <c r="BD52" s="214">
        <v>1.1429940000000001</v>
      </c>
      <c r="BE52" s="355">
        <v>1.157114</v>
      </c>
      <c r="BF52" s="355">
        <v>1.154944</v>
      </c>
      <c r="BG52" s="355">
        <v>1.107116</v>
      </c>
      <c r="BH52" s="355">
        <v>1.0832079999999999</v>
      </c>
      <c r="BI52" s="355">
        <v>1.1230119999999999</v>
      </c>
      <c r="BJ52" s="355">
        <v>1.1565529999999999</v>
      </c>
      <c r="BK52" s="355">
        <v>1.1186430000000001</v>
      </c>
      <c r="BL52" s="355">
        <v>1.0708880000000001</v>
      </c>
      <c r="BM52" s="355">
        <v>1.069245</v>
      </c>
      <c r="BN52" s="355">
        <v>1.106687</v>
      </c>
      <c r="BO52" s="355">
        <v>1.1313740000000001</v>
      </c>
      <c r="BP52" s="355">
        <v>1.142882</v>
      </c>
      <c r="BQ52" s="355">
        <v>1.1500360000000001</v>
      </c>
      <c r="BR52" s="355">
        <v>1.1463620000000001</v>
      </c>
      <c r="BS52" s="355">
        <v>1.0998570000000001</v>
      </c>
      <c r="BT52" s="355">
        <v>1.0968800000000001</v>
      </c>
      <c r="BU52" s="355">
        <v>1.110492</v>
      </c>
      <c r="BV52" s="355">
        <v>1.1481239999999999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0.39438699999999999</v>
      </c>
      <c r="AZ55" s="214">
        <v>0.40903600000000001</v>
      </c>
      <c r="BA55" s="214">
        <v>0.63132200000000005</v>
      </c>
      <c r="BB55" s="214">
        <v>0.80030000000000001</v>
      </c>
      <c r="BC55" s="214">
        <v>0.90729837999999996</v>
      </c>
      <c r="BD55" s="214">
        <v>0.90144561000000001</v>
      </c>
      <c r="BE55" s="355">
        <v>0.88429060000000004</v>
      </c>
      <c r="BF55" s="355">
        <v>0.86471350000000002</v>
      </c>
      <c r="BG55" s="355">
        <v>0.62435209999999997</v>
      </c>
      <c r="BH55" s="355">
        <v>0.48681609999999997</v>
      </c>
      <c r="BI55" s="355">
        <v>0.35599039999999998</v>
      </c>
      <c r="BJ55" s="355">
        <v>0.35787730000000001</v>
      </c>
      <c r="BK55" s="355">
        <v>0.39663229999999999</v>
      </c>
      <c r="BL55" s="355">
        <v>0.46568199999999998</v>
      </c>
      <c r="BM55" s="355">
        <v>0.65067079999999999</v>
      </c>
      <c r="BN55" s="355">
        <v>0.84774910000000003</v>
      </c>
      <c r="BO55" s="355">
        <v>0.90014329999999998</v>
      </c>
      <c r="BP55" s="355">
        <v>0.89994540000000001</v>
      </c>
      <c r="BQ55" s="355">
        <v>0.88616799999999996</v>
      </c>
      <c r="BR55" s="355">
        <v>0.85903359999999995</v>
      </c>
      <c r="BS55" s="355">
        <v>0.62574059999999998</v>
      </c>
      <c r="BT55" s="355">
        <v>0.49262630000000002</v>
      </c>
      <c r="BU55" s="355">
        <v>0.3527883</v>
      </c>
      <c r="BV55" s="355">
        <v>0.36267270000000001</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9.5190649999999994</v>
      </c>
      <c r="AZ56" s="214">
        <v>9.800179</v>
      </c>
      <c r="BA56" s="214">
        <v>10.051645000000001</v>
      </c>
      <c r="BB56" s="214">
        <v>9.9639670000000002</v>
      </c>
      <c r="BC56" s="214">
        <v>9.9664193547999993</v>
      </c>
      <c r="BD56" s="214">
        <v>10.272417333</v>
      </c>
      <c r="BE56" s="355">
        <v>10.246449999999999</v>
      </c>
      <c r="BF56" s="355">
        <v>10.27206</v>
      </c>
      <c r="BG56" s="355">
        <v>10.103859999999999</v>
      </c>
      <c r="BH56" s="355">
        <v>10.075939999999999</v>
      </c>
      <c r="BI56" s="355">
        <v>10.26905</v>
      </c>
      <c r="BJ56" s="355">
        <v>10.33286</v>
      </c>
      <c r="BK56" s="355">
        <v>9.8372089999999996</v>
      </c>
      <c r="BL56" s="355">
        <v>10.029260000000001</v>
      </c>
      <c r="BM56" s="355">
        <v>10.08836</v>
      </c>
      <c r="BN56" s="355">
        <v>10.190440000000001</v>
      </c>
      <c r="BO56" s="355">
        <v>10.45928</v>
      </c>
      <c r="BP56" s="355">
        <v>10.583310000000001</v>
      </c>
      <c r="BQ56" s="355">
        <v>10.321350000000001</v>
      </c>
      <c r="BR56" s="355">
        <v>10.315939999999999</v>
      </c>
      <c r="BS56" s="355">
        <v>10.140890000000001</v>
      </c>
      <c r="BT56" s="355">
        <v>10.19384</v>
      </c>
      <c r="BU56" s="355">
        <v>10.21509</v>
      </c>
      <c r="BV56" s="355">
        <v>10.29532</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1.6896450000000001</v>
      </c>
      <c r="AZ57" s="214">
        <v>1.6900710000000001</v>
      </c>
      <c r="BA57" s="214">
        <v>1.783903</v>
      </c>
      <c r="BB57" s="214">
        <v>1.798367</v>
      </c>
      <c r="BC57" s="214">
        <v>1.8099354838999999</v>
      </c>
      <c r="BD57" s="214">
        <v>1.8919408</v>
      </c>
      <c r="BE57" s="355">
        <v>1.8875150000000001</v>
      </c>
      <c r="BF57" s="355">
        <v>1.8966540000000001</v>
      </c>
      <c r="BG57" s="355">
        <v>1.815798</v>
      </c>
      <c r="BH57" s="355">
        <v>1.69008</v>
      </c>
      <c r="BI57" s="355">
        <v>1.7501150000000001</v>
      </c>
      <c r="BJ57" s="355">
        <v>1.7993520000000001</v>
      </c>
      <c r="BK57" s="355">
        <v>1.6837679999999999</v>
      </c>
      <c r="BL57" s="355">
        <v>1.650657</v>
      </c>
      <c r="BM57" s="355">
        <v>1.747609</v>
      </c>
      <c r="BN57" s="355">
        <v>1.7837069999999999</v>
      </c>
      <c r="BO57" s="355">
        <v>1.808109</v>
      </c>
      <c r="BP57" s="355">
        <v>1.8675649999999999</v>
      </c>
      <c r="BQ57" s="355">
        <v>1.8916809999999999</v>
      </c>
      <c r="BR57" s="355">
        <v>1.8991640000000001</v>
      </c>
      <c r="BS57" s="355">
        <v>1.8243039999999999</v>
      </c>
      <c r="BT57" s="355">
        <v>1.716618</v>
      </c>
      <c r="BU57" s="355">
        <v>1.7442800000000001</v>
      </c>
      <c r="BV57" s="355">
        <v>1.7990980000000001</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5.0099030000000004</v>
      </c>
      <c r="AZ58" s="214">
        <v>4.5836430000000004</v>
      </c>
      <c r="BA58" s="214">
        <v>4.8247739999999997</v>
      </c>
      <c r="BB58" s="214">
        <v>5.1189999999999998</v>
      </c>
      <c r="BC58" s="214">
        <v>5.0476938805999998</v>
      </c>
      <c r="BD58" s="214">
        <v>5.3868802133000004</v>
      </c>
      <c r="BE58" s="355">
        <v>5.4387569999999998</v>
      </c>
      <c r="BF58" s="355">
        <v>5.4034250000000004</v>
      </c>
      <c r="BG58" s="355">
        <v>5.2931559999999998</v>
      </c>
      <c r="BH58" s="355">
        <v>4.9869669999999999</v>
      </c>
      <c r="BI58" s="355">
        <v>5.31121</v>
      </c>
      <c r="BJ58" s="355">
        <v>5.4273490000000004</v>
      </c>
      <c r="BK58" s="355">
        <v>5.0685890000000002</v>
      </c>
      <c r="BL58" s="355">
        <v>4.9764549999999996</v>
      </c>
      <c r="BM58" s="355">
        <v>5.1138320000000004</v>
      </c>
      <c r="BN58" s="355">
        <v>5.2689529999999998</v>
      </c>
      <c r="BO58" s="355">
        <v>5.4572859999999999</v>
      </c>
      <c r="BP58" s="355">
        <v>5.5005689999999996</v>
      </c>
      <c r="BQ58" s="355">
        <v>5.4760090000000003</v>
      </c>
      <c r="BR58" s="355">
        <v>5.3855680000000001</v>
      </c>
      <c r="BS58" s="355">
        <v>5.2752739999999996</v>
      </c>
      <c r="BT58" s="355">
        <v>5.0338640000000003</v>
      </c>
      <c r="BU58" s="355">
        <v>5.2791540000000001</v>
      </c>
      <c r="BV58" s="355">
        <v>5.4083860000000001</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0.46706500000000001</v>
      </c>
      <c r="AZ59" s="214">
        <v>0.461536</v>
      </c>
      <c r="BA59" s="214">
        <v>0.40261200000000003</v>
      </c>
      <c r="BB59" s="214">
        <v>0.45043299999999997</v>
      </c>
      <c r="BC59" s="214">
        <v>0.40519354838999999</v>
      </c>
      <c r="BD59" s="214">
        <v>0.38254472</v>
      </c>
      <c r="BE59" s="355">
        <v>0.41916750000000003</v>
      </c>
      <c r="BF59" s="355">
        <v>0.43753890000000001</v>
      </c>
      <c r="BG59" s="355">
        <v>0.43653510000000001</v>
      </c>
      <c r="BH59" s="355">
        <v>0.43455759999999999</v>
      </c>
      <c r="BI59" s="355">
        <v>0.42969960000000001</v>
      </c>
      <c r="BJ59" s="355">
        <v>0.4221374</v>
      </c>
      <c r="BK59" s="355">
        <v>0.43505080000000002</v>
      </c>
      <c r="BL59" s="355">
        <v>0.4579897</v>
      </c>
      <c r="BM59" s="355">
        <v>0.48956490000000003</v>
      </c>
      <c r="BN59" s="355">
        <v>0.49109140000000001</v>
      </c>
      <c r="BO59" s="355">
        <v>0.46871590000000002</v>
      </c>
      <c r="BP59" s="355">
        <v>0.44006919999999999</v>
      </c>
      <c r="BQ59" s="355">
        <v>0.42071520000000001</v>
      </c>
      <c r="BR59" s="355">
        <v>0.41253309999999999</v>
      </c>
      <c r="BS59" s="355">
        <v>0.41450619999999999</v>
      </c>
      <c r="BT59" s="355">
        <v>0.42355680000000001</v>
      </c>
      <c r="BU59" s="355">
        <v>0.41499750000000002</v>
      </c>
      <c r="BV59" s="355">
        <v>0.40995470000000001</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2.478002</v>
      </c>
      <c r="AZ60" s="214">
        <v>2.452823</v>
      </c>
      <c r="BA60" s="214">
        <v>2.5379299999999998</v>
      </c>
      <c r="BB60" s="214">
        <v>2.5464000000000002</v>
      </c>
      <c r="BC60" s="214">
        <v>2.6707064442999999</v>
      </c>
      <c r="BD60" s="214">
        <v>2.7770884037000001</v>
      </c>
      <c r="BE60" s="355">
        <v>2.8287270000000002</v>
      </c>
      <c r="BF60" s="355">
        <v>2.7649270000000001</v>
      </c>
      <c r="BG60" s="355">
        <v>2.6571150000000001</v>
      </c>
      <c r="BH60" s="355">
        <v>2.53565</v>
      </c>
      <c r="BI60" s="355">
        <v>2.6412140000000002</v>
      </c>
      <c r="BJ60" s="355">
        <v>2.6933910000000001</v>
      </c>
      <c r="BK60" s="355">
        <v>2.6067390000000001</v>
      </c>
      <c r="BL60" s="355">
        <v>2.5357980000000002</v>
      </c>
      <c r="BM60" s="355">
        <v>2.5657570000000001</v>
      </c>
      <c r="BN60" s="355">
        <v>2.6519159999999999</v>
      </c>
      <c r="BO60" s="355">
        <v>2.7040660000000001</v>
      </c>
      <c r="BP60" s="355">
        <v>2.7383310000000001</v>
      </c>
      <c r="BQ60" s="355">
        <v>2.8028400000000002</v>
      </c>
      <c r="BR60" s="355">
        <v>2.7388219999999999</v>
      </c>
      <c r="BS60" s="355">
        <v>2.6375220000000001</v>
      </c>
      <c r="BT60" s="355">
        <v>2.545067</v>
      </c>
      <c r="BU60" s="355">
        <v>2.5956969999999999</v>
      </c>
      <c r="BV60" s="355">
        <v>2.6706889999999999</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19.558067000000001</v>
      </c>
      <c r="AZ61" s="214">
        <v>19.397288</v>
      </c>
      <c r="BA61" s="214">
        <v>20.232185999999999</v>
      </c>
      <c r="BB61" s="214">
        <v>20.678467000000001</v>
      </c>
      <c r="BC61" s="214">
        <v>20.807247092000001</v>
      </c>
      <c r="BD61" s="214">
        <v>21.61231708</v>
      </c>
      <c r="BE61" s="355">
        <v>21.704910000000002</v>
      </c>
      <c r="BF61" s="355">
        <v>21.639320000000001</v>
      </c>
      <c r="BG61" s="355">
        <v>20.930810000000001</v>
      </c>
      <c r="BH61" s="355">
        <v>20.21001</v>
      </c>
      <c r="BI61" s="355">
        <v>20.757280000000002</v>
      </c>
      <c r="BJ61" s="355">
        <v>21.032969999999999</v>
      </c>
      <c r="BK61" s="355">
        <v>20.027989999999999</v>
      </c>
      <c r="BL61" s="355">
        <v>20.115839999999999</v>
      </c>
      <c r="BM61" s="355">
        <v>20.655799999999999</v>
      </c>
      <c r="BN61" s="355">
        <v>21.23385</v>
      </c>
      <c r="BO61" s="355">
        <v>21.797599999999999</v>
      </c>
      <c r="BP61" s="355">
        <v>22.029789999999998</v>
      </c>
      <c r="BQ61" s="355">
        <v>21.798760000000001</v>
      </c>
      <c r="BR61" s="355">
        <v>21.611059999999998</v>
      </c>
      <c r="BS61" s="355">
        <v>20.918240000000001</v>
      </c>
      <c r="BT61" s="355">
        <v>20.405570000000001</v>
      </c>
      <c r="BU61" s="355">
        <v>20.60201</v>
      </c>
      <c r="BV61" s="355">
        <v>20.946120000000001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16.917677000000001</v>
      </c>
      <c r="AZ63" s="214">
        <v>16.359642999999998</v>
      </c>
      <c r="BA63" s="214">
        <v>16.962548000000002</v>
      </c>
      <c r="BB63" s="214">
        <v>17.106867000000001</v>
      </c>
      <c r="BC63" s="214">
        <v>17.230290322999998</v>
      </c>
      <c r="BD63" s="214">
        <v>17.971969999999999</v>
      </c>
      <c r="BE63" s="355">
        <v>17.879529999999999</v>
      </c>
      <c r="BF63" s="355">
        <v>17.696899999999999</v>
      </c>
      <c r="BG63" s="355">
        <v>17.22559</v>
      </c>
      <c r="BH63" s="355">
        <v>16.397200000000002</v>
      </c>
      <c r="BI63" s="355">
        <v>17.102460000000001</v>
      </c>
      <c r="BJ63" s="355">
        <v>17.363029999999998</v>
      </c>
      <c r="BK63" s="355">
        <v>16.845220000000001</v>
      </c>
      <c r="BL63" s="355">
        <v>16.613720000000001</v>
      </c>
      <c r="BM63" s="355">
        <v>16.863880000000002</v>
      </c>
      <c r="BN63" s="355">
        <v>17.344049999999999</v>
      </c>
      <c r="BO63" s="355">
        <v>17.617760000000001</v>
      </c>
      <c r="BP63" s="355">
        <v>17.911719999999999</v>
      </c>
      <c r="BQ63" s="355">
        <v>17.88617</v>
      </c>
      <c r="BR63" s="355">
        <v>17.63336</v>
      </c>
      <c r="BS63" s="355">
        <v>17.185140000000001</v>
      </c>
      <c r="BT63" s="355">
        <v>16.520389999999999</v>
      </c>
      <c r="BU63" s="355">
        <v>16.960799999999999</v>
      </c>
      <c r="BV63" s="355">
        <v>17.24071</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18.566997000000001</v>
      </c>
      <c r="AZ64" s="214">
        <v>18.566997000000001</v>
      </c>
      <c r="BA64" s="214">
        <v>18.588497</v>
      </c>
      <c r="BB64" s="214">
        <v>18.598496999999998</v>
      </c>
      <c r="BC64" s="214">
        <v>18.598500000000001</v>
      </c>
      <c r="BD64" s="214">
        <v>18.598500000000001</v>
      </c>
      <c r="BE64" s="355">
        <v>18.598500000000001</v>
      </c>
      <c r="BF64" s="355">
        <v>18.598500000000001</v>
      </c>
      <c r="BG64" s="355">
        <v>18.598500000000001</v>
      </c>
      <c r="BH64" s="355">
        <v>18.598500000000001</v>
      </c>
      <c r="BI64" s="355">
        <v>18.598500000000001</v>
      </c>
      <c r="BJ64" s="355">
        <v>18.598500000000001</v>
      </c>
      <c r="BK64" s="355">
        <v>18.608499999999999</v>
      </c>
      <c r="BL64" s="355">
        <v>18.608499999999999</v>
      </c>
      <c r="BM64" s="355">
        <v>18.608499999999999</v>
      </c>
      <c r="BN64" s="355">
        <v>18.608499999999999</v>
      </c>
      <c r="BO64" s="355">
        <v>18.608499999999999</v>
      </c>
      <c r="BP64" s="355">
        <v>18.608499999999999</v>
      </c>
      <c r="BQ64" s="355">
        <v>18.633500000000002</v>
      </c>
      <c r="BR64" s="355">
        <v>18.648499999999999</v>
      </c>
      <c r="BS64" s="355">
        <v>18.648499999999999</v>
      </c>
      <c r="BT64" s="355">
        <v>18.648499999999999</v>
      </c>
      <c r="BU64" s="355">
        <v>18.648499999999999</v>
      </c>
      <c r="BV64" s="355">
        <v>18.648499999999999</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0.91116926448000002</v>
      </c>
      <c r="AZ65" s="215">
        <v>0.88111410801000001</v>
      </c>
      <c r="BA65" s="215">
        <v>0.91252929163999996</v>
      </c>
      <c r="BB65" s="215">
        <v>0.91979835789999997</v>
      </c>
      <c r="BC65" s="215">
        <v>0.92643440721000003</v>
      </c>
      <c r="BD65" s="215">
        <v>0.96631287469000005</v>
      </c>
      <c r="BE65" s="386">
        <v>0.96134229999999998</v>
      </c>
      <c r="BF65" s="386">
        <v>0.9515228</v>
      </c>
      <c r="BG65" s="386">
        <v>0.92618140000000004</v>
      </c>
      <c r="BH65" s="386">
        <v>0.88164089999999995</v>
      </c>
      <c r="BI65" s="386">
        <v>0.91956099999999996</v>
      </c>
      <c r="BJ65" s="386">
        <v>0.93357129999999999</v>
      </c>
      <c r="BK65" s="386">
        <v>0.90524349999999998</v>
      </c>
      <c r="BL65" s="386">
        <v>0.89280289999999995</v>
      </c>
      <c r="BM65" s="386">
        <v>0.9062462</v>
      </c>
      <c r="BN65" s="386">
        <v>0.93204989999999999</v>
      </c>
      <c r="BO65" s="386">
        <v>0.94675869999999995</v>
      </c>
      <c r="BP65" s="386">
        <v>0.96255599999999997</v>
      </c>
      <c r="BQ65" s="386">
        <v>0.9598932</v>
      </c>
      <c r="BR65" s="386">
        <v>0.94556470000000004</v>
      </c>
      <c r="BS65" s="386">
        <v>0.92152959999999995</v>
      </c>
      <c r="BT65" s="386">
        <v>0.88588299999999998</v>
      </c>
      <c r="BU65" s="386">
        <v>0.90949930000000001</v>
      </c>
      <c r="BV65" s="386">
        <v>0.92450909999999997</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3" t="s">
        <v>1016</v>
      </c>
      <c r="C67" s="800"/>
      <c r="D67" s="800"/>
      <c r="E67" s="800"/>
      <c r="F67" s="800"/>
      <c r="G67" s="800"/>
      <c r="H67" s="800"/>
      <c r="I67" s="800"/>
      <c r="J67" s="800"/>
      <c r="K67" s="800"/>
      <c r="L67" s="800"/>
      <c r="M67" s="800"/>
      <c r="N67" s="800"/>
      <c r="O67" s="800"/>
      <c r="P67" s="800"/>
      <c r="Q67" s="800"/>
      <c r="BH67" s="214"/>
    </row>
    <row r="68" spans="1:74" s="443" customFormat="1" ht="22.35" customHeight="1" x14ac:dyDescent="0.2">
      <c r="A68" s="442"/>
      <c r="B68" s="822" t="s">
        <v>1204</v>
      </c>
      <c r="C68" s="790"/>
      <c r="D68" s="790"/>
      <c r="E68" s="790"/>
      <c r="F68" s="790"/>
      <c r="G68" s="790"/>
      <c r="H68" s="790"/>
      <c r="I68" s="790"/>
      <c r="J68" s="790"/>
      <c r="K68" s="790"/>
      <c r="L68" s="790"/>
      <c r="M68" s="790"/>
      <c r="N68" s="790"/>
      <c r="O68" s="790"/>
      <c r="P68" s="790"/>
      <c r="Q68" s="786"/>
      <c r="AY68" s="534"/>
      <c r="AZ68" s="534"/>
      <c r="BA68" s="534"/>
      <c r="BB68" s="534"/>
      <c r="BC68" s="534"/>
      <c r="BD68" s="661"/>
      <c r="BE68" s="661"/>
      <c r="BF68" s="661"/>
      <c r="BG68" s="534"/>
      <c r="BH68" s="214"/>
      <c r="BI68" s="534"/>
      <c r="BJ68" s="534"/>
    </row>
    <row r="69" spans="1:74" s="443" customFormat="1" ht="12" customHeight="1" x14ac:dyDescent="0.2">
      <c r="A69" s="442"/>
      <c r="B69" s="789" t="s">
        <v>1041</v>
      </c>
      <c r="C69" s="790"/>
      <c r="D69" s="790"/>
      <c r="E69" s="790"/>
      <c r="F69" s="790"/>
      <c r="G69" s="790"/>
      <c r="H69" s="790"/>
      <c r="I69" s="790"/>
      <c r="J69" s="790"/>
      <c r="K69" s="790"/>
      <c r="L69" s="790"/>
      <c r="M69" s="790"/>
      <c r="N69" s="790"/>
      <c r="O69" s="790"/>
      <c r="P69" s="790"/>
      <c r="Q69" s="786"/>
      <c r="AY69" s="534"/>
      <c r="AZ69" s="534"/>
      <c r="BA69" s="534"/>
      <c r="BB69" s="534"/>
      <c r="BC69" s="534"/>
      <c r="BD69" s="661"/>
      <c r="BE69" s="661"/>
      <c r="BF69" s="661"/>
      <c r="BG69" s="534"/>
      <c r="BH69" s="214"/>
      <c r="BI69" s="534"/>
      <c r="BJ69" s="534"/>
    </row>
    <row r="70" spans="1:74" s="443" customFormat="1" ht="12" customHeight="1" x14ac:dyDescent="0.2">
      <c r="A70" s="442"/>
      <c r="B70" s="789" t="s">
        <v>1059</v>
      </c>
      <c r="C70" s="790"/>
      <c r="D70" s="790"/>
      <c r="E70" s="790"/>
      <c r="F70" s="790"/>
      <c r="G70" s="790"/>
      <c r="H70" s="790"/>
      <c r="I70" s="790"/>
      <c r="J70" s="790"/>
      <c r="K70" s="790"/>
      <c r="L70" s="790"/>
      <c r="M70" s="790"/>
      <c r="N70" s="790"/>
      <c r="O70" s="790"/>
      <c r="P70" s="790"/>
      <c r="Q70" s="786"/>
      <c r="AY70" s="534"/>
      <c r="AZ70" s="534"/>
      <c r="BA70" s="534"/>
      <c r="BB70" s="534"/>
      <c r="BC70" s="534"/>
      <c r="BD70" s="661"/>
      <c r="BE70" s="661"/>
      <c r="BF70" s="661"/>
      <c r="BG70" s="534"/>
      <c r="BH70" s="214"/>
      <c r="BI70" s="534"/>
      <c r="BJ70" s="534"/>
    </row>
    <row r="71" spans="1:74" s="443" customFormat="1" ht="12" customHeight="1" x14ac:dyDescent="0.2">
      <c r="A71" s="442"/>
      <c r="B71" s="791" t="s">
        <v>1061</v>
      </c>
      <c r="C71" s="785"/>
      <c r="D71" s="785"/>
      <c r="E71" s="785"/>
      <c r="F71" s="785"/>
      <c r="G71" s="785"/>
      <c r="H71" s="785"/>
      <c r="I71" s="785"/>
      <c r="J71" s="785"/>
      <c r="K71" s="785"/>
      <c r="L71" s="785"/>
      <c r="M71" s="785"/>
      <c r="N71" s="785"/>
      <c r="O71" s="785"/>
      <c r="P71" s="785"/>
      <c r="Q71" s="786"/>
      <c r="AY71" s="534"/>
      <c r="AZ71" s="534"/>
      <c r="BA71" s="534"/>
      <c r="BB71" s="534"/>
      <c r="BC71" s="534"/>
      <c r="BD71" s="661"/>
      <c r="BE71" s="661"/>
      <c r="BF71" s="661"/>
      <c r="BG71" s="534"/>
      <c r="BH71" s="214"/>
      <c r="BI71" s="534"/>
      <c r="BJ71" s="534"/>
    </row>
    <row r="72" spans="1:74" s="443" customFormat="1" ht="12" customHeight="1" x14ac:dyDescent="0.2">
      <c r="A72" s="442"/>
      <c r="B72" s="784" t="s">
        <v>1045</v>
      </c>
      <c r="C72" s="785"/>
      <c r="D72" s="785"/>
      <c r="E72" s="785"/>
      <c r="F72" s="785"/>
      <c r="G72" s="785"/>
      <c r="H72" s="785"/>
      <c r="I72" s="785"/>
      <c r="J72" s="785"/>
      <c r="K72" s="785"/>
      <c r="L72" s="785"/>
      <c r="M72" s="785"/>
      <c r="N72" s="785"/>
      <c r="O72" s="785"/>
      <c r="P72" s="785"/>
      <c r="Q72" s="786"/>
      <c r="AY72" s="534"/>
      <c r="AZ72" s="534"/>
      <c r="BA72" s="534"/>
      <c r="BB72" s="534"/>
      <c r="BC72" s="534"/>
      <c r="BD72" s="661"/>
      <c r="BE72" s="661"/>
      <c r="BF72" s="661"/>
      <c r="BG72" s="534"/>
      <c r="BH72" s="214"/>
      <c r="BI72" s="534"/>
      <c r="BJ72" s="534"/>
    </row>
    <row r="73" spans="1:74" s="443" customFormat="1" ht="12" customHeight="1" x14ac:dyDescent="0.2">
      <c r="A73" s="436"/>
      <c r="B73" s="806" t="s">
        <v>1147</v>
      </c>
      <c r="C73" s="786"/>
      <c r="D73" s="786"/>
      <c r="E73" s="786"/>
      <c r="F73" s="786"/>
      <c r="G73" s="786"/>
      <c r="H73" s="786"/>
      <c r="I73" s="786"/>
      <c r="J73" s="786"/>
      <c r="K73" s="786"/>
      <c r="L73" s="786"/>
      <c r="M73" s="786"/>
      <c r="N73" s="786"/>
      <c r="O73" s="786"/>
      <c r="P73" s="786"/>
      <c r="Q73" s="786"/>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Q52" sqref="AQ52"/>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2" t="s">
        <v>995</v>
      </c>
      <c r="B1" s="829" t="s">
        <v>250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5"/>
    </row>
    <row r="2" spans="1:74" s="5" customFormat="1"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219.91499999999999</v>
      </c>
      <c r="BD6" s="240">
        <v>215.3382</v>
      </c>
      <c r="BE6" s="333">
        <v>213.01509999999999</v>
      </c>
      <c r="BF6" s="333">
        <v>210.29239999999999</v>
      </c>
      <c r="BG6" s="333">
        <v>208.03469999999999</v>
      </c>
      <c r="BH6" s="333">
        <v>203.0873</v>
      </c>
      <c r="BI6" s="333">
        <v>198.23249999999999</v>
      </c>
      <c r="BJ6" s="333">
        <v>192.4127</v>
      </c>
      <c r="BK6" s="333">
        <v>188.11279999999999</v>
      </c>
      <c r="BL6" s="333">
        <v>191.4066</v>
      </c>
      <c r="BM6" s="333">
        <v>202.959</v>
      </c>
      <c r="BN6" s="333">
        <v>207.47290000000001</v>
      </c>
      <c r="BO6" s="333">
        <v>209.10929999999999</v>
      </c>
      <c r="BP6" s="333">
        <v>209.90309999999999</v>
      </c>
      <c r="BQ6" s="333">
        <v>208.95339999999999</v>
      </c>
      <c r="BR6" s="333">
        <v>205.90799999999999</v>
      </c>
      <c r="BS6" s="333">
        <v>197.74889999999999</v>
      </c>
      <c r="BT6" s="333">
        <v>191.42779999999999</v>
      </c>
      <c r="BU6" s="333">
        <v>187.53059999999999</v>
      </c>
      <c r="BV6" s="333">
        <v>182.85919999999999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333">
        <v>281.5335</v>
      </c>
      <c r="BF8" s="333">
        <v>279.14</v>
      </c>
      <c r="BG8" s="333">
        <v>278.75850000000003</v>
      </c>
      <c r="BH8" s="333">
        <v>278.15320000000003</v>
      </c>
      <c r="BI8" s="333">
        <v>276.88799999999998</v>
      </c>
      <c r="BJ8" s="333">
        <v>273.76319999999998</v>
      </c>
      <c r="BK8" s="333">
        <v>269.95319999999998</v>
      </c>
      <c r="BL8" s="333">
        <v>267.51889999999997</v>
      </c>
      <c r="BM8" s="333">
        <v>277.28919999999999</v>
      </c>
      <c r="BN8" s="333">
        <v>280.92230000000001</v>
      </c>
      <c r="BO8" s="333">
        <v>285.27</v>
      </c>
      <c r="BP8" s="333">
        <v>284.74770000000001</v>
      </c>
      <c r="BQ8" s="333">
        <v>284.44380000000001</v>
      </c>
      <c r="BR8" s="333">
        <v>282.12830000000002</v>
      </c>
      <c r="BS8" s="333">
        <v>275.48869999999999</v>
      </c>
      <c r="BT8" s="333">
        <v>271.52030000000002</v>
      </c>
      <c r="BU8" s="333">
        <v>267.4502</v>
      </c>
      <c r="BV8" s="333">
        <v>265.12509999999997</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333">
        <v>277.32909999999998</v>
      </c>
      <c r="BF9" s="333">
        <v>277.2835</v>
      </c>
      <c r="BG9" s="333">
        <v>275.45319999999998</v>
      </c>
      <c r="BH9" s="333">
        <v>273.98649999999998</v>
      </c>
      <c r="BI9" s="333">
        <v>266.33330000000001</v>
      </c>
      <c r="BJ9" s="333">
        <v>259.17849999999999</v>
      </c>
      <c r="BK9" s="333">
        <v>251.7097</v>
      </c>
      <c r="BL9" s="333">
        <v>255.95050000000001</v>
      </c>
      <c r="BM9" s="333">
        <v>269.38119999999998</v>
      </c>
      <c r="BN9" s="333">
        <v>275.17020000000002</v>
      </c>
      <c r="BO9" s="333">
        <v>280.00380000000001</v>
      </c>
      <c r="BP9" s="333">
        <v>282.91770000000002</v>
      </c>
      <c r="BQ9" s="333">
        <v>280.09339999999997</v>
      </c>
      <c r="BR9" s="333">
        <v>277.43819999999999</v>
      </c>
      <c r="BS9" s="333">
        <v>270.35570000000001</v>
      </c>
      <c r="BT9" s="333">
        <v>263.81830000000002</v>
      </c>
      <c r="BU9" s="333">
        <v>256.82049999999998</v>
      </c>
      <c r="BV9" s="333">
        <v>250.35910000000001</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333">
        <v>262.57780000000002</v>
      </c>
      <c r="BF10" s="333">
        <v>260.03160000000003</v>
      </c>
      <c r="BG10" s="333">
        <v>256.61149999999998</v>
      </c>
      <c r="BH10" s="333">
        <v>253.09569999999999</v>
      </c>
      <c r="BI10" s="333">
        <v>248.35749999999999</v>
      </c>
      <c r="BJ10" s="333">
        <v>242.74520000000001</v>
      </c>
      <c r="BK10" s="333">
        <v>239.07140000000001</v>
      </c>
      <c r="BL10" s="333">
        <v>240.56120000000001</v>
      </c>
      <c r="BM10" s="333">
        <v>250.57650000000001</v>
      </c>
      <c r="BN10" s="333">
        <v>257.22179999999997</v>
      </c>
      <c r="BO10" s="333">
        <v>258.8426</v>
      </c>
      <c r="BP10" s="333">
        <v>259.608</v>
      </c>
      <c r="BQ10" s="333">
        <v>258.15710000000001</v>
      </c>
      <c r="BR10" s="333">
        <v>255.6866</v>
      </c>
      <c r="BS10" s="333">
        <v>247.28919999999999</v>
      </c>
      <c r="BT10" s="333">
        <v>241.7688</v>
      </c>
      <c r="BU10" s="333">
        <v>237.50069999999999</v>
      </c>
      <c r="BV10" s="333">
        <v>232.68879999999999</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333">
        <v>290.52269999999999</v>
      </c>
      <c r="BF11" s="333">
        <v>290.66329999999999</v>
      </c>
      <c r="BG11" s="333">
        <v>287.42180000000002</v>
      </c>
      <c r="BH11" s="333">
        <v>282.79829999999998</v>
      </c>
      <c r="BI11" s="333">
        <v>275.17849999999999</v>
      </c>
      <c r="BJ11" s="333">
        <v>260.02339999999998</v>
      </c>
      <c r="BK11" s="333">
        <v>248.7929</v>
      </c>
      <c r="BL11" s="333">
        <v>249.54849999999999</v>
      </c>
      <c r="BM11" s="333">
        <v>262.38400000000001</v>
      </c>
      <c r="BN11" s="333">
        <v>269.05250000000001</v>
      </c>
      <c r="BO11" s="333">
        <v>277.20569999999998</v>
      </c>
      <c r="BP11" s="333">
        <v>278.79160000000002</v>
      </c>
      <c r="BQ11" s="333">
        <v>281.84809999999999</v>
      </c>
      <c r="BR11" s="333">
        <v>285.25920000000002</v>
      </c>
      <c r="BS11" s="333">
        <v>279.82119999999998</v>
      </c>
      <c r="BT11" s="333">
        <v>272.79849999999999</v>
      </c>
      <c r="BU11" s="333">
        <v>265.22770000000003</v>
      </c>
      <c r="BV11" s="333">
        <v>250.09139999999999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333">
        <v>338.42689999999999</v>
      </c>
      <c r="BF12" s="333">
        <v>334.54719999999998</v>
      </c>
      <c r="BG12" s="333">
        <v>329.64589999999998</v>
      </c>
      <c r="BH12" s="333">
        <v>325.27730000000003</v>
      </c>
      <c r="BI12" s="333">
        <v>317.68259999999998</v>
      </c>
      <c r="BJ12" s="333">
        <v>309.27539999999999</v>
      </c>
      <c r="BK12" s="333">
        <v>299.12150000000003</v>
      </c>
      <c r="BL12" s="333">
        <v>303.64100000000002</v>
      </c>
      <c r="BM12" s="333">
        <v>319.15339999999998</v>
      </c>
      <c r="BN12" s="333">
        <v>330.37509999999997</v>
      </c>
      <c r="BO12" s="333">
        <v>336.10930000000002</v>
      </c>
      <c r="BP12" s="333">
        <v>338.24689999999998</v>
      </c>
      <c r="BQ12" s="333">
        <v>336.76940000000002</v>
      </c>
      <c r="BR12" s="333">
        <v>331.9579</v>
      </c>
      <c r="BS12" s="333">
        <v>322.0575</v>
      </c>
      <c r="BT12" s="333">
        <v>313.82679999999999</v>
      </c>
      <c r="BU12" s="333">
        <v>305.60770000000002</v>
      </c>
      <c r="BV12" s="333">
        <v>295.95</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333">
        <v>287.36489999999998</v>
      </c>
      <c r="BF13" s="333">
        <v>285.20870000000002</v>
      </c>
      <c r="BG13" s="333">
        <v>283.33280000000002</v>
      </c>
      <c r="BH13" s="333">
        <v>281.14449999999999</v>
      </c>
      <c r="BI13" s="333">
        <v>275.94639999999998</v>
      </c>
      <c r="BJ13" s="333">
        <v>270.09750000000003</v>
      </c>
      <c r="BK13" s="333">
        <v>263.98320000000001</v>
      </c>
      <c r="BL13" s="333">
        <v>265.41669999999999</v>
      </c>
      <c r="BM13" s="333">
        <v>277.49759999999998</v>
      </c>
      <c r="BN13" s="333">
        <v>283.53739999999999</v>
      </c>
      <c r="BO13" s="333">
        <v>287.98219999999998</v>
      </c>
      <c r="BP13" s="333">
        <v>289.22609999999997</v>
      </c>
      <c r="BQ13" s="333">
        <v>287.89710000000002</v>
      </c>
      <c r="BR13" s="333">
        <v>284.93110000000001</v>
      </c>
      <c r="BS13" s="333">
        <v>277.66879999999998</v>
      </c>
      <c r="BT13" s="333">
        <v>271.81220000000002</v>
      </c>
      <c r="BU13" s="333">
        <v>265.7876</v>
      </c>
      <c r="BV13" s="333">
        <v>260.33530000000002</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333">
        <v>296.43009999999998</v>
      </c>
      <c r="BF14" s="333">
        <v>294.98869999999999</v>
      </c>
      <c r="BG14" s="333">
        <v>293.63139999999999</v>
      </c>
      <c r="BH14" s="333">
        <v>291.90170000000001</v>
      </c>
      <c r="BI14" s="333">
        <v>287.03719999999998</v>
      </c>
      <c r="BJ14" s="333">
        <v>281.47719999999998</v>
      </c>
      <c r="BK14" s="333">
        <v>275.3347</v>
      </c>
      <c r="BL14" s="333">
        <v>276.84399999999999</v>
      </c>
      <c r="BM14" s="333">
        <v>288.74380000000002</v>
      </c>
      <c r="BN14" s="333">
        <v>294.85270000000003</v>
      </c>
      <c r="BO14" s="333">
        <v>299.36750000000001</v>
      </c>
      <c r="BP14" s="333">
        <v>300.52429999999998</v>
      </c>
      <c r="BQ14" s="333">
        <v>299.41109999999998</v>
      </c>
      <c r="BR14" s="333">
        <v>296.52600000000001</v>
      </c>
      <c r="BS14" s="333">
        <v>289.3827</v>
      </c>
      <c r="BT14" s="333">
        <v>283.73360000000002</v>
      </c>
      <c r="BU14" s="333">
        <v>277.88080000000002</v>
      </c>
      <c r="BV14" s="333">
        <v>272.61079999999998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64.795000000000002</v>
      </c>
      <c r="AZ18" s="68">
        <v>63.119</v>
      </c>
      <c r="BA18" s="68">
        <v>58.372</v>
      </c>
      <c r="BB18" s="68">
        <v>64.548000000000002</v>
      </c>
      <c r="BC18" s="68">
        <v>66.936000000000007</v>
      </c>
      <c r="BD18" s="68">
        <v>65.510592000000003</v>
      </c>
      <c r="BE18" s="329">
        <v>64.721670000000003</v>
      </c>
      <c r="BF18" s="329">
        <v>63.671909999999997</v>
      </c>
      <c r="BG18" s="329">
        <v>62.346690000000002</v>
      </c>
      <c r="BH18" s="329">
        <v>58.710999999999999</v>
      </c>
      <c r="BI18" s="329">
        <v>60.16478</v>
      </c>
      <c r="BJ18" s="329">
        <v>65.210400000000007</v>
      </c>
      <c r="BK18" s="329">
        <v>69.914649999999995</v>
      </c>
      <c r="BL18" s="329">
        <v>69.829470000000001</v>
      </c>
      <c r="BM18" s="329">
        <v>66.684250000000006</v>
      </c>
      <c r="BN18" s="329">
        <v>65.393860000000004</v>
      </c>
      <c r="BO18" s="329">
        <v>66.949709999999996</v>
      </c>
      <c r="BP18" s="329">
        <v>67.420580000000001</v>
      </c>
      <c r="BQ18" s="329">
        <v>66.161370000000005</v>
      </c>
      <c r="BR18" s="329">
        <v>65.076350000000005</v>
      </c>
      <c r="BS18" s="329">
        <v>63.821350000000002</v>
      </c>
      <c r="BT18" s="329">
        <v>60.689480000000003</v>
      </c>
      <c r="BU18" s="329">
        <v>62.186309999999999</v>
      </c>
      <c r="BV18" s="329">
        <v>67.113579999999999</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57.6</v>
      </c>
      <c r="AZ19" s="68">
        <v>59.884</v>
      </c>
      <c r="BA19" s="68">
        <v>57.265999999999998</v>
      </c>
      <c r="BB19" s="68">
        <v>57.106999999999999</v>
      </c>
      <c r="BC19" s="68">
        <v>52.198</v>
      </c>
      <c r="BD19" s="68">
        <v>53.675327332999998</v>
      </c>
      <c r="BE19" s="329">
        <v>52.251910000000002</v>
      </c>
      <c r="BF19" s="329">
        <v>50.717410000000001</v>
      </c>
      <c r="BG19" s="329">
        <v>50.217599999999997</v>
      </c>
      <c r="BH19" s="329">
        <v>47.734769999999997</v>
      </c>
      <c r="BI19" s="329">
        <v>48.459510000000002</v>
      </c>
      <c r="BJ19" s="329">
        <v>51.964689999999997</v>
      </c>
      <c r="BK19" s="329">
        <v>56.12865</v>
      </c>
      <c r="BL19" s="329">
        <v>57.025320000000001</v>
      </c>
      <c r="BM19" s="329">
        <v>54.892110000000002</v>
      </c>
      <c r="BN19" s="329">
        <v>53.540939999999999</v>
      </c>
      <c r="BO19" s="329">
        <v>51.657519999999998</v>
      </c>
      <c r="BP19" s="329">
        <v>52.905500000000004</v>
      </c>
      <c r="BQ19" s="329">
        <v>52.427370000000003</v>
      </c>
      <c r="BR19" s="329">
        <v>51.468240000000002</v>
      </c>
      <c r="BS19" s="329">
        <v>51.311439999999997</v>
      </c>
      <c r="BT19" s="329">
        <v>48.892530000000001</v>
      </c>
      <c r="BU19" s="329">
        <v>50.169710000000002</v>
      </c>
      <c r="BV19" s="329">
        <v>53.48516</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83.581000000000003</v>
      </c>
      <c r="AZ20" s="68">
        <v>87.626000000000005</v>
      </c>
      <c r="BA20" s="68">
        <v>84.245000000000005</v>
      </c>
      <c r="BB20" s="68">
        <v>80.022999999999996</v>
      </c>
      <c r="BC20" s="68">
        <v>81.989000000000004</v>
      </c>
      <c r="BD20" s="68">
        <v>82.593437332999997</v>
      </c>
      <c r="BE20" s="329">
        <v>82.697710000000001</v>
      </c>
      <c r="BF20" s="329">
        <v>80.410550000000001</v>
      </c>
      <c r="BG20" s="329">
        <v>80.923910000000006</v>
      </c>
      <c r="BH20" s="329">
        <v>80.380499999999998</v>
      </c>
      <c r="BI20" s="329">
        <v>81.446969999999993</v>
      </c>
      <c r="BJ20" s="329">
        <v>83.872929999999997</v>
      </c>
      <c r="BK20" s="329">
        <v>84.283060000000006</v>
      </c>
      <c r="BL20" s="329">
        <v>83.668490000000006</v>
      </c>
      <c r="BM20" s="329">
        <v>83.763509999999997</v>
      </c>
      <c r="BN20" s="329">
        <v>83.251270000000005</v>
      </c>
      <c r="BO20" s="329">
        <v>83.937299999999993</v>
      </c>
      <c r="BP20" s="329">
        <v>83.209429999999998</v>
      </c>
      <c r="BQ20" s="329">
        <v>84.502669999999995</v>
      </c>
      <c r="BR20" s="329">
        <v>82.648300000000006</v>
      </c>
      <c r="BS20" s="329">
        <v>83.324650000000005</v>
      </c>
      <c r="BT20" s="329">
        <v>82.75385</v>
      </c>
      <c r="BU20" s="329">
        <v>85.634600000000006</v>
      </c>
      <c r="BV20" s="329">
        <v>86.522660000000002</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7.6360000000000001</v>
      </c>
      <c r="AZ21" s="68">
        <v>8.4</v>
      </c>
      <c r="BA21" s="68">
        <v>7.7110000000000003</v>
      </c>
      <c r="BB21" s="68">
        <v>7.18</v>
      </c>
      <c r="BC21" s="68">
        <v>6.798</v>
      </c>
      <c r="BD21" s="68">
        <v>7.3690318000000001</v>
      </c>
      <c r="BE21" s="329">
        <v>7.3444409999999998</v>
      </c>
      <c r="BF21" s="329">
        <v>7.2122989999999998</v>
      </c>
      <c r="BG21" s="329">
        <v>7.3116719999999997</v>
      </c>
      <c r="BH21" s="329">
        <v>7.355518</v>
      </c>
      <c r="BI21" s="329">
        <v>7.8006830000000003</v>
      </c>
      <c r="BJ21" s="329">
        <v>7.8017209999999997</v>
      </c>
      <c r="BK21" s="329">
        <v>7.742699</v>
      </c>
      <c r="BL21" s="329">
        <v>7.6755630000000004</v>
      </c>
      <c r="BM21" s="329">
        <v>7.6934930000000001</v>
      </c>
      <c r="BN21" s="329">
        <v>7.5171989999999997</v>
      </c>
      <c r="BO21" s="329">
        <v>7.5112560000000004</v>
      </c>
      <c r="BP21" s="329">
        <v>7.615799</v>
      </c>
      <c r="BQ21" s="329">
        <v>7.6197020000000002</v>
      </c>
      <c r="BR21" s="329">
        <v>7.4581049999999998</v>
      </c>
      <c r="BS21" s="329">
        <v>7.4915209999999997</v>
      </c>
      <c r="BT21" s="329">
        <v>7.4538859999999998</v>
      </c>
      <c r="BU21" s="329">
        <v>8.0990979999999997</v>
      </c>
      <c r="BV21" s="329">
        <v>7.9754839999999998</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34.335999999999999</v>
      </c>
      <c r="AZ22" s="68">
        <v>33.537999999999997</v>
      </c>
      <c r="BA22" s="68">
        <v>32.034999999999997</v>
      </c>
      <c r="BB22" s="68">
        <v>31.006</v>
      </c>
      <c r="BC22" s="68">
        <v>31.113</v>
      </c>
      <c r="BD22" s="68">
        <v>30.461153332999999</v>
      </c>
      <c r="BE22" s="329">
        <v>29.691569999999999</v>
      </c>
      <c r="BF22" s="329">
        <v>28.840530000000001</v>
      </c>
      <c r="BG22" s="329">
        <v>28.807449999999999</v>
      </c>
      <c r="BH22" s="329">
        <v>28.7578</v>
      </c>
      <c r="BI22" s="329">
        <v>29.905650000000001</v>
      </c>
      <c r="BJ22" s="329">
        <v>31.532489999999999</v>
      </c>
      <c r="BK22" s="329">
        <v>33.18197</v>
      </c>
      <c r="BL22" s="329">
        <v>31.904520000000002</v>
      </c>
      <c r="BM22" s="329">
        <v>30.317329999999998</v>
      </c>
      <c r="BN22" s="329">
        <v>28.894300000000001</v>
      </c>
      <c r="BO22" s="329">
        <v>28.44782</v>
      </c>
      <c r="BP22" s="329">
        <v>28.684899999999999</v>
      </c>
      <c r="BQ22" s="329">
        <v>28.61476</v>
      </c>
      <c r="BR22" s="329">
        <v>28.216159999999999</v>
      </c>
      <c r="BS22" s="329">
        <v>28.514420000000001</v>
      </c>
      <c r="BT22" s="329">
        <v>28.64133</v>
      </c>
      <c r="BU22" s="329">
        <v>30.33991</v>
      </c>
      <c r="BV22" s="329">
        <v>31.849599999999999</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247.94800000000001</v>
      </c>
      <c r="AZ23" s="68">
        <v>252.56700000000001</v>
      </c>
      <c r="BA23" s="68">
        <v>239.62899999999999</v>
      </c>
      <c r="BB23" s="68">
        <v>239.864</v>
      </c>
      <c r="BC23" s="68">
        <v>239.03399999999999</v>
      </c>
      <c r="BD23" s="68">
        <v>239.60954179999999</v>
      </c>
      <c r="BE23" s="329">
        <v>236.7073</v>
      </c>
      <c r="BF23" s="329">
        <v>230.8527</v>
      </c>
      <c r="BG23" s="329">
        <v>229.60730000000001</v>
      </c>
      <c r="BH23" s="329">
        <v>222.93960000000001</v>
      </c>
      <c r="BI23" s="329">
        <v>227.77760000000001</v>
      </c>
      <c r="BJ23" s="329">
        <v>240.38220000000001</v>
      </c>
      <c r="BK23" s="329">
        <v>251.251</v>
      </c>
      <c r="BL23" s="329">
        <v>250.10339999999999</v>
      </c>
      <c r="BM23" s="329">
        <v>243.35069999999999</v>
      </c>
      <c r="BN23" s="329">
        <v>238.5976</v>
      </c>
      <c r="BO23" s="329">
        <v>238.50360000000001</v>
      </c>
      <c r="BP23" s="329">
        <v>239.83619999999999</v>
      </c>
      <c r="BQ23" s="329">
        <v>239.32589999999999</v>
      </c>
      <c r="BR23" s="329">
        <v>234.8672</v>
      </c>
      <c r="BS23" s="329">
        <v>234.46340000000001</v>
      </c>
      <c r="BT23" s="329">
        <v>228.43109999999999</v>
      </c>
      <c r="BU23" s="329">
        <v>236.42959999999999</v>
      </c>
      <c r="BV23" s="329">
        <v>246.94649999999999</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25.23</v>
      </c>
      <c r="AZ25" s="68">
        <v>24.986000000000001</v>
      </c>
      <c r="BA25" s="68">
        <v>23.129000000000001</v>
      </c>
      <c r="BB25" s="68">
        <v>22.808</v>
      </c>
      <c r="BC25" s="68">
        <v>23.847999999999999</v>
      </c>
      <c r="BD25" s="68">
        <v>23.406168000000001</v>
      </c>
      <c r="BE25" s="329">
        <v>23.636289999999999</v>
      </c>
      <c r="BF25" s="329">
        <v>24.104620000000001</v>
      </c>
      <c r="BG25" s="329">
        <v>24.18036</v>
      </c>
      <c r="BH25" s="329">
        <v>23.588010000000001</v>
      </c>
      <c r="BI25" s="329">
        <v>27.660509999999999</v>
      </c>
      <c r="BJ25" s="329">
        <v>27.472359999999998</v>
      </c>
      <c r="BK25" s="329">
        <v>27.801500000000001</v>
      </c>
      <c r="BL25" s="329">
        <v>28.203939999999999</v>
      </c>
      <c r="BM25" s="329">
        <v>25.240200000000002</v>
      </c>
      <c r="BN25" s="329">
        <v>22.71238</v>
      </c>
      <c r="BO25" s="329">
        <v>23.901240000000001</v>
      </c>
      <c r="BP25" s="329">
        <v>24.109400000000001</v>
      </c>
      <c r="BQ25" s="329">
        <v>24.005600000000001</v>
      </c>
      <c r="BR25" s="329">
        <v>24.553740000000001</v>
      </c>
      <c r="BS25" s="329">
        <v>24.83268</v>
      </c>
      <c r="BT25" s="329">
        <v>24.307189999999999</v>
      </c>
      <c r="BU25" s="329">
        <v>24.990950000000002</v>
      </c>
      <c r="BV25" s="329">
        <v>25.485939999999999</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222.71799999999999</v>
      </c>
      <c r="AZ27" s="69">
        <v>227.58099999999999</v>
      </c>
      <c r="BA27" s="69">
        <v>216.5</v>
      </c>
      <c r="BB27" s="69">
        <v>217.05600000000001</v>
      </c>
      <c r="BC27" s="69">
        <v>215.185</v>
      </c>
      <c r="BD27" s="69">
        <v>216.20244</v>
      </c>
      <c r="BE27" s="350">
        <v>213.071</v>
      </c>
      <c r="BF27" s="350">
        <v>206.74809999999999</v>
      </c>
      <c r="BG27" s="350">
        <v>205.42699999999999</v>
      </c>
      <c r="BH27" s="350">
        <v>199.35159999999999</v>
      </c>
      <c r="BI27" s="350">
        <v>200.11709999999999</v>
      </c>
      <c r="BJ27" s="350">
        <v>212.90989999999999</v>
      </c>
      <c r="BK27" s="350">
        <v>223.4495</v>
      </c>
      <c r="BL27" s="350">
        <v>221.89940000000001</v>
      </c>
      <c r="BM27" s="350">
        <v>218.1105</v>
      </c>
      <c r="BN27" s="350">
        <v>215.8852</v>
      </c>
      <c r="BO27" s="350">
        <v>214.60239999999999</v>
      </c>
      <c r="BP27" s="350">
        <v>215.7268</v>
      </c>
      <c r="BQ27" s="350">
        <v>215.3203</v>
      </c>
      <c r="BR27" s="350">
        <v>210.3134</v>
      </c>
      <c r="BS27" s="350">
        <v>209.63069999999999</v>
      </c>
      <c r="BT27" s="350">
        <v>204.12389999999999</v>
      </c>
      <c r="BU27" s="350">
        <v>211.43870000000001</v>
      </c>
      <c r="BV27" s="350">
        <v>221.4605</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3" t="s">
        <v>1016</v>
      </c>
      <c r="C29" s="800"/>
      <c r="D29" s="800"/>
      <c r="E29" s="800"/>
      <c r="F29" s="800"/>
      <c r="G29" s="800"/>
      <c r="H29" s="800"/>
      <c r="I29" s="800"/>
      <c r="J29" s="800"/>
      <c r="K29" s="800"/>
      <c r="L29" s="800"/>
      <c r="M29" s="800"/>
      <c r="N29" s="800"/>
      <c r="O29" s="800"/>
      <c r="P29" s="800"/>
      <c r="Q29" s="800"/>
      <c r="AY29" s="531"/>
      <c r="AZ29" s="531"/>
      <c r="BA29" s="531"/>
      <c r="BB29" s="531"/>
      <c r="BC29" s="531"/>
      <c r="BD29" s="666"/>
      <c r="BE29" s="666"/>
      <c r="BF29" s="666"/>
      <c r="BG29" s="531"/>
      <c r="BH29" s="531"/>
      <c r="BI29" s="531"/>
      <c r="BJ29" s="531"/>
    </row>
    <row r="30" spans="1:74" s="280" customFormat="1" ht="12" customHeight="1" x14ac:dyDescent="0.2">
      <c r="A30" s="1"/>
      <c r="B30" s="805" t="s">
        <v>138</v>
      </c>
      <c r="C30" s="800"/>
      <c r="D30" s="800"/>
      <c r="E30" s="800"/>
      <c r="F30" s="800"/>
      <c r="G30" s="800"/>
      <c r="H30" s="800"/>
      <c r="I30" s="800"/>
      <c r="J30" s="800"/>
      <c r="K30" s="800"/>
      <c r="L30" s="800"/>
      <c r="M30" s="800"/>
      <c r="N30" s="800"/>
      <c r="O30" s="800"/>
      <c r="P30" s="800"/>
      <c r="Q30" s="800"/>
      <c r="AY30" s="531"/>
      <c r="AZ30" s="531"/>
      <c r="BA30" s="531"/>
      <c r="BB30" s="531"/>
      <c r="BC30" s="531"/>
      <c r="BD30" s="666"/>
      <c r="BE30" s="666"/>
      <c r="BF30" s="666"/>
      <c r="BG30" s="531"/>
      <c r="BH30" s="531"/>
      <c r="BI30" s="531"/>
      <c r="BJ30" s="531"/>
    </row>
    <row r="31" spans="1:74" s="446" customFormat="1" ht="12" customHeight="1" x14ac:dyDescent="0.2">
      <c r="A31" s="445"/>
      <c r="B31" s="789" t="s">
        <v>1041</v>
      </c>
      <c r="C31" s="790"/>
      <c r="D31" s="790"/>
      <c r="E31" s="790"/>
      <c r="F31" s="790"/>
      <c r="G31" s="790"/>
      <c r="H31" s="790"/>
      <c r="I31" s="790"/>
      <c r="J31" s="790"/>
      <c r="K31" s="790"/>
      <c r="L31" s="790"/>
      <c r="M31" s="790"/>
      <c r="N31" s="790"/>
      <c r="O31" s="790"/>
      <c r="P31" s="790"/>
      <c r="Q31" s="786"/>
      <c r="AY31" s="532"/>
      <c r="AZ31" s="532"/>
      <c r="BA31" s="532"/>
      <c r="BB31" s="532"/>
      <c r="BC31" s="532"/>
      <c r="BD31" s="667"/>
      <c r="BE31" s="667"/>
      <c r="BF31" s="667"/>
      <c r="BG31" s="532"/>
      <c r="BH31" s="532"/>
      <c r="BI31" s="532"/>
      <c r="BJ31" s="532"/>
    </row>
    <row r="32" spans="1:74" s="446" customFormat="1" ht="12" customHeight="1" x14ac:dyDescent="0.2">
      <c r="A32" s="445"/>
      <c r="B32" s="784" t="s">
        <v>1062</v>
      </c>
      <c r="C32" s="786"/>
      <c r="D32" s="786"/>
      <c r="E32" s="786"/>
      <c r="F32" s="786"/>
      <c r="G32" s="786"/>
      <c r="H32" s="786"/>
      <c r="I32" s="786"/>
      <c r="J32" s="786"/>
      <c r="K32" s="786"/>
      <c r="L32" s="786"/>
      <c r="M32" s="786"/>
      <c r="N32" s="786"/>
      <c r="O32" s="786"/>
      <c r="P32" s="786"/>
      <c r="Q32" s="786"/>
      <c r="AY32" s="532"/>
      <c r="AZ32" s="532"/>
      <c r="BA32" s="532"/>
      <c r="BB32" s="532"/>
      <c r="BC32" s="532"/>
      <c r="BD32" s="667"/>
      <c r="BE32" s="667"/>
      <c r="BF32" s="667"/>
      <c r="BG32" s="532"/>
      <c r="BH32" s="532"/>
      <c r="BI32" s="532"/>
      <c r="BJ32" s="532"/>
    </row>
    <row r="33" spans="1:74" s="446" customFormat="1" ht="12" customHeight="1" x14ac:dyDescent="0.2">
      <c r="A33" s="445"/>
      <c r="B33" s="828" t="s">
        <v>1063</v>
      </c>
      <c r="C33" s="786"/>
      <c r="D33" s="786"/>
      <c r="E33" s="786"/>
      <c r="F33" s="786"/>
      <c r="G33" s="786"/>
      <c r="H33" s="786"/>
      <c r="I33" s="786"/>
      <c r="J33" s="786"/>
      <c r="K33" s="786"/>
      <c r="L33" s="786"/>
      <c r="M33" s="786"/>
      <c r="N33" s="786"/>
      <c r="O33" s="786"/>
      <c r="P33" s="786"/>
      <c r="Q33" s="786"/>
      <c r="AY33" s="532"/>
      <c r="AZ33" s="532"/>
      <c r="BA33" s="532"/>
      <c r="BB33" s="532"/>
      <c r="BC33" s="532"/>
      <c r="BD33" s="667"/>
      <c r="BE33" s="667"/>
      <c r="BF33" s="667"/>
      <c r="BG33" s="532"/>
      <c r="BH33" s="532"/>
      <c r="BI33" s="532"/>
      <c r="BJ33" s="532"/>
    </row>
    <row r="34" spans="1:74" s="446" customFormat="1" ht="12" customHeight="1" x14ac:dyDescent="0.2">
      <c r="A34" s="445"/>
      <c r="B34" s="789" t="s">
        <v>1065</v>
      </c>
      <c r="C34" s="790"/>
      <c r="D34" s="790"/>
      <c r="E34" s="790"/>
      <c r="F34" s="790"/>
      <c r="G34" s="790"/>
      <c r="H34" s="790"/>
      <c r="I34" s="790"/>
      <c r="J34" s="790"/>
      <c r="K34" s="790"/>
      <c r="L34" s="790"/>
      <c r="M34" s="790"/>
      <c r="N34" s="790"/>
      <c r="O34" s="790"/>
      <c r="P34" s="790"/>
      <c r="Q34" s="786"/>
      <c r="AY34" s="532"/>
      <c r="AZ34" s="532"/>
      <c r="BA34" s="532"/>
      <c r="BB34" s="532"/>
      <c r="BC34" s="532"/>
      <c r="BD34" s="667"/>
      <c r="BE34" s="667"/>
      <c r="BF34" s="667"/>
      <c r="BG34" s="532"/>
      <c r="BH34" s="532"/>
      <c r="BI34" s="532"/>
      <c r="BJ34" s="532"/>
    </row>
    <row r="35" spans="1:74" s="446" customFormat="1" ht="12" customHeight="1" x14ac:dyDescent="0.2">
      <c r="A35" s="445"/>
      <c r="B35" s="791" t="s">
        <v>1066</v>
      </c>
      <c r="C35" s="785"/>
      <c r="D35" s="785"/>
      <c r="E35" s="785"/>
      <c r="F35" s="785"/>
      <c r="G35" s="785"/>
      <c r="H35" s="785"/>
      <c r="I35" s="785"/>
      <c r="J35" s="785"/>
      <c r="K35" s="785"/>
      <c r="L35" s="785"/>
      <c r="M35" s="785"/>
      <c r="N35" s="785"/>
      <c r="O35" s="785"/>
      <c r="P35" s="785"/>
      <c r="Q35" s="786"/>
      <c r="AY35" s="532"/>
      <c r="AZ35" s="532"/>
      <c r="BA35" s="532"/>
      <c r="BB35" s="532"/>
      <c r="BC35" s="532"/>
      <c r="BD35" s="667"/>
      <c r="BE35" s="667"/>
      <c r="BF35" s="667"/>
      <c r="BG35" s="532"/>
      <c r="BH35" s="532"/>
      <c r="BI35" s="532"/>
      <c r="BJ35" s="532"/>
    </row>
    <row r="36" spans="1:74" s="446" customFormat="1" ht="12" customHeight="1" x14ac:dyDescent="0.2">
      <c r="A36" s="445"/>
      <c r="B36" s="784" t="s">
        <v>1045</v>
      </c>
      <c r="C36" s="785"/>
      <c r="D36" s="785"/>
      <c r="E36" s="785"/>
      <c r="F36" s="785"/>
      <c r="G36" s="785"/>
      <c r="H36" s="785"/>
      <c r="I36" s="785"/>
      <c r="J36" s="785"/>
      <c r="K36" s="785"/>
      <c r="L36" s="785"/>
      <c r="M36" s="785"/>
      <c r="N36" s="785"/>
      <c r="O36" s="785"/>
      <c r="P36" s="785"/>
      <c r="Q36" s="786"/>
      <c r="AY36" s="532"/>
      <c r="AZ36" s="532"/>
      <c r="BA36" s="532"/>
      <c r="BB36" s="532"/>
      <c r="BC36" s="532"/>
      <c r="BD36" s="667"/>
      <c r="BE36" s="667"/>
      <c r="BF36" s="667"/>
      <c r="BG36" s="532"/>
      <c r="BH36" s="532"/>
      <c r="BI36" s="532"/>
      <c r="BJ36" s="532"/>
    </row>
    <row r="37" spans="1:74" s="447" customFormat="1" ht="12" customHeight="1" x14ac:dyDescent="0.2">
      <c r="A37" s="436"/>
      <c r="B37" s="806" t="s">
        <v>1147</v>
      </c>
      <c r="C37" s="786"/>
      <c r="D37" s="786"/>
      <c r="E37" s="786"/>
      <c r="F37" s="786"/>
      <c r="G37" s="786"/>
      <c r="H37" s="786"/>
      <c r="I37" s="786"/>
      <c r="J37" s="786"/>
      <c r="K37" s="786"/>
      <c r="L37" s="786"/>
      <c r="M37" s="786"/>
      <c r="N37" s="786"/>
      <c r="O37" s="786"/>
      <c r="P37" s="786"/>
      <c r="Q37" s="786"/>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D6" sqref="BD6:BD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2" t="s">
        <v>995</v>
      </c>
      <c r="B1" s="833" t="s">
        <v>251</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4"/>
    </row>
    <row r="2" spans="1:74"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82.765761354999995</v>
      </c>
      <c r="AZ6" s="214">
        <v>84.480105929000004</v>
      </c>
      <c r="BA6" s="214">
        <v>85.621230968000006</v>
      </c>
      <c r="BB6" s="214">
        <v>85.788189567000003</v>
      </c>
      <c r="BC6" s="214">
        <v>87.507360000000006</v>
      </c>
      <c r="BD6" s="214">
        <v>88.075360000000003</v>
      </c>
      <c r="BE6" s="355">
        <v>88.45393</v>
      </c>
      <c r="BF6" s="355">
        <v>88.840819999999994</v>
      </c>
      <c r="BG6" s="355">
        <v>89.030450000000002</v>
      </c>
      <c r="BH6" s="355">
        <v>89.453599999999994</v>
      </c>
      <c r="BI6" s="355">
        <v>89.857770000000002</v>
      </c>
      <c r="BJ6" s="355">
        <v>90.165289999999999</v>
      </c>
      <c r="BK6" s="355">
        <v>90.412970000000001</v>
      </c>
      <c r="BL6" s="355">
        <v>90.713229999999996</v>
      </c>
      <c r="BM6" s="355">
        <v>90.913309999999996</v>
      </c>
      <c r="BN6" s="355">
        <v>90.988129999999998</v>
      </c>
      <c r="BO6" s="355">
        <v>91.010450000000006</v>
      </c>
      <c r="BP6" s="355">
        <v>91.026730000000001</v>
      </c>
      <c r="BQ6" s="355">
        <v>90.999380000000002</v>
      </c>
      <c r="BR6" s="355">
        <v>91.197730000000007</v>
      </c>
      <c r="BS6" s="355">
        <v>91.296170000000004</v>
      </c>
      <c r="BT6" s="355">
        <v>91.490160000000003</v>
      </c>
      <c r="BU6" s="355">
        <v>91.677729999999997</v>
      </c>
      <c r="BV6" s="355">
        <v>91.811109999999999</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0.99014989285999999</v>
      </c>
      <c r="BA7" s="214">
        <v>0.99678825806000004</v>
      </c>
      <c r="BB7" s="214">
        <v>0.96375683332999995</v>
      </c>
      <c r="BC7" s="214">
        <v>0.8574174</v>
      </c>
      <c r="BD7" s="214">
        <v>0.78647389999999995</v>
      </c>
      <c r="BE7" s="355">
        <v>0.659667</v>
      </c>
      <c r="BF7" s="355">
        <v>0.80429640000000002</v>
      </c>
      <c r="BG7" s="355">
        <v>0.85500319999999996</v>
      </c>
      <c r="BH7" s="355">
        <v>0.89366049999999997</v>
      </c>
      <c r="BI7" s="355">
        <v>0.94458529999999996</v>
      </c>
      <c r="BJ7" s="355">
        <v>0.96689290000000006</v>
      </c>
      <c r="BK7" s="355">
        <v>0.97216159999999996</v>
      </c>
      <c r="BL7" s="355">
        <v>1.024516</v>
      </c>
      <c r="BM7" s="355">
        <v>1.0140849999999999</v>
      </c>
      <c r="BN7" s="355">
        <v>0.92960509999999996</v>
      </c>
      <c r="BO7" s="355">
        <v>0.84902200000000005</v>
      </c>
      <c r="BP7" s="355">
        <v>0.78114099999999997</v>
      </c>
      <c r="BQ7" s="355">
        <v>0.65653609999999996</v>
      </c>
      <c r="BR7" s="355">
        <v>0.80772180000000005</v>
      </c>
      <c r="BS7" s="355">
        <v>0.87074470000000004</v>
      </c>
      <c r="BT7" s="355">
        <v>0.90738229999999997</v>
      </c>
      <c r="BU7" s="355">
        <v>0.9518894</v>
      </c>
      <c r="BV7" s="355">
        <v>0.96991139999999998</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2.4944749355</v>
      </c>
      <c r="AZ8" s="214">
        <v>2.5957084642999999</v>
      </c>
      <c r="BA8" s="214">
        <v>2.6164069032000001</v>
      </c>
      <c r="BB8" s="214">
        <v>2.4143912332999999</v>
      </c>
      <c r="BC8" s="214">
        <v>2.7295829999999999</v>
      </c>
      <c r="BD8" s="214">
        <v>2.6883849999999998</v>
      </c>
      <c r="BE8" s="355">
        <v>2.6809430000000001</v>
      </c>
      <c r="BF8" s="355">
        <v>2.5703960000000001</v>
      </c>
      <c r="BG8" s="355">
        <v>2.4393159999999998</v>
      </c>
      <c r="BH8" s="355">
        <v>2.549077</v>
      </c>
      <c r="BI8" s="355">
        <v>2.6217969999999999</v>
      </c>
      <c r="BJ8" s="355">
        <v>2.631462</v>
      </c>
      <c r="BK8" s="355">
        <v>2.6002679999999998</v>
      </c>
      <c r="BL8" s="355">
        <v>2.584552</v>
      </c>
      <c r="BM8" s="355">
        <v>2.5686990000000001</v>
      </c>
      <c r="BN8" s="355">
        <v>2.552352</v>
      </c>
      <c r="BO8" s="355">
        <v>2.5351720000000002</v>
      </c>
      <c r="BP8" s="355">
        <v>2.5014439999999998</v>
      </c>
      <c r="BQ8" s="355">
        <v>2.4854240000000001</v>
      </c>
      <c r="BR8" s="355">
        <v>2.4218220000000001</v>
      </c>
      <c r="BS8" s="355">
        <v>2.3461029999999998</v>
      </c>
      <c r="BT8" s="355">
        <v>2.3911669999999998</v>
      </c>
      <c r="BU8" s="355">
        <v>2.4204430000000001</v>
      </c>
      <c r="BV8" s="355">
        <v>2.417732</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79.268789128999998</v>
      </c>
      <c r="AZ9" s="214">
        <v>80.894247570999994</v>
      </c>
      <c r="BA9" s="214">
        <v>82.008035805999995</v>
      </c>
      <c r="BB9" s="214">
        <v>82.410041500000005</v>
      </c>
      <c r="BC9" s="214">
        <v>83.920360000000002</v>
      </c>
      <c r="BD9" s="214">
        <v>84.600499999999997</v>
      </c>
      <c r="BE9" s="355">
        <v>85.113320000000002</v>
      </c>
      <c r="BF9" s="355">
        <v>85.466130000000007</v>
      </c>
      <c r="BG9" s="355">
        <v>85.736130000000003</v>
      </c>
      <c r="BH9" s="355">
        <v>86.010859999999994</v>
      </c>
      <c r="BI9" s="355">
        <v>86.291380000000004</v>
      </c>
      <c r="BJ9" s="355">
        <v>86.566929999999999</v>
      </c>
      <c r="BK9" s="355">
        <v>86.840540000000004</v>
      </c>
      <c r="BL9" s="355">
        <v>87.104159999999993</v>
      </c>
      <c r="BM9" s="355">
        <v>87.330529999999996</v>
      </c>
      <c r="BN9" s="355">
        <v>87.506169999999997</v>
      </c>
      <c r="BO9" s="355">
        <v>87.626260000000002</v>
      </c>
      <c r="BP9" s="355">
        <v>87.744150000000005</v>
      </c>
      <c r="BQ9" s="355">
        <v>87.857420000000005</v>
      </c>
      <c r="BR9" s="355">
        <v>87.968190000000007</v>
      </c>
      <c r="BS9" s="355">
        <v>88.079319999999996</v>
      </c>
      <c r="BT9" s="355">
        <v>88.191609999999997</v>
      </c>
      <c r="BU9" s="355">
        <v>88.305400000000006</v>
      </c>
      <c r="BV9" s="355">
        <v>88.423469999999995</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70.625032258000005</v>
      </c>
      <c r="AN10" s="214">
        <v>71.546428571000007</v>
      </c>
      <c r="AO10" s="214">
        <v>71.570064516000002</v>
      </c>
      <c r="AP10" s="214">
        <v>71.707333332999994</v>
      </c>
      <c r="AQ10" s="214">
        <v>71.784806451999998</v>
      </c>
      <c r="AR10" s="214">
        <v>72.636200000000002</v>
      </c>
      <c r="AS10" s="214">
        <v>73.404741935000004</v>
      </c>
      <c r="AT10" s="214">
        <v>73.524580645</v>
      </c>
      <c r="AU10" s="214">
        <v>75.009466666999998</v>
      </c>
      <c r="AV10" s="214">
        <v>75.139290322999997</v>
      </c>
      <c r="AW10" s="214">
        <v>77.371099999999998</v>
      </c>
      <c r="AX10" s="214">
        <v>78.443677418999997</v>
      </c>
      <c r="AY10" s="214">
        <v>77.285935484000007</v>
      </c>
      <c r="AZ10" s="214">
        <v>78.716892857000005</v>
      </c>
      <c r="BA10" s="214">
        <v>79.613064515999994</v>
      </c>
      <c r="BB10" s="214">
        <v>79.665833332999995</v>
      </c>
      <c r="BC10" s="214">
        <v>81.356219999999993</v>
      </c>
      <c r="BD10" s="214">
        <v>81.823650000000001</v>
      </c>
      <c r="BE10" s="355">
        <v>82.151529999999994</v>
      </c>
      <c r="BF10" s="355">
        <v>82.514219999999995</v>
      </c>
      <c r="BG10" s="355">
        <v>82.662989999999994</v>
      </c>
      <c r="BH10" s="355">
        <v>83.0398</v>
      </c>
      <c r="BI10" s="355">
        <v>83.401480000000006</v>
      </c>
      <c r="BJ10" s="355">
        <v>83.667630000000003</v>
      </c>
      <c r="BK10" s="355">
        <v>83.882419999999996</v>
      </c>
      <c r="BL10" s="355">
        <v>84.144890000000004</v>
      </c>
      <c r="BM10" s="355">
        <v>84.313580000000002</v>
      </c>
      <c r="BN10" s="355">
        <v>84.366910000000004</v>
      </c>
      <c r="BO10" s="355">
        <v>84.371250000000003</v>
      </c>
      <c r="BP10" s="355">
        <v>84.369910000000004</v>
      </c>
      <c r="BQ10" s="355">
        <v>84.328180000000003</v>
      </c>
      <c r="BR10" s="355">
        <v>84.495440000000002</v>
      </c>
      <c r="BS10" s="355">
        <v>84.570070000000001</v>
      </c>
      <c r="BT10" s="355">
        <v>84.733099999999993</v>
      </c>
      <c r="BU10" s="355">
        <v>84.890029999999996</v>
      </c>
      <c r="BV10" s="355">
        <v>84.996610000000004</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0.16774193547999999</v>
      </c>
      <c r="BD11" s="214">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2.9487592354999999</v>
      </c>
      <c r="BD12" s="214">
        <v>2.9049999999999998</v>
      </c>
      <c r="BE12" s="355">
        <v>3.016</v>
      </c>
      <c r="BF12" s="355">
        <v>3.052</v>
      </c>
      <c r="BG12" s="355">
        <v>2.7330000000000001</v>
      </c>
      <c r="BH12" s="355">
        <v>3.0190000000000001</v>
      </c>
      <c r="BI12" s="355">
        <v>3.2665000000000002</v>
      </c>
      <c r="BJ12" s="355">
        <v>3.6467999999999998</v>
      </c>
      <c r="BK12" s="355">
        <v>3.9196</v>
      </c>
      <c r="BL12" s="355">
        <v>4.1574</v>
      </c>
      <c r="BM12" s="355">
        <v>3.9228999999999998</v>
      </c>
      <c r="BN12" s="355">
        <v>4.0308000000000002</v>
      </c>
      <c r="BO12" s="355">
        <v>4.3026999999999997</v>
      </c>
      <c r="BP12" s="355">
        <v>4.8696999999999999</v>
      </c>
      <c r="BQ12" s="355">
        <v>4.9090999999999996</v>
      </c>
      <c r="BR12" s="355">
        <v>5.3654000000000002</v>
      </c>
      <c r="BS12" s="355">
        <v>5.4480000000000004</v>
      </c>
      <c r="BT12" s="355">
        <v>6.0709999999999997</v>
      </c>
      <c r="BU12" s="355">
        <v>6.7807000000000004</v>
      </c>
      <c r="BV12" s="355">
        <v>6.9532999999999996</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7.7616300000000003</v>
      </c>
      <c r="BD13" s="214">
        <v>7.7683150000000003</v>
      </c>
      <c r="BE13" s="355">
        <v>7.4644159999999999</v>
      </c>
      <c r="BF13" s="355">
        <v>7.2238239999999996</v>
      </c>
      <c r="BG13" s="355">
        <v>7.1438030000000001</v>
      </c>
      <c r="BH13" s="355">
        <v>7.1117179999999998</v>
      </c>
      <c r="BI13" s="355">
        <v>7.3902770000000002</v>
      </c>
      <c r="BJ13" s="355">
        <v>8.1911489999999993</v>
      </c>
      <c r="BK13" s="355">
        <v>9.0718420000000002</v>
      </c>
      <c r="BL13" s="355">
        <v>8.2352749999999997</v>
      </c>
      <c r="BM13" s="355">
        <v>7.6930990000000001</v>
      </c>
      <c r="BN13" s="355">
        <v>7.3078880000000002</v>
      </c>
      <c r="BO13" s="355">
        <v>7.4436619999999998</v>
      </c>
      <c r="BP13" s="355">
        <v>7.318422</v>
      </c>
      <c r="BQ13" s="355">
        <v>7.4741730000000004</v>
      </c>
      <c r="BR13" s="355">
        <v>7.2828840000000001</v>
      </c>
      <c r="BS13" s="355">
        <v>7.2001710000000001</v>
      </c>
      <c r="BT13" s="355">
        <v>7.3563470000000004</v>
      </c>
      <c r="BU13" s="355">
        <v>7.6181140000000003</v>
      </c>
      <c r="BV13" s="355">
        <v>8.4611070000000002</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7.3720675161000004</v>
      </c>
      <c r="AZ14" s="214">
        <v>7.2340174285999996</v>
      </c>
      <c r="BA14" s="214">
        <v>6.3992627742000003</v>
      </c>
      <c r="BB14" s="214">
        <v>6.3972173999999997</v>
      </c>
      <c r="BC14" s="214">
        <v>6.6550669999999998</v>
      </c>
      <c r="BD14" s="214">
        <v>6.7818100000000001</v>
      </c>
      <c r="BE14" s="355">
        <v>6.7813809999999997</v>
      </c>
      <c r="BF14" s="355">
        <v>6.8970510000000003</v>
      </c>
      <c r="BG14" s="355">
        <v>7.2495969999999996</v>
      </c>
      <c r="BH14" s="355">
        <v>7.4699749999999998</v>
      </c>
      <c r="BI14" s="355">
        <v>8.0183800000000005</v>
      </c>
      <c r="BJ14" s="355">
        <v>8.1953949999999995</v>
      </c>
      <c r="BK14" s="355">
        <v>8.8918739999999996</v>
      </c>
      <c r="BL14" s="355">
        <v>8.9893280000000004</v>
      </c>
      <c r="BM14" s="355">
        <v>9.0448710000000005</v>
      </c>
      <c r="BN14" s="355">
        <v>8.286899</v>
      </c>
      <c r="BO14" s="355">
        <v>7.7213659999999997</v>
      </c>
      <c r="BP14" s="355">
        <v>7.7369700000000003</v>
      </c>
      <c r="BQ14" s="355">
        <v>7.675478</v>
      </c>
      <c r="BR14" s="355">
        <v>7.6483040000000004</v>
      </c>
      <c r="BS14" s="355">
        <v>8.2465810000000008</v>
      </c>
      <c r="BT14" s="355">
        <v>8.3315429999999999</v>
      </c>
      <c r="BU14" s="355">
        <v>8.6036190000000001</v>
      </c>
      <c r="BV14" s="355">
        <v>8.6429709999999993</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0.15941935484</v>
      </c>
      <c r="AT15" s="214">
        <v>0.15593548387</v>
      </c>
      <c r="AU15" s="214">
        <v>0.17493333333</v>
      </c>
      <c r="AV15" s="214">
        <v>0.1365483871</v>
      </c>
      <c r="AW15" s="214">
        <v>0.18553333332999999</v>
      </c>
      <c r="AX15" s="214">
        <v>0.17003225806</v>
      </c>
      <c r="AY15" s="214">
        <v>0.17032258065</v>
      </c>
      <c r="AZ15" s="214">
        <v>0.18860714285999999</v>
      </c>
      <c r="BA15" s="214">
        <v>0.16158064516000001</v>
      </c>
      <c r="BB15" s="214">
        <v>0.13263333332999999</v>
      </c>
      <c r="BC15" s="214">
        <v>0.16573399999999999</v>
      </c>
      <c r="BD15" s="214">
        <v>0.16668620000000001</v>
      </c>
      <c r="BE15" s="355">
        <v>0.16735420000000001</v>
      </c>
      <c r="BF15" s="355">
        <v>0.16809299999999999</v>
      </c>
      <c r="BG15" s="355">
        <v>0.16839609999999999</v>
      </c>
      <c r="BH15" s="355">
        <v>0.1691637</v>
      </c>
      <c r="BI15" s="355">
        <v>0.16990050000000001</v>
      </c>
      <c r="BJ15" s="355">
        <v>0.1704427</v>
      </c>
      <c r="BK15" s="355">
        <v>0.17088020000000001</v>
      </c>
      <c r="BL15" s="355">
        <v>0.17141490000000001</v>
      </c>
      <c r="BM15" s="355">
        <v>0.17175860000000001</v>
      </c>
      <c r="BN15" s="355">
        <v>0.1718672</v>
      </c>
      <c r="BO15" s="355">
        <v>0.171876</v>
      </c>
      <c r="BP15" s="355">
        <v>0.17187330000000001</v>
      </c>
      <c r="BQ15" s="355">
        <v>0.1717883</v>
      </c>
      <c r="BR15" s="355">
        <v>0.17212910000000001</v>
      </c>
      <c r="BS15" s="355">
        <v>0.17228109999999999</v>
      </c>
      <c r="BT15" s="355">
        <v>0.17261319999999999</v>
      </c>
      <c r="BU15" s="355">
        <v>0.1729329</v>
      </c>
      <c r="BV15" s="355">
        <v>0.17315</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21.622387097000001</v>
      </c>
      <c r="AY16" s="214">
        <v>28.867129032000001</v>
      </c>
      <c r="AZ16" s="214">
        <v>16.690321429000001</v>
      </c>
      <c r="BA16" s="214">
        <v>9.1320322581000006</v>
      </c>
      <c r="BB16" s="214">
        <v>-1.0433333333000001</v>
      </c>
      <c r="BC16" s="214">
        <v>-13.207617512000001</v>
      </c>
      <c r="BD16" s="214">
        <v>-11.902647619</v>
      </c>
      <c r="BE16" s="355">
        <v>-8.7300719999999998</v>
      </c>
      <c r="BF16" s="355">
        <v>-9.1710580000000004</v>
      </c>
      <c r="BG16" s="355">
        <v>-13.15255</v>
      </c>
      <c r="BH16" s="355">
        <v>-11.65978</v>
      </c>
      <c r="BI16" s="355">
        <v>0.71248909999999999</v>
      </c>
      <c r="BJ16" s="355">
        <v>16.466200000000001</v>
      </c>
      <c r="BK16" s="355">
        <v>23.500599999999999</v>
      </c>
      <c r="BL16" s="355">
        <v>17.96942</v>
      </c>
      <c r="BM16" s="355">
        <v>5.6989850000000004</v>
      </c>
      <c r="BN16" s="355">
        <v>-7.6726479999999997</v>
      </c>
      <c r="BO16" s="355">
        <v>-14.06222</v>
      </c>
      <c r="BP16" s="355">
        <v>-10.67245</v>
      </c>
      <c r="BQ16" s="355">
        <v>-7.2473900000000002</v>
      </c>
      <c r="BR16" s="355">
        <v>-7.2426139999999997</v>
      </c>
      <c r="BS16" s="355">
        <v>-10.143050000000001</v>
      </c>
      <c r="BT16" s="355">
        <v>-8.6330290000000005</v>
      </c>
      <c r="BU16" s="355">
        <v>3.6760649999999999</v>
      </c>
      <c r="BV16" s="355">
        <v>19.421050000000001</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93.245725839000002</v>
      </c>
      <c r="AN17" s="214">
        <v>81.889598714000002</v>
      </c>
      <c r="AO17" s="214">
        <v>80.857594613000003</v>
      </c>
      <c r="AP17" s="214">
        <v>63.909381033000003</v>
      </c>
      <c r="AQ17" s="214">
        <v>60.569170483999997</v>
      </c>
      <c r="AR17" s="214">
        <v>64.003913900000001</v>
      </c>
      <c r="AS17" s="214">
        <v>68.818682160999998</v>
      </c>
      <c r="AT17" s="214">
        <v>67.411579484000001</v>
      </c>
      <c r="AU17" s="214">
        <v>63.907321033000002</v>
      </c>
      <c r="AV17" s="214">
        <v>66.085513613000003</v>
      </c>
      <c r="AW17" s="214">
        <v>79.663831700000003</v>
      </c>
      <c r="AX17" s="214">
        <v>99.531788289999994</v>
      </c>
      <c r="AY17" s="214">
        <v>106.40595202999999</v>
      </c>
      <c r="AZ17" s="214">
        <v>94.325277571000001</v>
      </c>
      <c r="BA17" s="214">
        <v>88.402355322999995</v>
      </c>
      <c r="BB17" s="214">
        <v>77.628078666999997</v>
      </c>
      <c r="BC17" s="214">
        <v>66.639882487999998</v>
      </c>
      <c r="BD17" s="214">
        <v>68.339194581000001</v>
      </c>
      <c r="BE17" s="355">
        <v>71.436819999999997</v>
      </c>
      <c r="BF17" s="355">
        <v>70.966030000000003</v>
      </c>
      <c r="BG17" s="355">
        <v>67.020039999999995</v>
      </c>
      <c r="BH17" s="355">
        <v>68.391930000000002</v>
      </c>
      <c r="BI17" s="355">
        <v>80.609260000000006</v>
      </c>
      <c r="BJ17" s="355">
        <v>97.006389999999996</v>
      </c>
      <c r="BK17" s="355">
        <v>104.24379999999999</v>
      </c>
      <c r="BL17" s="355">
        <v>97.754270000000005</v>
      </c>
      <c r="BM17" s="355">
        <v>85.066760000000002</v>
      </c>
      <c r="BN17" s="355">
        <v>72.022469999999998</v>
      </c>
      <c r="BO17" s="355">
        <v>66.070639999999997</v>
      </c>
      <c r="BP17" s="355">
        <v>68.761920000000003</v>
      </c>
      <c r="BQ17" s="355">
        <v>72.302629999999994</v>
      </c>
      <c r="BR17" s="355">
        <v>71.940470000000005</v>
      </c>
      <c r="BS17" s="355">
        <v>68.192149999999998</v>
      </c>
      <c r="BT17" s="355">
        <v>69.301869999999994</v>
      </c>
      <c r="BU17" s="355">
        <v>81.179919999999996</v>
      </c>
      <c r="BV17" s="355">
        <v>97.805639999999997</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0.27374364096999998</v>
      </c>
      <c r="AN18" s="214">
        <v>1.2565866771</v>
      </c>
      <c r="AO18" s="214">
        <v>0.62257113289999999</v>
      </c>
      <c r="AP18" s="214">
        <v>0.22966719999999999</v>
      </c>
      <c r="AQ18" s="214">
        <v>0.58208871451999999</v>
      </c>
      <c r="AR18" s="214">
        <v>-0.34201149667000003</v>
      </c>
      <c r="AS18" s="214">
        <v>-2.1412704838999999E-2</v>
      </c>
      <c r="AT18" s="214">
        <v>0.49267793548</v>
      </c>
      <c r="AU18" s="214">
        <v>0.18975250332999999</v>
      </c>
      <c r="AV18" s="214">
        <v>-0.52181380710000003</v>
      </c>
      <c r="AW18" s="214">
        <v>-1.4444773633000001</v>
      </c>
      <c r="AX18" s="214">
        <v>-0.57642774676999997</v>
      </c>
      <c r="AY18" s="214">
        <v>0.59429200064999999</v>
      </c>
      <c r="AZ18" s="214">
        <v>1.0465217871000001</v>
      </c>
      <c r="BA18" s="214">
        <v>0.76218022581</v>
      </c>
      <c r="BB18" s="214">
        <v>0.40447566667000001</v>
      </c>
      <c r="BC18" s="214">
        <v>-0.57707318848</v>
      </c>
      <c r="BD18" s="214">
        <v>-0.19258628094999999</v>
      </c>
      <c r="BE18" s="355">
        <v>1.3971300000000001E-2</v>
      </c>
      <c r="BF18" s="355">
        <v>0.72719389999999995</v>
      </c>
      <c r="BG18" s="355">
        <v>-0.58343370000000006</v>
      </c>
      <c r="BH18" s="355">
        <v>-0.76097389999999998</v>
      </c>
      <c r="BI18" s="355">
        <v>-1.56342</v>
      </c>
      <c r="BJ18" s="355">
        <v>-0.57142420000000005</v>
      </c>
      <c r="BK18" s="355">
        <v>0.60225039999999996</v>
      </c>
      <c r="BL18" s="355">
        <v>0.58839759999999997</v>
      </c>
      <c r="BM18" s="355">
        <v>-5.4971500000000001E-3</v>
      </c>
      <c r="BN18" s="355">
        <v>-4.1126099999999999E-2</v>
      </c>
      <c r="BO18" s="355">
        <v>3.20743E-2</v>
      </c>
      <c r="BP18" s="355">
        <v>-0.69236629999999999</v>
      </c>
      <c r="BQ18" s="355">
        <v>0.28891339999999999</v>
      </c>
      <c r="BR18" s="355">
        <v>1.174458</v>
      </c>
      <c r="BS18" s="355">
        <v>-9.3789600000000001E-2</v>
      </c>
      <c r="BT18" s="355">
        <v>-0.27609669999999997</v>
      </c>
      <c r="BU18" s="355">
        <v>-0.44410300000000003</v>
      </c>
      <c r="BV18" s="355">
        <v>-0.11998159999999999</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93.519469479999998</v>
      </c>
      <c r="AN19" s="214">
        <v>83.146185391000003</v>
      </c>
      <c r="AO19" s="214">
        <v>81.480165745999997</v>
      </c>
      <c r="AP19" s="214">
        <v>64.139048232999997</v>
      </c>
      <c r="AQ19" s="214">
        <v>61.151259197999998</v>
      </c>
      <c r="AR19" s="214">
        <v>63.661902402999999</v>
      </c>
      <c r="AS19" s="214">
        <v>68.797269455999995</v>
      </c>
      <c r="AT19" s="214">
        <v>67.904257419000004</v>
      </c>
      <c r="AU19" s="214">
        <v>64.097073537</v>
      </c>
      <c r="AV19" s="214">
        <v>65.563699806000002</v>
      </c>
      <c r="AW19" s="214">
        <v>78.219354336999999</v>
      </c>
      <c r="AX19" s="214">
        <v>98.955360544000001</v>
      </c>
      <c r="AY19" s="214">
        <v>107.00024403</v>
      </c>
      <c r="AZ19" s="214">
        <v>95.371799358999994</v>
      </c>
      <c r="BA19" s="214">
        <v>89.164535548000003</v>
      </c>
      <c r="BB19" s="214">
        <v>78.032554332999993</v>
      </c>
      <c r="BC19" s="214">
        <v>66.062809299999998</v>
      </c>
      <c r="BD19" s="214">
        <v>68.146608299999997</v>
      </c>
      <c r="BE19" s="355">
        <v>71.450789999999998</v>
      </c>
      <c r="BF19" s="355">
        <v>71.693219999999997</v>
      </c>
      <c r="BG19" s="355">
        <v>66.436610000000002</v>
      </c>
      <c r="BH19" s="355">
        <v>67.630949999999999</v>
      </c>
      <c r="BI19" s="355">
        <v>79.045839999999998</v>
      </c>
      <c r="BJ19" s="355">
        <v>96.434970000000007</v>
      </c>
      <c r="BK19" s="355">
        <v>104.84610000000001</v>
      </c>
      <c r="BL19" s="355">
        <v>98.342669999999998</v>
      </c>
      <c r="BM19" s="355">
        <v>85.061260000000004</v>
      </c>
      <c r="BN19" s="355">
        <v>71.981340000000003</v>
      </c>
      <c r="BO19" s="355">
        <v>66.102720000000005</v>
      </c>
      <c r="BP19" s="355">
        <v>68.069550000000007</v>
      </c>
      <c r="BQ19" s="355">
        <v>72.591549999999998</v>
      </c>
      <c r="BR19" s="355">
        <v>73.114930000000001</v>
      </c>
      <c r="BS19" s="355">
        <v>68.09836</v>
      </c>
      <c r="BT19" s="355">
        <v>69.025769999999994</v>
      </c>
      <c r="BU19" s="355">
        <v>80.735820000000004</v>
      </c>
      <c r="BV19" s="355">
        <v>97.685659999999999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21.190064516</v>
      </c>
      <c r="BB22" s="214">
        <v>14.628333333</v>
      </c>
      <c r="BC22" s="214">
        <v>5.8764580000000004</v>
      </c>
      <c r="BD22" s="214">
        <v>4.2980549999999997</v>
      </c>
      <c r="BE22" s="355">
        <v>3.7225969999999999</v>
      </c>
      <c r="BF22" s="355">
        <v>3.4532829999999999</v>
      </c>
      <c r="BG22" s="355">
        <v>3.8630249999999999</v>
      </c>
      <c r="BH22" s="355">
        <v>7.0783909999999999</v>
      </c>
      <c r="BI22" s="355">
        <v>14.93378</v>
      </c>
      <c r="BJ22" s="355">
        <v>25.225470000000001</v>
      </c>
      <c r="BK22" s="355">
        <v>30.05697</v>
      </c>
      <c r="BL22" s="355">
        <v>26.589279999999999</v>
      </c>
      <c r="BM22" s="355">
        <v>19.522269999999999</v>
      </c>
      <c r="BN22" s="355">
        <v>11.64977</v>
      </c>
      <c r="BO22" s="355">
        <v>6.6799770000000001</v>
      </c>
      <c r="BP22" s="355">
        <v>4.4918620000000002</v>
      </c>
      <c r="BQ22" s="355">
        <v>3.6927569999999998</v>
      </c>
      <c r="BR22" s="355">
        <v>3.4473449999999999</v>
      </c>
      <c r="BS22" s="355">
        <v>3.9069370000000001</v>
      </c>
      <c r="BT22" s="355">
        <v>7.0421950000000004</v>
      </c>
      <c r="BU22" s="355">
        <v>14.98494</v>
      </c>
      <c r="BV22" s="355">
        <v>24.810680000000001</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4.4839032257999998</v>
      </c>
      <c r="AU23" s="214">
        <v>4.8571333333000002</v>
      </c>
      <c r="AV23" s="214">
        <v>6.4834516128999997</v>
      </c>
      <c r="AW23" s="214">
        <v>10.790966666999999</v>
      </c>
      <c r="AX23" s="214">
        <v>15.752451613</v>
      </c>
      <c r="AY23" s="214">
        <v>17.656967741999999</v>
      </c>
      <c r="AZ23" s="214">
        <v>15.006678571</v>
      </c>
      <c r="BA23" s="214">
        <v>13.357161290000001</v>
      </c>
      <c r="BB23" s="214">
        <v>9.9448000000000008</v>
      </c>
      <c r="BC23" s="214">
        <v>5.7043520000000001</v>
      </c>
      <c r="BD23" s="214">
        <v>4.6141719999999999</v>
      </c>
      <c r="BE23" s="355">
        <v>4.2829660000000001</v>
      </c>
      <c r="BF23" s="355">
        <v>4.4465479999999999</v>
      </c>
      <c r="BG23" s="355">
        <v>4.8175220000000003</v>
      </c>
      <c r="BH23" s="355">
        <v>6.3237480000000001</v>
      </c>
      <c r="BI23" s="355">
        <v>9.6531269999999996</v>
      </c>
      <c r="BJ23" s="355">
        <v>13.67033</v>
      </c>
      <c r="BK23" s="355">
        <v>16.530059999999999</v>
      </c>
      <c r="BL23" s="355">
        <v>15.545970000000001</v>
      </c>
      <c r="BM23" s="355">
        <v>11.748480000000001</v>
      </c>
      <c r="BN23" s="355">
        <v>8.040616</v>
      </c>
      <c r="BO23" s="355">
        <v>5.7805600000000004</v>
      </c>
      <c r="BP23" s="355">
        <v>4.6232949999999997</v>
      </c>
      <c r="BQ23" s="355">
        <v>4.271585</v>
      </c>
      <c r="BR23" s="355">
        <v>4.4488209999999997</v>
      </c>
      <c r="BS23" s="355">
        <v>4.8458329999999998</v>
      </c>
      <c r="BT23" s="355">
        <v>6.3052239999999999</v>
      </c>
      <c r="BU23" s="355">
        <v>9.6248810000000002</v>
      </c>
      <c r="BV23" s="355">
        <v>13.63214</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23.575354838999999</v>
      </c>
      <c r="AN24" s="214">
        <v>23.021607143000001</v>
      </c>
      <c r="AO24" s="214">
        <v>22.299322580999998</v>
      </c>
      <c r="AP24" s="214">
        <v>20.847166667</v>
      </c>
      <c r="AQ24" s="214">
        <v>20.149516128999998</v>
      </c>
      <c r="AR24" s="214">
        <v>20.370166666999999</v>
      </c>
      <c r="AS24" s="214">
        <v>20.092064516000001</v>
      </c>
      <c r="AT24" s="214">
        <v>20.477161290000002</v>
      </c>
      <c r="AU24" s="214">
        <v>20.440899999999999</v>
      </c>
      <c r="AV24" s="214">
        <v>21.040290323000001</v>
      </c>
      <c r="AW24" s="214">
        <v>23.024066667</v>
      </c>
      <c r="AX24" s="214">
        <v>24.496516129</v>
      </c>
      <c r="AY24" s="214">
        <v>24.849806451999999</v>
      </c>
      <c r="AZ24" s="214">
        <v>24.651250000000001</v>
      </c>
      <c r="BA24" s="214">
        <v>23.503677418999999</v>
      </c>
      <c r="BB24" s="214">
        <v>22.967500000000001</v>
      </c>
      <c r="BC24" s="214">
        <v>20.572780000000002</v>
      </c>
      <c r="BD24" s="214">
        <v>20.445160000000001</v>
      </c>
      <c r="BE24" s="355">
        <v>20.418040000000001</v>
      </c>
      <c r="BF24" s="355">
        <v>20.809239999999999</v>
      </c>
      <c r="BG24" s="355">
        <v>20.96378</v>
      </c>
      <c r="BH24" s="355">
        <v>21.559650000000001</v>
      </c>
      <c r="BI24" s="355">
        <v>23.555789999999998</v>
      </c>
      <c r="BJ24" s="355">
        <v>24.909870000000002</v>
      </c>
      <c r="BK24" s="355">
        <v>24.333120000000001</v>
      </c>
      <c r="BL24" s="355">
        <v>24.096039999999999</v>
      </c>
      <c r="BM24" s="355">
        <v>23.010010000000001</v>
      </c>
      <c r="BN24" s="355">
        <v>22.155190000000001</v>
      </c>
      <c r="BO24" s="355">
        <v>20.954000000000001</v>
      </c>
      <c r="BP24" s="355">
        <v>20.852209999999999</v>
      </c>
      <c r="BQ24" s="355">
        <v>20.680389999999999</v>
      </c>
      <c r="BR24" s="355">
        <v>21.101780000000002</v>
      </c>
      <c r="BS24" s="355">
        <v>21.31345</v>
      </c>
      <c r="BT24" s="355">
        <v>21.84844</v>
      </c>
      <c r="BU24" s="355">
        <v>23.812889999999999</v>
      </c>
      <c r="BV24" s="355">
        <v>25.32845</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25.641792420000002</v>
      </c>
      <c r="AZ25" s="214">
        <v>23.929727929999999</v>
      </c>
      <c r="BA25" s="214">
        <v>23.952503289999999</v>
      </c>
      <c r="BB25" s="214">
        <v>23.603921</v>
      </c>
      <c r="BC25" s="214">
        <v>27.19688</v>
      </c>
      <c r="BD25" s="214">
        <v>32.001710000000003</v>
      </c>
      <c r="BE25" s="355">
        <v>36.131320000000002</v>
      </c>
      <c r="BF25" s="355">
        <v>36.058039999999998</v>
      </c>
      <c r="BG25" s="355">
        <v>30.009270000000001</v>
      </c>
      <c r="BH25" s="355">
        <v>25.807369999999999</v>
      </c>
      <c r="BI25" s="355">
        <v>23.729590000000002</v>
      </c>
      <c r="BJ25" s="355">
        <v>24.997309999999999</v>
      </c>
      <c r="BK25" s="355">
        <v>26.055209999999999</v>
      </c>
      <c r="BL25" s="355">
        <v>24.352329999999998</v>
      </c>
      <c r="BM25" s="355">
        <v>23.342420000000001</v>
      </c>
      <c r="BN25" s="355">
        <v>22.98733</v>
      </c>
      <c r="BO25" s="355">
        <v>25.648720000000001</v>
      </c>
      <c r="BP25" s="355">
        <v>30.960709999999999</v>
      </c>
      <c r="BQ25" s="355">
        <v>36.697789999999998</v>
      </c>
      <c r="BR25" s="355">
        <v>36.800400000000003</v>
      </c>
      <c r="BS25" s="355">
        <v>30.818819999999999</v>
      </c>
      <c r="BT25" s="355">
        <v>26.523589999999999</v>
      </c>
      <c r="BU25" s="355">
        <v>24.65483</v>
      </c>
      <c r="BV25" s="355">
        <v>25.837679999999999</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4.6204193548000001</v>
      </c>
      <c r="AZ26" s="214">
        <v>4.7161071429000003</v>
      </c>
      <c r="BA26" s="214">
        <v>4.7798387096999999</v>
      </c>
      <c r="BB26" s="214">
        <v>4.7891333332999997</v>
      </c>
      <c r="BC26" s="214">
        <v>4.8851060000000004</v>
      </c>
      <c r="BD26" s="214">
        <v>4.9168149999999997</v>
      </c>
      <c r="BE26" s="355">
        <v>4.9379489999999997</v>
      </c>
      <c r="BF26" s="355">
        <v>4.9595469999999997</v>
      </c>
      <c r="BG26" s="355">
        <v>4.9701329999999997</v>
      </c>
      <c r="BH26" s="355">
        <v>4.9937550000000002</v>
      </c>
      <c r="BI26" s="355">
        <v>5.0163180000000001</v>
      </c>
      <c r="BJ26" s="355">
        <v>5.0334849999999998</v>
      </c>
      <c r="BK26" s="355">
        <v>5.0473119999999998</v>
      </c>
      <c r="BL26" s="355">
        <v>5.0640739999999997</v>
      </c>
      <c r="BM26" s="355">
        <v>5.0752439999999996</v>
      </c>
      <c r="BN26" s="355">
        <v>5.079421</v>
      </c>
      <c r="BO26" s="355">
        <v>5.080667</v>
      </c>
      <c r="BP26" s="355">
        <v>5.0815760000000001</v>
      </c>
      <c r="BQ26" s="355">
        <v>5.0800489999999998</v>
      </c>
      <c r="BR26" s="355">
        <v>5.0911220000000004</v>
      </c>
      <c r="BS26" s="355">
        <v>5.0966170000000002</v>
      </c>
      <c r="BT26" s="355">
        <v>5.1074469999999996</v>
      </c>
      <c r="BU26" s="355">
        <v>5.1179180000000004</v>
      </c>
      <c r="BV26" s="355">
        <v>5.1253640000000003</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2.3730000000000002</v>
      </c>
      <c r="AN27" s="214">
        <v>2.1097857143000001</v>
      </c>
      <c r="AO27" s="214">
        <v>2.0675161289999999</v>
      </c>
      <c r="AP27" s="214">
        <v>1.6274999999999999</v>
      </c>
      <c r="AQ27" s="214">
        <v>1.5516774194</v>
      </c>
      <c r="AR27" s="214">
        <v>1.6153666667</v>
      </c>
      <c r="AS27" s="214">
        <v>1.7456774194</v>
      </c>
      <c r="AT27" s="214">
        <v>1.7230322580999999</v>
      </c>
      <c r="AU27" s="214">
        <v>1.6264333333000001</v>
      </c>
      <c r="AV27" s="214">
        <v>1.6636451613000001</v>
      </c>
      <c r="AW27" s="214">
        <v>1.9847666666999999</v>
      </c>
      <c r="AX27" s="214">
        <v>2.5109354839</v>
      </c>
      <c r="AY27" s="214">
        <v>2.7150645161</v>
      </c>
      <c r="AZ27" s="214">
        <v>2.42</v>
      </c>
      <c r="BA27" s="214">
        <v>2.2624838710000001</v>
      </c>
      <c r="BB27" s="214">
        <v>1.9800333333</v>
      </c>
      <c r="BC27" s="214">
        <v>1.7083999999999999</v>
      </c>
      <c r="BD27" s="214">
        <v>1.7518629999999999</v>
      </c>
      <c r="BE27" s="355">
        <v>1.8390770000000001</v>
      </c>
      <c r="BF27" s="355">
        <v>1.8477300000000001</v>
      </c>
      <c r="BG27" s="355">
        <v>1.6940440000000001</v>
      </c>
      <c r="BH27" s="355">
        <v>1.749212</v>
      </c>
      <c r="BI27" s="355">
        <v>2.0384009999999999</v>
      </c>
      <c r="BJ27" s="355">
        <v>2.4796619999999998</v>
      </c>
      <c r="BK27" s="355">
        <v>2.7015799999999999</v>
      </c>
      <c r="BL27" s="355">
        <v>2.5731310000000001</v>
      </c>
      <c r="BM27" s="355">
        <v>2.2410079999999999</v>
      </c>
      <c r="BN27" s="355">
        <v>1.9471769999999999</v>
      </c>
      <c r="BO27" s="355">
        <v>1.836954</v>
      </c>
      <c r="BP27" s="355">
        <v>1.9380679999999999</v>
      </c>
      <c r="BQ27" s="355">
        <v>2.0471439999999999</v>
      </c>
      <c r="BR27" s="355">
        <v>2.103631</v>
      </c>
      <c r="BS27" s="355">
        <v>1.9948729999999999</v>
      </c>
      <c r="BT27" s="355">
        <v>2.077045</v>
      </c>
      <c r="BU27" s="355">
        <v>2.418526</v>
      </c>
      <c r="BV27" s="355">
        <v>2.8295080000000001</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0.11880645161</v>
      </c>
      <c r="BB28" s="214">
        <v>0.11883333333</v>
      </c>
      <c r="BC28" s="214">
        <v>0.1188333</v>
      </c>
      <c r="BD28" s="214">
        <v>0.1188333</v>
      </c>
      <c r="BE28" s="355">
        <v>0.1188333</v>
      </c>
      <c r="BF28" s="355">
        <v>0.1188333</v>
      </c>
      <c r="BG28" s="355">
        <v>0.1188333</v>
      </c>
      <c r="BH28" s="355">
        <v>0.1188333</v>
      </c>
      <c r="BI28" s="355">
        <v>0.1188333</v>
      </c>
      <c r="BJ28" s="355">
        <v>0.1188333</v>
      </c>
      <c r="BK28" s="355">
        <v>0.12183330000000001</v>
      </c>
      <c r="BL28" s="355">
        <v>0.12183330000000001</v>
      </c>
      <c r="BM28" s="355">
        <v>0.12183330000000001</v>
      </c>
      <c r="BN28" s="355">
        <v>0.12183330000000001</v>
      </c>
      <c r="BO28" s="355">
        <v>0.12183330000000001</v>
      </c>
      <c r="BP28" s="355">
        <v>0.12183330000000001</v>
      </c>
      <c r="BQ28" s="355">
        <v>0.12183330000000001</v>
      </c>
      <c r="BR28" s="355">
        <v>0.12183330000000001</v>
      </c>
      <c r="BS28" s="355">
        <v>0.12183330000000001</v>
      </c>
      <c r="BT28" s="355">
        <v>0.12183330000000001</v>
      </c>
      <c r="BU28" s="355">
        <v>0.12183330000000001</v>
      </c>
      <c r="BV28" s="355">
        <v>0.12183330000000001</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93.519469479999998</v>
      </c>
      <c r="AN29" s="214">
        <v>83.146185391000003</v>
      </c>
      <c r="AO29" s="214">
        <v>81.480165745999997</v>
      </c>
      <c r="AP29" s="214">
        <v>64.139048232999997</v>
      </c>
      <c r="AQ29" s="214">
        <v>61.151259197999998</v>
      </c>
      <c r="AR29" s="214">
        <v>63.661902402999999</v>
      </c>
      <c r="AS29" s="214">
        <v>68.797269455999995</v>
      </c>
      <c r="AT29" s="214">
        <v>67.904257419000004</v>
      </c>
      <c r="AU29" s="214">
        <v>64.097073537</v>
      </c>
      <c r="AV29" s="214">
        <v>65.563699806000002</v>
      </c>
      <c r="AW29" s="214">
        <v>78.219354336999999</v>
      </c>
      <c r="AX29" s="214">
        <v>98.955360544000001</v>
      </c>
      <c r="AY29" s="214">
        <v>107.00024403</v>
      </c>
      <c r="AZ29" s="214">
        <v>95.371799358999994</v>
      </c>
      <c r="BA29" s="214">
        <v>89.164535548000003</v>
      </c>
      <c r="BB29" s="214">
        <v>78.032554332999993</v>
      </c>
      <c r="BC29" s="214">
        <v>66.062809299999998</v>
      </c>
      <c r="BD29" s="214">
        <v>68.146608299999997</v>
      </c>
      <c r="BE29" s="355">
        <v>71.450789999999998</v>
      </c>
      <c r="BF29" s="355">
        <v>71.693219999999997</v>
      </c>
      <c r="BG29" s="355">
        <v>66.436610000000002</v>
      </c>
      <c r="BH29" s="355">
        <v>67.630949999999999</v>
      </c>
      <c r="BI29" s="355">
        <v>79.045839999999998</v>
      </c>
      <c r="BJ29" s="355">
        <v>96.434970000000007</v>
      </c>
      <c r="BK29" s="355">
        <v>104.84610000000001</v>
      </c>
      <c r="BL29" s="355">
        <v>98.342669999999998</v>
      </c>
      <c r="BM29" s="355">
        <v>85.061260000000004</v>
      </c>
      <c r="BN29" s="355">
        <v>71.981340000000003</v>
      </c>
      <c r="BO29" s="355">
        <v>66.102720000000005</v>
      </c>
      <c r="BP29" s="355">
        <v>68.069550000000007</v>
      </c>
      <c r="BQ29" s="355">
        <v>72.591549999999998</v>
      </c>
      <c r="BR29" s="355">
        <v>73.114930000000001</v>
      </c>
      <c r="BS29" s="355">
        <v>68.09836</v>
      </c>
      <c r="BT29" s="355">
        <v>69.025769999999994</v>
      </c>
      <c r="BU29" s="355">
        <v>80.735820000000004</v>
      </c>
      <c r="BV29" s="355">
        <v>97.685659999999999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3032.2649999999999</v>
      </c>
      <c r="AY32" s="259">
        <v>2140.181</v>
      </c>
      <c r="AZ32" s="259">
        <v>1672.3869999999999</v>
      </c>
      <c r="BA32" s="259">
        <v>1391.3879999999999</v>
      </c>
      <c r="BB32" s="259">
        <v>1426.5429999999999</v>
      </c>
      <c r="BC32" s="259">
        <v>1835.9791428999999</v>
      </c>
      <c r="BD32" s="259">
        <v>2193.0585713999999</v>
      </c>
      <c r="BE32" s="374">
        <v>2463.6909999999998</v>
      </c>
      <c r="BF32" s="374">
        <v>2747.9940000000001</v>
      </c>
      <c r="BG32" s="374">
        <v>3142.57</v>
      </c>
      <c r="BH32" s="374">
        <v>3504.0230000000001</v>
      </c>
      <c r="BI32" s="374">
        <v>3482.6489999999999</v>
      </c>
      <c r="BJ32" s="374">
        <v>2972.1970000000001</v>
      </c>
      <c r="BK32" s="374">
        <v>2243.6779999999999</v>
      </c>
      <c r="BL32" s="374">
        <v>1740.5340000000001</v>
      </c>
      <c r="BM32" s="374">
        <v>1563.866</v>
      </c>
      <c r="BN32" s="374">
        <v>1794.0450000000001</v>
      </c>
      <c r="BO32" s="374">
        <v>2229.9740000000002</v>
      </c>
      <c r="BP32" s="374">
        <v>2550.1480000000001</v>
      </c>
      <c r="BQ32" s="374">
        <v>2774.817</v>
      </c>
      <c r="BR32" s="374">
        <v>2999.3380000000002</v>
      </c>
      <c r="BS32" s="374">
        <v>3303.6289999999999</v>
      </c>
      <c r="BT32" s="374">
        <v>3571.2530000000002</v>
      </c>
      <c r="BU32" s="374">
        <v>3460.971</v>
      </c>
      <c r="BV32" s="374">
        <v>2858.9189999999999</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347.71428571000001</v>
      </c>
      <c r="BD33" s="259">
        <v>459.11428570999999</v>
      </c>
      <c r="BE33" s="374">
        <v>556.24549999999999</v>
      </c>
      <c r="BF33" s="374">
        <v>664.71</v>
      </c>
      <c r="BG33" s="374">
        <v>773.90260000000001</v>
      </c>
      <c r="BH33" s="374">
        <v>844.2183</v>
      </c>
      <c r="BI33" s="374">
        <v>828.15509999999995</v>
      </c>
      <c r="BJ33" s="374">
        <v>711.43700000000001</v>
      </c>
      <c r="BK33" s="374">
        <v>504.27620000000002</v>
      </c>
      <c r="BL33" s="374">
        <v>344.8886</v>
      </c>
      <c r="BM33" s="374">
        <v>246.53469999999999</v>
      </c>
      <c r="BN33" s="374">
        <v>305.30779999999999</v>
      </c>
      <c r="BO33" s="374">
        <v>432.77949999999998</v>
      </c>
      <c r="BP33" s="374">
        <v>539.67930000000001</v>
      </c>
      <c r="BQ33" s="374">
        <v>627.19839999999999</v>
      </c>
      <c r="BR33" s="374">
        <v>725.89509999999996</v>
      </c>
      <c r="BS33" s="374">
        <v>820.08</v>
      </c>
      <c r="BT33" s="374">
        <v>882.13679999999999</v>
      </c>
      <c r="BU33" s="374">
        <v>836.27980000000002</v>
      </c>
      <c r="BV33" s="374">
        <v>648.22379999999998</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337.28571428999999</v>
      </c>
      <c r="BD34" s="259">
        <v>456.25714285999999</v>
      </c>
      <c r="BE34" s="374">
        <v>571.09190000000001</v>
      </c>
      <c r="BF34" s="374">
        <v>711.25440000000003</v>
      </c>
      <c r="BG34" s="374">
        <v>857.68539999999996</v>
      </c>
      <c r="BH34" s="374">
        <v>978.70100000000002</v>
      </c>
      <c r="BI34" s="374">
        <v>944.51819999999998</v>
      </c>
      <c r="BJ34" s="374">
        <v>762.91110000000003</v>
      </c>
      <c r="BK34" s="374">
        <v>550.13329999999996</v>
      </c>
      <c r="BL34" s="374">
        <v>376.82319999999999</v>
      </c>
      <c r="BM34" s="374">
        <v>292.40030000000002</v>
      </c>
      <c r="BN34" s="374">
        <v>341.36770000000001</v>
      </c>
      <c r="BO34" s="374">
        <v>449.55700000000002</v>
      </c>
      <c r="BP34" s="374">
        <v>565.48590000000002</v>
      </c>
      <c r="BQ34" s="374">
        <v>666.15440000000001</v>
      </c>
      <c r="BR34" s="374">
        <v>785.69960000000003</v>
      </c>
      <c r="BS34" s="374">
        <v>901.57320000000004</v>
      </c>
      <c r="BT34" s="374">
        <v>997.63689999999997</v>
      </c>
      <c r="BU34" s="374">
        <v>953.28110000000004</v>
      </c>
      <c r="BV34" s="374">
        <v>775.46370000000002</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1015.706</v>
      </c>
      <c r="AY35" s="259">
        <v>708.83600000000001</v>
      </c>
      <c r="AZ35" s="259">
        <v>614.72199999999998</v>
      </c>
      <c r="BA35" s="259">
        <v>614.31100000000004</v>
      </c>
      <c r="BB35" s="259">
        <v>648.73900000000003</v>
      </c>
      <c r="BC35" s="259">
        <v>769.42857143000003</v>
      </c>
      <c r="BD35" s="259">
        <v>849.71428571000001</v>
      </c>
      <c r="BE35" s="374">
        <v>882.22149999999999</v>
      </c>
      <c r="BF35" s="374">
        <v>898.9008</v>
      </c>
      <c r="BG35" s="374">
        <v>996.42439999999999</v>
      </c>
      <c r="BH35" s="374">
        <v>1128.2819999999999</v>
      </c>
      <c r="BI35" s="374">
        <v>1160.221</v>
      </c>
      <c r="BJ35" s="374">
        <v>1023.103</v>
      </c>
      <c r="BK35" s="374">
        <v>806.76120000000003</v>
      </c>
      <c r="BL35" s="374">
        <v>675.23850000000004</v>
      </c>
      <c r="BM35" s="374">
        <v>678.22659999999996</v>
      </c>
      <c r="BN35" s="374">
        <v>764.46220000000005</v>
      </c>
      <c r="BO35" s="374">
        <v>903.01800000000003</v>
      </c>
      <c r="BP35" s="374">
        <v>948.89480000000003</v>
      </c>
      <c r="BQ35" s="374">
        <v>959.55420000000004</v>
      </c>
      <c r="BR35" s="374">
        <v>951.47990000000004</v>
      </c>
      <c r="BS35" s="374">
        <v>1015.081</v>
      </c>
      <c r="BT35" s="374">
        <v>1103.6890000000001</v>
      </c>
      <c r="BU35" s="374">
        <v>1094.366</v>
      </c>
      <c r="BV35" s="374">
        <v>941.92179999999996</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119.85714286</v>
      </c>
      <c r="BD36" s="259">
        <v>137.94285714</v>
      </c>
      <c r="BE36" s="374">
        <v>154.07599999999999</v>
      </c>
      <c r="BF36" s="374">
        <v>171.01939999999999</v>
      </c>
      <c r="BG36" s="374">
        <v>190.68020000000001</v>
      </c>
      <c r="BH36" s="374">
        <v>205.66220000000001</v>
      </c>
      <c r="BI36" s="374">
        <v>205.5266</v>
      </c>
      <c r="BJ36" s="374">
        <v>178.71109999999999</v>
      </c>
      <c r="BK36" s="374">
        <v>143.1437</v>
      </c>
      <c r="BL36" s="374">
        <v>128.58459999999999</v>
      </c>
      <c r="BM36" s="374">
        <v>122.94889999999999</v>
      </c>
      <c r="BN36" s="374">
        <v>130.29859999999999</v>
      </c>
      <c r="BO36" s="374">
        <v>146.70269999999999</v>
      </c>
      <c r="BP36" s="374">
        <v>163.66399999999999</v>
      </c>
      <c r="BQ36" s="374">
        <v>176.7989</v>
      </c>
      <c r="BR36" s="374">
        <v>188.0188</v>
      </c>
      <c r="BS36" s="374">
        <v>202.0591</v>
      </c>
      <c r="BT36" s="374">
        <v>210.68299999999999</v>
      </c>
      <c r="BU36" s="374">
        <v>203.94749999999999</v>
      </c>
      <c r="BV36" s="374">
        <v>167.6421</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229.57142856999999</v>
      </c>
      <c r="BD37" s="259">
        <v>255.8</v>
      </c>
      <c r="BE37" s="374">
        <v>265.82589999999999</v>
      </c>
      <c r="BF37" s="374">
        <v>267.87900000000002</v>
      </c>
      <c r="BG37" s="374">
        <v>289.64749999999998</v>
      </c>
      <c r="BH37" s="374">
        <v>312.93020000000001</v>
      </c>
      <c r="BI37" s="374">
        <v>309.99810000000002</v>
      </c>
      <c r="BJ37" s="374">
        <v>261.80470000000003</v>
      </c>
      <c r="BK37" s="374">
        <v>205.1337</v>
      </c>
      <c r="BL37" s="374">
        <v>180.76929999999999</v>
      </c>
      <c r="BM37" s="374">
        <v>189.52529999999999</v>
      </c>
      <c r="BN37" s="374">
        <v>218.37889999999999</v>
      </c>
      <c r="BO37" s="374">
        <v>263.68700000000001</v>
      </c>
      <c r="BP37" s="374">
        <v>298.19369999999998</v>
      </c>
      <c r="BQ37" s="374">
        <v>310.8809</v>
      </c>
      <c r="BR37" s="374">
        <v>314.01429999999999</v>
      </c>
      <c r="BS37" s="374">
        <v>330.60599999999999</v>
      </c>
      <c r="BT37" s="374">
        <v>342.87779999999998</v>
      </c>
      <c r="BU37" s="374">
        <v>338.86649999999997</v>
      </c>
      <c r="BV37" s="374">
        <v>291.4375</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32.122</v>
      </c>
      <c r="BD38" s="255">
        <v>34.229999999999997</v>
      </c>
      <c r="BE38" s="342">
        <v>34.229999999999997</v>
      </c>
      <c r="BF38" s="342">
        <v>34.229999999999997</v>
      </c>
      <c r="BG38" s="342">
        <v>34.229999999999997</v>
      </c>
      <c r="BH38" s="342">
        <v>34.229999999999997</v>
      </c>
      <c r="BI38" s="342">
        <v>34.229999999999997</v>
      </c>
      <c r="BJ38" s="342">
        <v>34.229999999999997</v>
      </c>
      <c r="BK38" s="342">
        <v>34.229999999999997</v>
      </c>
      <c r="BL38" s="342">
        <v>34.229999999999997</v>
      </c>
      <c r="BM38" s="342">
        <v>34.229999999999997</v>
      </c>
      <c r="BN38" s="342">
        <v>34.229999999999997</v>
      </c>
      <c r="BO38" s="342">
        <v>34.229999999999997</v>
      </c>
      <c r="BP38" s="342">
        <v>34.229999999999997</v>
      </c>
      <c r="BQ38" s="342">
        <v>34.229999999999997</v>
      </c>
      <c r="BR38" s="342">
        <v>34.229999999999997</v>
      </c>
      <c r="BS38" s="342">
        <v>34.229999999999997</v>
      </c>
      <c r="BT38" s="342">
        <v>34.229999999999997</v>
      </c>
      <c r="BU38" s="342">
        <v>34.229999999999997</v>
      </c>
      <c r="BV38" s="342">
        <v>34.229999999999997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3" t="s">
        <v>1016</v>
      </c>
      <c r="C40" s="800"/>
      <c r="D40" s="800"/>
      <c r="E40" s="800"/>
      <c r="F40" s="800"/>
      <c r="G40" s="800"/>
      <c r="H40" s="800"/>
      <c r="I40" s="800"/>
      <c r="J40" s="800"/>
      <c r="K40" s="800"/>
      <c r="L40" s="800"/>
      <c r="M40" s="800"/>
      <c r="N40" s="800"/>
      <c r="O40" s="800"/>
      <c r="P40" s="800"/>
      <c r="Q40" s="800"/>
      <c r="AY40" s="526"/>
      <c r="AZ40" s="526"/>
      <c r="BA40" s="526"/>
      <c r="BB40" s="526"/>
      <c r="BC40" s="526"/>
      <c r="BD40" s="670"/>
      <c r="BE40" s="670"/>
      <c r="BF40" s="670"/>
      <c r="BG40" s="526"/>
      <c r="BH40" s="526"/>
      <c r="BI40" s="526"/>
      <c r="BJ40" s="526"/>
    </row>
    <row r="41" spans="1:74" s="449" customFormat="1" ht="12" customHeight="1" x14ac:dyDescent="0.2">
      <c r="A41" s="448"/>
      <c r="B41" s="823" t="s">
        <v>1067</v>
      </c>
      <c r="C41" s="790"/>
      <c r="D41" s="790"/>
      <c r="E41" s="790"/>
      <c r="F41" s="790"/>
      <c r="G41" s="790"/>
      <c r="H41" s="790"/>
      <c r="I41" s="790"/>
      <c r="J41" s="790"/>
      <c r="K41" s="790"/>
      <c r="L41" s="790"/>
      <c r="M41" s="790"/>
      <c r="N41" s="790"/>
      <c r="O41" s="790"/>
      <c r="P41" s="790"/>
      <c r="Q41" s="786"/>
      <c r="AY41" s="527"/>
      <c r="AZ41" s="527"/>
      <c r="BA41" s="527"/>
      <c r="BB41" s="647"/>
      <c r="BC41" s="527"/>
      <c r="BD41" s="671"/>
      <c r="BE41" s="671"/>
      <c r="BF41" s="671"/>
      <c r="BG41" s="527"/>
      <c r="BH41" s="527"/>
      <c r="BI41" s="527"/>
      <c r="BJ41" s="527"/>
    </row>
    <row r="42" spans="1:74" s="449" customFormat="1" ht="12" customHeight="1" x14ac:dyDescent="0.2">
      <c r="A42" s="448"/>
      <c r="B42" s="832" t="s">
        <v>1071</v>
      </c>
      <c r="C42" s="790"/>
      <c r="D42" s="790"/>
      <c r="E42" s="790"/>
      <c r="F42" s="790"/>
      <c r="G42" s="790"/>
      <c r="H42" s="790"/>
      <c r="I42" s="790"/>
      <c r="J42" s="790"/>
      <c r="K42" s="790"/>
      <c r="L42" s="790"/>
      <c r="M42" s="790"/>
      <c r="N42" s="790"/>
      <c r="O42" s="790"/>
      <c r="P42" s="790"/>
      <c r="Q42" s="786"/>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32" t="s">
        <v>1072</v>
      </c>
      <c r="C43" s="790"/>
      <c r="D43" s="790"/>
      <c r="E43" s="790"/>
      <c r="F43" s="790"/>
      <c r="G43" s="790"/>
      <c r="H43" s="790"/>
      <c r="I43" s="790"/>
      <c r="J43" s="790"/>
      <c r="K43" s="790"/>
      <c r="L43" s="790"/>
      <c r="M43" s="790"/>
      <c r="N43" s="790"/>
      <c r="O43" s="790"/>
      <c r="P43" s="790"/>
      <c r="Q43" s="786"/>
      <c r="AY43" s="527"/>
      <c r="AZ43" s="527"/>
      <c r="BA43" s="527"/>
      <c r="BB43" s="527"/>
      <c r="BC43" s="527"/>
      <c r="BD43" s="671"/>
      <c r="BE43" s="671"/>
      <c r="BF43" s="671"/>
      <c r="BG43" s="527"/>
      <c r="BH43" s="527"/>
      <c r="BI43" s="527"/>
      <c r="BJ43" s="527"/>
    </row>
    <row r="44" spans="1:74" s="449" customFormat="1" ht="12" customHeight="1" x14ac:dyDescent="0.2">
      <c r="A44" s="448"/>
      <c r="B44" s="830" t="s">
        <v>1237</v>
      </c>
      <c r="C44" s="786"/>
      <c r="D44" s="786"/>
      <c r="E44" s="786"/>
      <c r="F44" s="786"/>
      <c r="G44" s="786"/>
      <c r="H44" s="786"/>
      <c r="I44" s="786"/>
      <c r="J44" s="786"/>
      <c r="K44" s="786"/>
      <c r="L44" s="786"/>
      <c r="M44" s="786"/>
      <c r="N44" s="786"/>
      <c r="O44" s="786"/>
      <c r="P44" s="786"/>
      <c r="Q44" s="786"/>
      <c r="AY44" s="527"/>
      <c r="AZ44" s="527"/>
      <c r="BA44" s="527"/>
      <c r="BB44" s="527"/>
      <c r="BC44" s="527"/>
      <c r="BD44" s="671"/>
      <c r="BE44" s="671"/>
      <c r="BF44" s="671"/>
      <c r="BG44" s="527"/>
      <c r="BH44" s="527"/>
      <c r="BI44" s="527"/>
      <c r="BJ44" s="527"/>
    </row>
    <row r="45" spans="1:74" s="449" customFormat="1" ht="12" customHeight="1" x14ac:dyDescent="0.2">
      <c r="A45" s="448"/>
      <c r="B45" s="789" t="s">
        <v>1041</v>
      </c>
      <c r="C45" s="790"/>
      <c r="D45" s="790"/>
      <c r="E45" s="790"/>
      <c r="F45" s="790"/>
      <c r="G45" s="790"/>
      <c r="H45" s="790"/>
      <c r="I45" s="790"/>
      <c r="J45" s="790"/>
      <c r="K45" s="790"/>
      <c r="L45" s="790"/>
      <c r="M45" s="790"/>
      <c r="N45" s="790"/>
      <c r="O45" s="790"/>
      <c r="P45" s="790"/>
      <c r="Q45" s="786"/>
      <c r="AY45" s="527"/>
      <c r="AZ45" s="527"/>
      <c r="BA45" s="527"/>
      <c r="BB45" s="527"/>
      <c r="BC45" s="527"/>
      <c r="BD45" s="671"/>
      <c r="BE45" s="671"/>
      <c r="BF45" s="671"/>
      <c r="BG45" s="527"/>
      <c r="BH45" s="527"/>
      <c r="BI45" s="527"/>
      <c r="BJ45" s="527"/>
    </row>
    <row r="46" spans="1:74" s="449" customFormat="1" ht="12" customHeight="1" x14ac:dyDescent="0.2">
      <c r="A46" s="448"/>
      <c r="B46" s="831" t="s">
        <v>1076</v>
      </c>
      <c r="C46" s="831"/>
      <c r="D46" s="831"/>
      <c r="E46" s="831"/>
      <c r="F46" s="831"/>
      <c r="G46" s="831"/>
      <c r="H46" s="831"/>
      <c r="I46" s="831"/>
      <c r="J46" s="831"/>
      <c r="K46" s="831"/>
      <c r="L46" s="831"/>
      <c r="M46" s="831"/>
      <c r="N46" s="831"/>
      <c r="O46" s="831"/>
      <c r="P46" s="831"/>
      <c r="Q46" s="786"/>
      <c r="AY46" s="527"/>
      <c r="AZ46" s="527"/>
      <c r="BA46" s="527"/>
      <c r="BB46" s="527"/>
      <c r="BC46" s="527"/>
      <c r="BD46" s="671"/>
      <c r="BE46" s="671"/>
      <c r="BF46" s="671"/>
      <c r="BG46" s="527"/>
      <c r="BH46" s="527"/>
      <c r="BI46" s="527"/>
      <c r="BJ46" s="527"/>
    </row>
    <row r="47" spans="1:74" s="449" customFormat="1" ht="22.35" customHeight="1" x14ac:dyDescent="0.2">
      <c r="A47" s="448"/>
      <c r="B47" s="789" t="s">
        <v>1077</v>
      </c>
      <c r="C47" s="790"/>
      <c r="D47" s="790"/>
      <c r="E47" s="790"/>
      <c r="F47" s="790"/>
      <c r="G47" s="790"/>
      <c r="H47" s="790"/>
      <c r="I47" s="790"/>
      <c r="J47" s="790"/>
      <c r="K47" s="790"/>
      <c r="L47" s="790"/>
      <c r="M47" s="790"/>
      <c r="N47" s="790"/>
      <c r="O47" s="790"/>
      <c r="P47" s="790"/>
      <c r="Q47" s="786"/>
      <c r="AY47" s="527"/>
      <c r="AZ47" s="527"/>
      <c r="BA47" s="527"/>
      <c r="BB47" s="527"/>
      <c r="BC47" s="527"/>
      <c r="BD47" s="671"/>
      <c r="BE47" s="671"/>
      <c r="BF47" s="671"/>
      <c r="BG47" s="527"/>
      <c r="BH47" s="527"/>
      <c r="BI47" s="527"/>
      <c r="BJ47" s="527"/>
    </row>
    <row r="48" spans="1:74" s="449" customFormat="1" ht="12" customHeight="1" x14ac:dyDescent="0.2">
      <c r="A48" s="448"/>
      <c r="B48" s="784" t="s">
        <v>1045</v>
      </c>
      <c r="C48" s="785"/>
      <c r="D48" s="785"/>
      <c r="E48" s="785"/>
      <c r="F48" s="785"/>
      <c r="G48" s="785"/>
      <c r="H48" s="785"/>
      <c r="I48" s="785"/>
      <c r="J48" s="785"/>
      <c r="K48" s="785"/>
      <c r="L48" s="785"/>
      <c r="M48" s="785"/>
      <c r="N48" s="785"/>
      <c r="O48" s="785"/>
      <c r="P48" s="785"/>
      <c r="Q48" s="786"/>
      <c r="AY48" s="527"/>
      <c r="AZ48" s="527"/>
      <c r="BA48" s="527"/>
      <c r="BB48" s="527"/>
      <c r="BC48" s="527"/>
      <c r="BD48" s="671"/>
      <c r="BE48" s="671"/>
      <c r="BF48" s="671"/>
      <c r="BG48" s="527"/>
      <c r="BH48" s="527"/>
      <c r="BI48" s="527"/>
      <c r="BJ48" s="527"/>
    </row>
    <row r="49" spans="1:74" s="450" customFormat="1" ht="12" customHeight="1" x14ac:dyDescent="0.2">
      <c r="A49" s="436"/>
      <c r="B49" s="806" t="s">
        <v>1147</v>
      </c>
      <c r="C49" s="786"/>
      <c r="D49" s="786"/>
      <c r="E49" s="786"/>
      <c r="F49" s="786"/>
      <c r="G49" s="786"/>
      <c r="H49" s="786"/>
      <c r="I49" s="786"/>
      <c r="J49" s="786"/>
      <c r="K49" s="786"/>
      <c r="L49" s="786"/>
      <c r="M49" s="786"/>
      <c r="N49" s="786"/>
      <c r="O49" s="786"/>
      <c r="P49" s="786"/>
      <c r="Q49" s="786"/>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D6" sqref="BD6:BD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2" t="s">
        <v>995</v>
      </c>
      <c r="B1" s="835" t="s">
        <v>139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2.906711</v>
      </c>
      <c r="BD6" s="214">
        <v>3.0767790000000002</v>
      </c>
      <c r="BE6" s="355">
        <v>3.1006300000000002</v>
      </c>
      <c r="BF6" s="355">
        <v>3.1006300000000002</v>
      </c>
      <c r="BG6" s="355">
        <v>3.1006300000000002</v>
      </c>
      <c r="BH6" s="355">
        <v>3.1421100000000002</v>
      </c>
      <c r="BI6" s="355">
        <v>3.1826099999999999</v>
      </c>
      <c r="BJ6" s="355">
        <v>3.3353769999999998</v>
      </c>
      <c r="BK6" s="355">
        <v>3.3514460000000001</v>
      </c>
      <c r="BL6" s="355">
        <v>3.3100049999999999</v>
      </c>
      <c r="BM6" s="355">
        <v>3.1531560000000001</v>
      </c>
      <c r="BN6" s="355">
        <v>2.9964879999999998</v>
      </c>
      <c r="BO6" s="355">
        <v>3.0076870000000002</v>
      </c>
      <c r="BP6" s="355">
        <v>3.028511</v>
      </c>
      <c r="BQ6" s="355">
        <v>3.0402200000000001</v>
      </c>
      <c r="BR6" s="355">
        <v>3.0847190000000002</v>
      </c>
      <c r="BS6" s="355">
        <v>3.128876</v>
      </c>
      <c r="BT6" s="355">
        <v>3.1467170000000002</v>
      </c>
      <c r="BU6" s="355">
        <v>3.2099259999999998</v>
      </c>
      <c r="BV6" s="355">
        <v>3.3659080000000001</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14.861228519999999</v>
      </c>
      <c r="BB8" s="214">
        <v>17.178163470000001</v>
      </c>
      <c r="BC8" s="214">
        <v>15.908189999999999</v>
      </c>
      <c r="BD8" s="214">
        <v>16.036539999999999</v>
      </c>
      <c r="BE8" s="355">
        <v>17.343810000000001</v>
      </c>
      <c r="BF8" s="355">
        <v>17.858470000000001</v>
      </c>
      <c r="BG8" s="355">
        <v>17.155360000000002</v>
      </c>
      <c r="BH8" s="355">
        <v>14.31176</v>
      </c>
      <c r="BI8" s="355">
        <v>13.684659999999999</v>
      </c>
      <c r="BJ8" s="355">
        <v>13.33001</v>
      </c>
      <c r="BK8" s="355">
        <v>13.08977</v>
      </c>
      <c r="BL8" s="355">
        <v>12.98212</v>
      </c>
      <c r="BM8" s="355">
        <v>13.152100000000001</v>
      </c>
      <c r="BN8" s="355">
        <v>13.60896</v>
      </c>
      <c r="BO8" s="355">
        <v>13.979889999999999</v>
      </c>
      <c r="BP8" s="355">
        <v>15.06784</v>
      </c>
      <c r="BQ8" s="355">
        <v>16.85727</v>
      </c>
      <c r="BR8" s="355">
        <v>17.615760000000002</v>
      </c>
      <c r="BS8" s="355">
        <v>17.059979999999999</v>
      </c>
      <c r="BT8" s="355">
        <v>14.30724</v>
      </c>
      <c r="BU8" s="355">
        <v>13.717739999999999</v>
      </c>
      <c r="BV8" s="355">
        <v>13.37946</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10.76236323</v>
      </c>
      <c r="BB9" s="214">
        <v>10.546256400000001</v>
      </c>
      <c r="BC9" s="214">
        <v>12.39842</v>
      </c>
      <c r="BD9" s="214">
        <v>14.89944</v>
      </c>
      <c r="BE9" s="355">
        <v>16.093440000000001</v>
      </c>
      <c r="BF9" s="355">
        <v>16.56288</v>
      </c>
      <c r="BG9" s="355">
        <v>16.030429999999999</v>
      </c>
      <c r="BH9" s="355">
        <v>13.598319999999999</v>
      </c>
      <c r="BI9" s="355">
        <v>11.0623</v>
      </c>
      <c r="BJ9" s="355">
        <v>9.9290699999999994</v>
      </c>
      <c r="BK9" s="355">
        <v>9.9130789999999998</v>
      </c>
      <c r="BL9" s="355">
        <v>10.046559999999999</v>
      </c>
      <c r="BM9" s="355">
        <v>10.26754</v>
      </c>
      <c r="BN9" s="355">
        <v>10.49175</v>
      </c>
      <c r="BO9" s="355">
        <v>12.54992</v>
      </c>
      <c r="BP9" s="355">
        <v>15.26455</v>
      </c>
      <c r="BQ9" s="355">
        <v>16.504899999999999</v>
      </c>
      <c r="BR9" s="355">
        <v>16.957470000000001</v>
      </c>
      <c r="BS9" s="355">
        <v>16.41187</v>
      </c>
      <c r="BT9" s="355">
        <v>13.948130000000001</v>
      </c>
      <c r="BU9" s="355">
        <v>11.3672</v>
      </c>
      <c r="BV9" s="355">
        <v>10.16229</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7.3890186179999997</v>
      </c>
      <c r="BB10" s="214">
        <v>7.7502807379999998</v>
      </c>
      <c r="BC10" s="214">
        <v>11.07399</v>
      </c>
      <c r="BD10" s="214">
        <v>14.079980000000001</v>
      </c>
      <c r="BE10" s="355">
        <v>16.275919999999999</v>
      </c>
      <c r="BF10" s="355">
        <v>17.257459999999998</v>
      </c>
      <c r="BG10" s="355">
        <v>15.3179</v>
      </c>
      <c r="BH10" s="355">
        <v>10.78462</v>
      </c>
      <c r="BI10" s="355">
        <v>8.7858579999999993</v>
      </c>
      <c r="BJ10" s="355">
        <v>8.1115709999999996</v>
      </c>
      <c r="BK10" s="355">
        <v>7.849494</v>
      </c>
      <c r="BL10" s="355">
        <v>7.8904839999999998</v>
      </c>
      <c r="BM10" s="355">
        <v>8.2458659999999995</v>
      </c>
      <c r="BN10" s="355">
        <v>9.1742980000000003</v>
      </c>
      <c r="BO10" s="355">
        <v>11.58619</v>
      </c>
      <c r="BP10" s="355">
        <v>14.643330000000001</v>
      </c>
      <c r="BQ10" s="355">
        <v>16.707419999999999</v>
      </c>
      <c r="BR10" s="355">
        <v>17.568480000000001</v>
      </c>
      <c r="BS10" s="355">
        <v>15.554550000000001</v>
      </c>
      <c r="BT10" s="355">
        <v>10.987629999999999</v>
      </c>
      <c r="BU10" s="355">
        <v>8.9429780000000001</v>
      </c>
      <c r="BV10" s="355">
        <v>8.2452570000000005</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8.5156081379999993</v>
      </c>
      <c r="BB11" s="214">
        <v>8.4632647120000009</v>
      </c>
      <c r="BC11" s="214">
        <v>10.71297</v>
      </c>
      <c r="BD11" s="214">
        <v>15.02572</v>
      </c>
      <c r="BE11" s="355">
        <v>17.3794</v>
      </c>
      <c r="BF11" s="355">
        <v>18.448450000000001</v>
      </c>
      <c r="BG11" s="355">
        <v>16.982520000000001</v>
      </c>
      <c r="BH11" s="355">
        <v>13.32258</v>
      </c>
      <c r="BI11" s="355">
        <v>10.44567</v>
      </c>
      <c r="BJ11" s="355">
        <v>9.0438650000000003</v>
      </c>
      <c r="BK11" s="355">
        <v>9.0753419999999991</v>
      </c>
      <c r="BL11" s="355">
        <v>9.1458639999999995</v>
      </c>
      <c r="BM11" s="355">
        <v>10.15316</v>
      </c>
      <c r="BN11" s="355">
        <v>10.68933</v>
      </c>
      <c r="BO11" s="355">
        <v>12.12654</v>
      </c>
      <c r="BP11" s="355">
        <v>15.83461</v>
      </c>
      <c r="BQ11" s="355">
        <v>17.779810000000001</v>
      </c>
      <c r="BR11" s="355">
        <v>18.56268</v>
      </c>
      <c r="BS11" s="355">
        <v>16.90605</v>
      </c>
      <c r="BT11" s="355">
        <v>13.15854</v>
      </c>
      <c r="BU11" s="355">
        <v>10.247540000000001</v>
      </c>
      <c r="BV11" s="355">
        <v>8.8235670000000006</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10.948660889999999</v>
      </c>
      <c r="BB12" s="214">
        <v>12.333042839999999</v>
      </c>
      <c r="BC12" s="214">
        <v>16.50543</v>
      </c>
      <c r="BD12" s="214">
        <v>19.994630000000001</v>
      </c>
      <c r="BE12" s="355">
        <v>21.929040000000001</v>
      </c>
      <c r="BF12" s="355">
        <v>22.57403</v>
      </c>
      <c r="BG12" s="355">
        <v>21.874479999999998</v>
      </c>
      <c r="BH12" s="355">
        <v>17.395689999999998</v>
      </c>
      <c r="BI12" s="355">
        <v>12.809380000000001</v>
      </c>
      <c r="BJ12" s="355">
        <v>11.49653</v>
      </c>
      <c r="BK12" s="355">
        <v>11.01933</v>
      </c>
      <c r="BL12" s="355">
        <v>11.172230000000001</v>
      </c>
      <c r="BM12" s="355">
        <v>11.59843</v>
      </c>
      <c r="BN12" s="355">
        <v>13.6191</v>
      </c>
      <c r="BO12" s="355">
        <v>17.137090000000001</v>
      </c>
      <c r="BP12" s="355">
        <v>20.576260000000001</v>
      </c>
      <c r="BQ12" s="355">
        <v>22.395659999999999</v>
      </c>
      <c r="BR12" s="355">
        <v>22.95496</v>
      </c>
      <c r="BS12" s="355">
        <v>22.20937</v>
      </c>
      <c r="BT12" s="355">
        <v>17.697790000000001</v>
      </c>
      <c r="BU12" s="355">
        <v>13.066380000000001</v>
      </c>
      <c r="BV12" s="355">
        <v>11.700139999999999</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10.510178079999999</v>
      </c>
      <c r="BB13" s="214">
        <v>10.51258988</v>
      </c>
      <c r="BC13" s="214">
        <v>14.18341</v>
      </c>
      <c r="BD13" s="214">
        <v>17.255310000000001</v>
      </c>
      <c r="BE13" s="355">
        <v>19.17963</v>
      </c>
      <c r="BF13" s="355">
        <v>19.935400000000001</v>
      </c>
      <c r="BG13" s="355">
        <v>19.65504</v>
      </c>
      <c r="BH13" s="355">
        <v>16.66771</v>
      </c>
      <c r="BI13" s="355">
        <v>12.82831</v>
      </c>
      <c r="BJ13" s="355">
        <v>11.033860000000001</v>
      </c>
      <c r="BK13" s="355">
        <v>10.008749999999999</v>
      </c>
      <c r="BL13" s="355">
        <v>9.9328509999999994</v>
      </c>
      <c r="BM13" s="355">
        <v>10.102499999999999</v>
      </c>
      <c r="BN13" s="355">
        <v>12.082940000000001</v>
      </c>
      <c r="BO13" s="355">
        <v>15.483459999999999</v>
      </c>
      <c r="BP13" s="355">
        <v>18.486370000000001</v>
      </c>
      <c r="BQ13" s="355">
        <v>20.281749999999999</v>
      </c>
      <c r="BR13" s="355">
        <v>20.923770000000001</v>
      </c>
      <c r="BS13" s="355">
        <v>20.563580000000002</v>
      </c>
      <c r="BT13" s="355">
        <v>17.51099</v>
      </c>
      <c r="BU13" s="355">
        <v>13.50319</v>
      </c>
      <c r="BV13" s="355">
        <v>11.550179999999999</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10.95492892</v>
      </c>
      <c r="BB14" s="214">
        <v>11.88257336</v>
      </c>
      <c r="BC14" s="214">
        <v>15.030239999999999</v>
      </c>
      <c r="BD14" s="214">
        <v>16.693339999999999</v>
      </c>
      <c r="BE14" s="355">
        <v>18.61083</v>
      </c>
      <c r="BF14" s="355">
        <v>20.891030000000001</v>
      </c>
      <c r="BG14" s="355">
        <v>20.054559999999999</v>
      </c>
      <c r="BH14" s="355">
        <v>18.449950000000001</v>
      </c>
      <c r="BI14" s="355">
        <v>13.052630000000001</v>
      </c>
      <c r="BJ14" s="355">
        <v>9.3048570000000002</v>
      </c>
      <c r="BK14" s="355">
        <v>8.2669549999999994</v>
      </c>
      <c r="BL14" s="355">
        <v>8.2431889999999992</v>
      </c>
      <c r="BM14" s="355">
        <v>8.8684729999999998</v>
      </c>
      <c r="BN14" s="355">
        <v>11.374739999999999</v>
      </c>
      <c r="BO14" s="355">
        <v>15.122769999999999</v>
      </c>
      <c r="BP14" s="355">
        <v>17.245909999999999</v>
      </c>
      <c r="BQ14" s="355">
        <v>19.107469999999999</v>
      </c>
      <c r="BR14" s="355">
        <v>21.304179999999999</v>
      </c>
      <c r="BS14" s="355">
        <v>20.432929999999999</v>
      </c>
      <c r="BT14" s="355">
        <v>18.802</v>
      </c>
      <c r="BU14" s="355">
        <v>13.256869999999999</v>
      </c>
      <c r="BV14" s="355">
        <v>9.3708950000000009</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8.4776004930000006</v>
      </c>
      <c r="BB15" s="214">
        <v>8.8851680149999996</v>
      </c>
      <c r="BC15" s="214">
        <v>9.8349729999999997</v>
      </c>
      <c r="BD15" s="214">
        <v>11.86863</v>
      </c>
      <c r="BE15" s="355">
        <v>13.52675</v>
      </c>
      <c r="BF15" s="355">
        <v>14.152839999999999</v>
      </c>
      <c r="BG15" s="355">
        <v>13.373239999999999</v>
      </c>
      <c r="BH15" s="355">
        <v>10.76024</v>
      </c>
      <c r="BI15" s="355">
        <v>8.9248360000000009</v>
      </c>
      <c r="BJ15" s="355">
        <v>8.7111610000000006</v>
      </c>
      <c r="BK15" s="355">
        <v>8.7878570000000007</v>
      </c>
      <c r="BL15" s="355">
        <v>9.0694140000000001</v>
      </c>
      <c r="BM15" s="355">
        <v>9.1378819999999994</v>
      </c>
      <c r="BN15" s="355">
        <v>9.5078969999999998</v>
      </c>
      <c r="BO15" s="355">
        <v>10.23709</v>
      </c>
      <c r="BP15" s="355">
        <v>12.10069</v>
      </c>
      <c r="BQ15" s="355">
        <v>13.80237</v>
      </c>
      <c r="BR15" s="355">
        <v>14.379630000000001</v>
      </c>
      <c r="BS15" s="355">
        <v>13.560420000000001</v>
      </c>
      <c r="BT15" s="355">
        <v>10.932869999999999</v>
      </c>
      <c r="BU15" s="355">
        <v>9.0646640000000005</v>
      </c>
      <c r="BV15" s="355">
        <v>8.8235729999999997</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11.70795584</v>
      </c>
      <c r="BB16" s="214">
        <v>11.388875990000001</v>
      </c>
      <c r="BC16" s="214">
        <v>11.95073</v>
      </c>
      <c r="BD16" s="214">
        <v>12.40489</v>
      </c>
      <c r="BE16" s="355">
        <v>12.64517</v>
      </c>
      <c r="BF16" s="355">
        <v>13.03759</v>
      </c>
      <c r="BG16" s="355">
        <v>12.775600000000001</v>
      </c>
      <c r="BH16" s="355">
        <v>12.35863</v>
      </c>
      <c r="BI16" s="355">
        <v>11.39536</v>
      </c>
      <c r="BJ16" s="355">
        <v>11.4491</v>
      </c>
      <c r="BK16" s="355">
        <v>12.44618</v>
      </c>
      <c r="BL16" s="355">
        <v>12.559200000000001</v>
      </c>
      <c r="BM16" s="355">
        <v>12.366059999999999</v>
      </c>
      <c r="BN16" s="355">
        <v>12.30301</v>
      </c>
      <c r="BO16" s="355">
        <v>12.704890000000001</v>
      </c>
      <c r="BP16" s="355">
        <v>12.81357</v>
      </c>
      <c r="BQ16" s="355">
        <v>12.80697</v>
      </c>
      <c r="BR16" s="355">
        <v>13.01277</v>
      </c>
      <c r="BS16" s="355">
        <v>12.82916</v>
      </c>
      <c r="BT16" s="355">
        <v>12.46946</v>
      </c>
      <c r="BU16" s="355">
        <v>11.52857</v>
      </c>
      <c r="BV16" s="355">
        <v>11.69993</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9.7899999999999991</v>
      </c>
      <c r="BB17" s="214">
        <v>10.119999999999999</v>
      </c>
      <c r="BC17" s="214">
        <v>12.39893</v>
      </c>
      <c r="BD17" s="214">
        <v>14.77496</v>
      </c>
      <c r="BE17" s="355">
        <v>16.283560000000001</v>
      </c>
      <c r="BF17" s="355">
        <v>17.154489999999999</v>
      </c>
      <c r="BG17" s="355">
        <v>16.180399999999999</v>
      </c>
      <c r="BH17" s="355">
        <v>13.1365</v>
      </c>
      <c r="BI17" s="355">
        <v>10.69758</v>
      </c>
      <c r="BJ17" s="355">
        <v>9.7766269999999995</v>
      </c>
      <c r="BK17" s="355">
        <v>9.5682989999999997</v>
      </c>
      <c r="BL17" s="355">
        <v>9.6882999999999999</v>
      </c>
      <c r="BM17" s="355">
        <v>9.9823260000000005</v>
      </c>
      <c r="BN17" s="355">
        <v>10.78206</v>
      </c>
      <c r="BO17" s="355">
        <v>12.852790000000001</v>
      </c>
      <c r="BP17" s="355">
        <v>15.19683</v>
      </c>
      <c r="BQ17" s="355">
        <v>16.633240000000001</v>
      </c>
      <c r="BR17" s="355">
        <v>17.398679999999999</v>
      </c>
      <c r="BS17" s="355">
        <v>16.410119999999999</v>
      </c>
      <c r="BT17" s="355">
        <v>13.345560000000001</v>
      </c>
      <c r="BU17" s="355">
        <v>10.865349999999999</v>
      </c>
      <c r="BV17" s="355">
        <v>9.9203810000000008</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11.87620847</v>
      </c>
      <c r="BB19" s="214">
        <v>12.61334544</v>
      </c>
      <c r="BC19" s="214">
        <v>11.851100000000001</v>
      </c>
      <c r="BD19" s="214">
        <v>11.49455</v>
      </c>
      <c r="BE19" s="355">
        <v>11.218579999999999</v>
      </c>
      <c r="BF19" s="355">
        <v>11.167260000000001</v>
      </c>
      <c r="BG19" s="355">
        <v>11.12373</v>
      </c>
      <c r="BH19" s="355">
        <v>10.227969999999999</v>
      </c>
      <c r="BI19" s="355">
        <v>10.31138</v>
      </c>
      <c r="BJ19" s="355">
        <v>10.71021</v>
      </c>
      <c r="BK19" s="355">
        <v>10.625120000000001</v>
      </c>
      <c r="BL19" s="355">
        <v>10.31706</v>
      </c>
      <c r="BM19" s="355">
        <v>10.285489999999999</v>
      </c>
      <c r="BN19" s="355">
        <v>10.454409999999999</v>
      </c>
      <c r="BO19" s="355">
        <v>10.35275</v>
      </c>
      <c r="BP19" s="355">
        <v>10.157069999999999</v>
      </c>
      <c r="BQ19" s="355">
        <v>10.145849999999999</v>
      </c>
      <c r="BR19" s="355">
        <v>10.241949999999999</v>
      </c>
      <c r="BS19" s="355">
        <v>10.12898</v>
      </c>
      <c r="BT19" s="355">
        <v>9.6127070000000003</v>
      </c>
      <c r="BU19" s="355">
        <v>9.690118</v>
      </c>
      <c r="BV19" s="355">
        <v>10.32546</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6.6238065480000001</v>
      </c>
      <c r="AU20" s="214">
        <v>6.5929908509999997</v>
      </c>
      <c r="AV20" s="214">
        <v>7.1897129509999997</v>
      </c>
      <c r="AW20" s="214">
        <v>7.2573495130000003</v>
      </c>
      <c r="AX20" s="214">
        <v>7.5157571949999999</v>
      </c>
      <c r="AY20" s="214">
        <v>7.7830420269999996</v>
      </c>
      <c r="AZ20" s="214">
        <v>8.3553017710000006</v>
      </c>
      <c r="BA20" s="214">
        <v>8.2713010499999999</v>
      </c>
      <c r="BB20" s="214">
        <v>7.6566753439999999</v>
      </c>
      <c r="BC20" s="214">
        <v>7.6261130000000001</v>
      </c>
      <c r="BD20" s="214">
        <v>7.3843550000000002</v>
      </c>
      <c r="BE20" s="355">
        <v>6.9762529999999998</v>
      </c>
      <c r="BF20" s="355">
        <v>6.8645610000000001</v>
      </c>
      <c r="BG20" s="355">
        <v>6.9805840000000003</v>
      </c>
      <c r="BH20" s="355">
        <v>7.2645879999999998</v>
      </c>
      <c r="BI20" s="355">
        <v>7.4416440000000001</v>
      </c>
      <c r="BJ20" s="355">
        <v>7.6502670000000004</v>
      </c>
      <c r="BK20" s="355">
        <v>7.5890490000000002</v>
      </c>
      <c r="BL20" s="355">
        <v>7.6358249999999996</v>
      </c>
      <c r="BM20" s="355">
        <v>7.8295940000000002</v>
      </c>
      <c r="BN20" s="355">
        <v>7.6132049999999998</v>
      </c>
      <c r="BO20" s="355">
        <v>7.5701450000000001</v>
      </c>
      <c r="BP20" s="355">
        <v>7.4009809999999998</v>
      </c>
      <c r="BQ20" s="355">
        <v>7.0210509999999999</v>
      </c>
      <c r="BR20" s="355">
        <v>6.935683</v>
      </c>
      <c r="BS20" s="355">
        <v>7.0770059999999999</v>
      </c>
      <c r="BT20" s="355">
        <v>7.3732759999999997</v>
      </c>
      <c r="BU20" s="355">
        <v>7.5583070000000001</v>
      </c>
      <c r="BV20" s="355">
        <v>7.7645299999999997</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6.1681265449999998</v>
      </c>
      <c r="BB21" s="214">
        <v>6.2252388639999996</v>
      </c>
      <c r="BC21" s="214">
        <v>7.5507270000000002</v>
      </c>
      <c r="BD21" s="214">
        <v>8.2496399999999994</v>
      </c>
      <c r="BE21" s="355">
        <v>8.7371820000000007</v>
      </c>
      <c r="BF21" s="355">
        <v>8.9963759999999997</v>
      </c>
      <c r="BG21" s="355">
        <v>8.4328970000000005</v>
      </c>
      <c r="BH21" s="355">
        <v>7.2789489999999999</v>
      </c>
      <c r="BI21" s="355">
        <v>6.8624809999999998</v>
      </c>
      <c r="BJ21" s="355">
        <v>6.8085889999999996</v>
      </c>
      <c r="BK21" s="355">
        <v>6.7182560000000002</v>
      </c>
      <c r="BL21" s="355">
        <v>6.4803329999999999</v>
      </c>
      <c r="BM21" s="355">
        <v>6.7928090000000001</v>
      </c>
      <c r="BN21" s="355">
        <v>7.0613539999999997</v>
      </c>
      <c r="BO21" s="355">
        <v>7.8733659999999999</v>
      </c>
      <c r="BP21" s="355">
        <v>8.6972310000000004</v>
      </c>
      <c r="BQ21" s="355">
        <v>9.0968640000000001</v>
      </c>
      <c r="BR21" s="355">
        <v>9.2639569999999996</v>
      </c>
      <c r="BS21" s="355">
        <v>8.6453799999999994</v>
      </c>
      <c r="BT21" s="355">
        <v>7.4654829999999999</v>
      </c>
      <c r="BU21" s="355">
        <v>7.0092489999999996</v>
      </c>
      <c r="BV21" s="355">
        <v>6.9338199999999999</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6.9533372169999996</v>
      </c>
      <c r="BB22" s="214">
        <v>6.3747721000000004</v>
      </c>
      <c r="BC22" s="214">
        <v>7.3124070000000003</v>
      </c>
      <c r="BD22" s="214">
        <v>8.276427</v>
      </c>
      <c r="BE22" s="355">
        <v>8.7886190000000006</v>
      </c>
      <c r="BF22" s="355">
        <v>9.0787519999999997</v>
      </c>
      <c r="BG22" s="355">
        <v>8.5911159999999995</v>
      </c>
      <c r="BH22" s="355">
        <v>7.586786</v>
      </c>
      <c r="BI22" s="355">
        <v>7.4751919999999998</v>
      </c>
      <c r="BJ22" s="355">
        <v>7.2968739999999999</v>
      </c>
      <c r="BK22" s="355">
        <v>7.4585590000000002</v>
      </c>
      <c r="BL22" s="355">
        <v>7.7111140000000002</v>
      </c>
      <c r="BM22" s="355">
        <v>7.810486</v>
      </c>
      <c r="BN22" s="355">
        <v>7.6948460000000001</v>
      </c>
      <c r="BO22" s="355">
        <v>7.8399260000000002</v>
      </c>
      <c r="BP22" s="355">
        <v>8.6652839999999998</v>
      </c>
      <c r="BQ22" s="355">
        <v>9.0437080000000005</v>
      </c>
      <c r="BR22" s="355">
        <v>9.2175170000000008</v>
      </c>
      <c r="BS22" s="355">
        <v>8.6617350000000002</v>
      </c>
      <c r="BT22" s="355">
        <v>7.6279240000000001</v>
      </c>
      <c r="BU22" s="355">
        <v>7.4979950000000004</v>
      </c>
      <c r="BV22" s="355">
        <v>7.3096480000000001</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8.0127734749999995</v>
      </c>
      <c r="BB23" s="214">
        <v>8.8420485630000005</v>
      </c>
      <c r="BC23" s="214">
        <v>9.228593</v>
      </c>
      <c r="BD23" s="214">
        <v>9.4318609999999996</v>
      </c>
      <c r="BE23" s="355">
        <v>9.646236</v>
      </c>
      <c r="BF23" s="355">
        <v>9.6836939999999991</v>
      </c>
      <c r="BG23" s="355">
        <v>9.5380719999999997</v>
      </c>
      <c r="BH23" s="355">
        <v>9.1338240000000006</v>
      </c>
      <c r="BI23" s="355">
        <v>8.7823290000000007</v>
      </c>
      <c r="BJ23" s="355">
        <v>8.5748440000000006</v>
      </c>
      <c r="BK23" s="355">
        <v>8.5821140000000007</v>
      </c>
      <c r="BL23" s="355">
        <v>8.5856250000000003</v>
      </c>
      <c r="BM23" s="355">
        <v>8.7479399999999998</v>
      </c>
      <c r="BN23" s="355">
        <v>9.1783239999999999</v>
      </c>
      <c r="BO23" s="355">
        <v>9.5582239999999992</v>
      </c>
      <c r="BP23" s="355">
        <v>9.9565699999999993</v>
      </c>
      <c r="BQ23" s="355">
        <v>10.02003</v>
      </c>
      <c r="BR23" s="355">
        <v>9.9436199999999992</v>
      </c>
      <c r="BS23" s="355">
        <v>9.8245400000000007</v>
      </c>
      <c r="BT23" s="355">
        <v>9.4220319999999997</v>
      </c>
      <c r="BU23" s="355">
        <v>9.0518370000000008</v>
      </c>
      <c r="BV23" s="355">
        <v>8.8045760000000008</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8.9851951640000003</v>
      </c>
      <c r="BB24" s="214">
        <v>8.7810678400000004</v>
      </c>
      <c r="BC24" s="214">
        <v>9.3147939999999991</v>
      </c>
      <c r="BD24" s="214">
        <v>9.5634479999999993</v>
      </c>
      <c r="BE24" s="355">
        <v>9.8509969999999996</v>
      </c>
      <c r="BF24" s="355">
        <v>10.14298</v>
      </c>
      <c r="BG24" s="355">
        <v>10.011710000000001</v>
      </c>
      <c r="BH24" s="355">
        <v>9.7016880000000008</v>
      </c>
      <c r="BI24" s="355">
        <v>9.2673629999999996</v>
      </c>
      <c r="BJ24" s="355">
        <v>8.6344290000000008</v>
      </c>
      <c r="BK24" s="355">
        <v>8.4708939999999995</v>
      </c>
      <c r="BL24" s="355">
        <v>8.6773299999999995</v>
      </c>
      <c r="BM24" s="355">
        <v>8.7457689999999992</v>
      </c>
      <c r="BN24" s="355">
        <v>9.3421140000000005</v>
      </c>
      <c r="BO24" s="355">
        <v>9.6680550000000007</v>
      </c>
      <c r="BP24" s="355">
        <v>9.8169730000000008</v>
      </c>
      <c r="BQ24" s="355">
        <v>9.997719</v>
      </c>
      <c r="BR24" s="355">
        <v>10.209619999999999</v>
      </c>
      <c r="BS24" s="355">
        <v>10.033329999999999</v>
      </c>
      <c r="BT24" s="355">
        <v>9.7101819999999996</v>
      </c>
      <c r="BU24" s="355">
        <v>9.2677180000000003</v>
      </c>
      <c r="BV24" s="355">
        <v>8.6439459999999997</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7.6101397579999999</v>
      </c>
      <c r="BB25" s="214">
        <v>7.6300717330000003</v>
      </c>
      <c r="BC25" s="214">
        <v>7.8645019999999999</v>
      </c>
      <c r="BD25" s="214">
        <v>7.7881499999999999</v>
      </c>
      <c r="BE25" s="355">
        <v>8.2638560000000005</v>
      </c>
      <c r="BF25" s="355">
        <v>8.5575949999999992</v>
      </c>
      <c r="BG25" s="355">
        <v>8.5373059999999992</v>
      </c>
      <c r="BH25" s="355">
        <v>8.4600930000000005</v>
      </c>
      <c r="BI25" s="355">
        <v>7.9976510000000003</v>
      </c>
      <c r="BJ25" s="355">
        <v>7.356198</v>
      </c>
      <c r="BK25" s="355">
        <v>7.3362239999999996</v>
      </c>
      <c r="BL25" s="355">
        <v>7.3295859999999999</v>
      </c>
      <c r="BM25" s="355">
        <v>7.1962140000000003</v>
      </c>
      <c r="BN25" s="355">
        <v>7.4708240000000004</v>
      </c>
      <c r="BO25" s="355">
        <v>7.7613409999999998</v>
      </c>
      <c r="BP25" s="355">
        <v>7.9681290000000002</v>
      </c>
      <c r="BQ25" s="355">
        <v>8.2293289999999999</v>
      </c>
      <c r="BR25" s="355">
        <v>8.3943209999999997</v>
      </c>
      <c r="BS25" s="355">
        <v>8.2225110000000008</v>
      </c>
      <c r="BT25" s="355">
        <v>8.287369</v>
      </c>
      <c r="BU25" s="355">
        <v>7.8965860000000001</v>
      </c>
      <c r="BV25" s="355">
        <v>7.3121499999999999</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7.0969244930000004</v>
      </c>
      <c r="BB26" s="214">
        <v>7.0473858910000002</v>
      </c>
      <c r="BC26" s="214">
        <v>7.2592670000000004</v>
      </c>
      <c r="BD26" s="214">
        <v>7.6969709999999996</v>
      </c>
      <c r="BE26" s="355">
        <v>8.1205470000000002</v>
      </c>
      <c r="BF26" s="355">
        <v>8.3737680000000001</v>
      </c>
      <c r="BG26" s="355">
        <v>8.3395010000000003</v>
      </c>
      <c r="BH26" s="355">
        <v>7.8673190000000002</v>
      </c>
      <c r="BI26" s="355">
        <v>7.2712320000000004</v>
      </c>
      <c r="BJ26" s="355">
        <v>7.0925719999999997</v>
      </c>
      <c r="BK26" s="355">
        <v>7.3973740000000001</v>
      </c>
      <c r="BL26" s="355">
        <v>7.5444680000000002</v>
      </c>
      <c r="BM26" s="355">
        <v>7.6146929999999999</v>
      </c>
      <c r="BN26" s="355">
        <v>7.6511849999999999</v>
      </c>
      <c r="BO26" s="355">
        <v>7.7253530000000001</v>
      </c>
      <c r="BP26" s="355">
        <v>8.0208940000000002</v>
      </c>
      <c r="BQ26" s="355">
        <v>8.364744</v>
      </c>
      <c r="BR26" s="355">
        <v>8.5714690000000004</v>
      </c>
      <c r="BS26" s="355">
        <v>8.503463</v>
      </c>
      <c r="BT26" s="355">
        <v>8.0099429999999998</v>
      </c>
      <c r="BU26" s="355">
        <v>7.392754</v>
      </c>
      <c r="BV26" s="355">
        <v>7.2001210000000002</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8.8734883769999993</v>
      </c>
      <c r="AZ27" s="214">
        <v>9.0032413889999994</v>
      </c>
      <c r="BA27" s="214">
        <v>8.8404134679999995</v>
      </c>
      <c r="BB27" s="214">
        <v>8.6371403690000008</v>
      </c>
      <c r="BC27" s="214">
        <v>8.5242009999999997</v>
      </c>
      <c r="BD27" s="214">
        <v>8.8444649999999996</v>
      </c>
      <c r="BE27" s="355">
        <v>8.8824819999999995</v>
      </c>
      <c r="BF27" s="355">
        <v>9.0640619999999998</v>
      </c>
      <c r="BG27" s="355">
        <v>8.7353660000000009</v>
      </c>
      <c r="BH27" s="355">
        <v>8.5467619999999993</v>
      </c>
      <c r="BI27" s="355">
        <v>8.4088270000000005</v>
      </c>
      <c r="BJ27" s="355">
        <v>8.6436810000000008</v>
      </c>
      <c r="BK27" s="355">
        <v>8.6204300000000007</v>
      </c>
      <c r="BL27" s="355">
        <v>8.8112580000000005</v>
      </c>
      <c r="BM27" s="355">
        <v>8.9173480000000005</v>
      </c>
      <c r="BN27" s="355">
        <v>8.6960689999999996</v>
      </c>
      <c r="BO27" s="355">
        <v>8.7518940000000001</v>
      </c>
      <c r="BP27" s="355">
        <v>9.0467689999999994</v>
      </c>
      <c r="BQ27" s="355">
        <v>9.1013439999999992</v>
      </c>
      <c r="BR27" s="355">
        <v>9.1784999999999997</v>
      </c>
      <c r="BS27" s="355">
        <v>8.9840180000000007</v>
      </c>
      <c r="BT27" s="355">
        <v>8.7962319999999998</v>
      </c>
      <c r="BU27" s="355">
        <v>8.6445600000000002</v>
      </c>
      <c r="BV27" s="355">
        <v>8.8704979999999995</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7.76</v>
      </c>
      <c r="BB28" s="214">
        <v>7.69</v>
      </c>
      <c r="BC28" s="214">
        <v>8.1773550000000004</v>
      </c>
      <c r="BD28" s="214">
        <v>8.3993029999999997</v>
      </c>
      <c r="BE28" s="355">
        <v>8.5288050000000002</v>
      </c>
      <c r="BF28" s="355">
        <v>8.6485690000000002</v>
      </c>
      <c r="BG28" s="355">
        <v>8.5069850000000002</v>
      </c>
      <c r="BH28" s="355">
        <v>8.0862739999999995</v>
      </c>
      <c r="BI28" s="355">
        <v>7.8541590000000001</v>
      </c>
      <c r="BJ28" s="355">
        <v>7.7847920000000004</v>
      </c>
      <c r="BK28" s="355">
        <v>7.7481140000000002</v>
      </c>
      <c r="BL28" s="355">
        <v>7.7409730000000003</v>
      </c>
      <c r="BM28" s="355">
        <v>7.9245530000000004</v>
      </c>
      <c r="BN28" s="355">
        <v>7.9965960000000003</v>
      </c>
      <c r="BO28" s="355">
        <v>8.2968639999999994</v>
      </c>
      <c r="BP28" s="355">
        <v>8.5735679999999999</v>
      </c>
      <c r="BQ28" s="355">
        <v>8.6463429999999999</v>
      </c>
      <c r="BR28" s="355">
        <v>8.7077919999999995</v>
      </c>
      <c r="BS28" s="355">
        <v>8.5607209999999991</v>
      </c>
      <c r="BT28" s="355">
        <v>8.1712209999999992</v>
      </c>
      <c r="BU28" s="355">
        <v>7.928509</v>
      </c>
      <c r="BV28" s="355">
        <v>7.8651970000000002</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8.5517705930000005</v>
      </c>
      <c r="AZ30" s="261">
        <v>9.2422852940000002</v>
      </c>
      <c r="BA30" s="261">
        <v>9.4166022569999992</v>
      </c>
      <c r="BB30" s="261">
        <v>10.07735233</v>
      </c>
      <c r="BC30" s="261">
        <v>8.3891519999999993</v>
      </c>
      <c r="BD30" s="261">
        <v>7.6763219999999999</v>
      </c>
      <c r="BE30" s="384">
        <v>7.3248509999999998</v>
      </c>
      <c r="BF30" s="384">
        <v>7.0744160000000003</v>
      </c>
      <c r="BG30" s="384">
        <v>6.8922809999999997</v>
      </c>
      <c r="BH30" s="384">
        <v>6.9715920000000002</v>
      </c>
      <c r="BI30" s="384">
        <v>7.9773870000000002</v>
      </c>
      <c r="BJ30" s="384">
        <v>8.5239560000000001</v>
      </c>
      <c r="BK30" s="384">
        <v>8.5151979999999998</v>
      </c>
      <c r="BL30" s="384">
        <v>8.3058219999999992</v>
      </c>
      <c r="BM30" s="384">
        <v>8.2772299999999994</v>
      </c>
      <c r="BN30" s="384">
        <v>8.0944459999999996</v>
      </c>
      <c r="BO30" s="384">
        <v>7.3710610000000001</v>
      </c>
      <c r="BP30" s="384">
        <v>7.1260750000000002</v>
      </c>
      <c r="BQ30" s="384">
        <v>7.1088209999999998</v>
      </c>
      <c r="BR30" s="384">
        <v>7.0534470000000002</v>
      </c>
      <c r="BS30" s="384">
        <v>7.0023090000000003</v>
      </c>
      <c r="BT30" s="384">
        <v>7.1405849999999997</v>
      </c>
      <c r="BU30" s="384">
        <v>8.1635010000000001</v>
      </c>
      <c r="BV30" s="384">
        <v>8.6952149999999993</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7.8835239530000001</v>
      </c>
      <c r="AZ31" s="261">
        <v>8.5231919999999999</v>
      </c>
      <c r="BA31" s="261">
        <v>8.5939235689999993</v>
      </c>
      <c r="BB31" s="261">
        <v>7.9860588960000003</v>
      </c>
      <c r="BC31" s="261">
        <v>7.5412419999999996</v>
      </c>
      <c r="BD31" s="261">
        <v>7.4852449999999999</v>
      </c>
      <c r="BE31" s="384">
        <v>7.5450340000000002</v>
      </c>
      <c r="BF31" s="384">
        <v>7.4735779999999998</v>
      </c>
      <c r="BG31" s="384">
        <v>7.3794310000000003</v>
      </c>
      <c r="BH31" s="384">
        <v>7.4922560000000002</v>
      </c>
      <c r="BI31" s="384">
        <v>7.6952249999999998</v>
      </c>
      <c r="BJ31" s="384">
        <v>7.6872179999999997</v>
      </c>
      <c r="BK31" s="384">
        <v>7.9900640000000003</v>
      </c>
      <c r="BL31" s="384">
        <v>8.0098819999999993</v>
      </c>
      <c r="BM31" s="384">
        <v>8.0087440000000001</v>
      </c>
      <c r="BN31" s="384">
        <v>7.4231109999999996</v>
      </c>
      <c r="BO31" s="384">
        <v>7.2272590000000001</v>
      </c>
      <c r="BP31" s="384">
        <v>7.2661049999999996</v>
      </c>
      <c r="BQ31" s="384">
        <v>7.3825120000000002</v>
      </c>
      <c r="BR31" s="384">
        <v>7.3578659999999996</v>
      </c>
      <c r="BS31" s="384">
        <v>7.3101390000000004</v>
      </c>
      <c r="BT31" s="384">
        <v>7.4536499999999997</v>
      </c>
      <c r="BU31" s="384">
        <v>7.6779200000000003</v>
      </c>
      <c r="BV31" s="384">
        <v>7.6860309999999998</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5.464882062</v>
      </c>
      <c r="BB32" s="261">
        <v>4.9577864390000004</v>
      </c>
      <c r="BC32" s="261">
        <v>5.1655579999999999</v>
      </c>
      <c r="BD32" s="261">
        <v>5.4899139999999997</v>
      </c>
      <c r="BE32" s="384">
        <v>5.8849720000000003</v>
      </c>
      <c r="BF32" s="384">
        <v>6.0304419999999999</v>
      </c>
      <c r="BG32" s="384">
        <v>5.9130529999999997</v>
      </c>
      <c r="BH32" s="384">
        <v>5.6964889999999997</v>
      </c>
      <c r="BI32" s="384">
        <v>6.0218129999999999</v>
      </c>
      <c r="BJ32" s="384">
        <v>6.1568670000000001</v>
      </c>
      <c r="BK32" s="384">
        <v>6.5907270000000002</v>
      </c>
      <c r="BL32" s="384">
        <v>6.5252780000000001</v>
      </c>
      <c r="BM32" s="384">
        <v>6.6350499999999997</v>
      </c>
      <c r="BN32" s="384">
        <v>6.4027500000000002</v>
      </c>
      <c r="BO32" s="384">
        <v>5.9581080000000002</v>
      </c>
      <c r="BP32" s="384">
        <v>5.9035700000000002</v>
      </c>
      <c r="BQ32" s="384">
        <v>6.0547490000000002</v>
      </c>
      <c r="BR32" s="384">
        <v>6.0653579999999998</v>
      </c>
      <c r="BS32" s="384">
        <v>5.8847079999999998</v>
      </c>
      <c r="BT32" s="384">
        <v>5.643421</v>
      </c>
      <c r="BU32" s="384">
        <v>5.9630460000000003</v>
      </c>
      <c r="BV32" s="384">
        <v>6.1124260000000001</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5.2423265370000003</v>
      </c>
      <c r="AN33" s="261">
        <v>5.23035914</v>
      </c>
      <c r="AO33" s="261">
        <v>4.5291565040000004</v>
      </c>
      <c r="AP33" s="261">
        <v>4.3803985460000003</v>
      </c>
      <c r="AQ33" s="261">
        <v>4.1878322810000004</v>
      </c>
      <c r="AR33" s="261">
        <v>4.27788755</v>
      </c>
      <c r="AS33" s="261">
        <v>4.1592147190000004</v>
      </c>
      <c r="AT33" s="261">
        <v>4.136100517</v>
      </c>
      <c r="AU33" s="261">
        <v>4.5265796759999999</v>
      </c>
      <c r="AV33" s="261">
        <v>4.4734018500000001</v>
      </c>
      <c r="AW33" s="261">
        <v>4.5091051159999997</v>
      </c>
      <c r="AX33" s="261">
        <v>4.9566913599999998</v>
      </c>
      <c r="AY33" s="261">
        <v>5.091200433</v>
      </c>
      <c r="AZ33" s="261">
        <v>5.4042629089999998</v>
      </c>
      <c r="BA33" s="261">
        <v>4.603040494</v>
      </c>
      <c r="BB33" s="261">
        <v>4.3253340070000004</v>
      </c>
      <c r="BC33" s="261">
        <v>4.3563850000000004</v>
      </c>
      <c r="BD33" s="261">
        <v>4.5397169999999996</v>
      </c>
      <c r="BE33" s="384">
        <v>4.6190639999999998</v>
      </c>
      <c r="BF33" s="384">
        <v>4.6774550000000001</v>
      </c>
      <c r="BG33" s="384">
        <v>4.7525360000000001</v>
      </c>
      <c r="BH33" s="384">
        <v>4.9390619999999998</v>
      </c>
      <c r="BI33" s="384">
        <v>5.2392099999999999</v>
      </c>
      <c r="BJ33" s="384">
        <v>5.676539</v>
      </c>
      <c r="BK33" s="384">
        <v>5.8561069999999997</v>
      </c>
      <c r="BL33" s="384">
        <v>5.8581110000000001</v>
      </c>
      <c r="BM33" s="384">
        <v>5.6190870000000004</v>
      </c>
      <c r="BN33" s="384">
        <v>5.1199490000000001</v>
      </c>
      <c r="BO33" s="384">
        <v>4.7012260000000001</v>
      </c>
      <c r="BP33" s="384">
        <v>4.6230700000000002</v>
      </c>
      <c r="BQ33" s="384">
        <v>4.5659770000000002</v>
      </c>
      <c r="BR33" s="384">
        <v>4.5650779999999997</v>
      </c>
      <c r="BS33" s="384">
        <v>4.6295250000000001</v>
      </c>
      <c r="BT33" s="384">
        <v>4.8272029999999999</v>
      </c>
      <c r="BU33" s="384">
        <v>5.1531529999999997</v>
      </c>
      <c r="BV33" s="384">
        <v>5.6082140000000003</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4.9695974329999997</v>
      </c>
      <c r="BB34" s="261">
        <v>4.8657651819999996</v>
      </c>
      <c r="BC34" s="261">
        <v>4.6740409999999999</v>
      </c>
      <c r="BD34" s="261">
        <v>4.6766880000000004</v>
      </c>
      <c r="BE34" s="384">
        <v>4.7782799999999996</v>
      </c>
      <c r="BF34" s="384">
        <v>4.7815969999999997</v>
      </c>
      <c r="BG34" s="384">
        <v>4.9411350000000001</v>
      </c>
      <c r="BH34" s="384">
        <v>4.9451029999999996</v>
      </c>
      <c r="BI34" s="384">
        <v>5.130274</v>
      </c>
      <c r="BJ34" s="384">
        <v>5.4534950000000002</v>
      </c>
      <c r="BK34" s="384">
        <v>5.7811570000000003</v>
      </c>
      <c r="BL34" s="384">
        <v>5.4570660000000002</v>
      </c>
      <c r="BM34" s="384">
        <v>5.2038169999999999</v>
      </c>
      <c r="BN34" s="384">
        <v>4.8990400000000003</v>
      </c>
      <c r="BO34" s="384">
        <v>4.8322839999999996</v>
      </c>
      <c r="BP34" s="384">
        <v>4.8273479999999998</v>
      </c>
      <c r="BQ34" s="384">
        <v>4.8395669999999997</v>
      </c>
      <c r="BR34" s="384">
        <v>4.8241670000000001</v>
      </c>
      <c r="BS34" s="384">
        <v>4.9103529999999997</v>
      </c>
      <c r="BT34" s="384">
        <v>4.9569219999999996</v>
      </c>
      <c r="BU34" s="384">
        <v>5.2838520000000004</v>
      </c>
      <c r="BV34" s="384">
        <v>5.5264959999999999</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4.5651881049999998</v>
      </c>
      <c r="BB35" s="261">
        <v>4.3633045770000001</v>
      </c>
      <c r="BC35" s="261">
        <v>4.2590029999999999</v>
      </c>
      <c r="BD35" s="261">
        <v>4.273542</v>
      </c>
      <c r="BE35" s="384">
        <v>4.2861039999999999</v>
      </c>
      <c r="BF35" s="384">
        <v>4.3897649999999997</v>
      </c>
      <c r="BG35" s="384">
        <v>4.4818179999999996</v>
      </c>
      <c r="BH35" s="384">
        <v>4.6238239999999999</v>
      </c>
      <c r="BI35" s="384">
        <v>4.8105349999999998</v>
      </c>
      <c r="BJ35" s="384">
        <v>5.0687300000000004</v>
      </c>
      <c r="BK35" s="384">
        <v>5.0926879999999999</v>
      </c>
      <c r="BL35" s="384">
        <v>5.0328369999999998</v>
      </c>
      <c r="BM35" s="384">
        <v>4.834816</v>
      </c>
      <c r="BN35" s="384">
        <v>4.4872269999999999</v>
      </c>
      <c r="BO35" s="384">
        <v>4.446231</v>
      </c>
      <c r="BP35" s="384">
        <v>4.4416409999999997</v>
      </c>
      <c r="BQ35" s="384">
        <v>4.349291</v>
      </c>
      <c r="BR35" s="384">
        <v>4.4330499999999997</v>
      </c>
      <c r="BS35" s="384">
        <v>4.5506310000000001</v>
      </c>
      <c r="BT35" s="384">
        <v>4.6976909999999998</v>
      </c>
      <c r="BU35" s="384">
        <v>4.8533249999999999</v>
      </c>
      <c r="BV35" s="384">
        <v>5.0936500000000002</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3.7857713999999998</v>
      </c>
      <c r="BA36" s="261">
        <v>2.9294135539999999</v>
      </c>
      <c r="BB36" s="261">
        <v>3.0009191730000002</v>
      </c>
      <c r="BC36" s="261">
        <v>3.165667</v>
      </c>
      <c r="BD36" s="261">
        <v>3.233968</v>
      </c>
      <c r="BE36" s="384">
        <v>3.4092359999999999</v>
      </c>
      <c r="BF36" s="384">
        <v>3.409764</v>
      </c>
      <c r="BG36" s="384">
        <v>3.3161309999999999</v>
      </c>
      <c r="BH36" s="384">
        <v>3.4364219999999999</v>
      </c>
      <c r="BI36" s="384">
        <v>3.3484639999999999</v>
      </c>
      <c r="BJ36" s="384">
        <v>3.6086550000000002</v>
      </c>
      <c r="BK36" s="384">
        <v>3.6656589999999998</v>
      </c>
      <c r="BL36" s="384">
        <v>3.4644810000000001</v>
      </c>
      <c r="BM36" s="384">
        <v>3.3903590000000001</v>
      </c>
      <c r="BN36" s="384">
        <v>3.1800069999999998</v>
      </c>
      <c r="BO36" s="384">
        <v>3.198547</v>
      </c>
      <c r="BP36" s="384">
        <v>3.2275779999999998</v>
      </c>
      <c r="BQ36" s="384">
        <v>3.307067</v>
      </c>
      <c r="BR36" s="384">
        <v>3.3930060000000002</v>
      </c>
      <c r="BS36" s="384">
        <v>3.2899029999999998</v>
      </c>
      <c r="BT36" s="384">
        <v>3.4405790000000001</v>
      </c>
      <c r="BU36" s="384">
        <v>3.3538770000000002</v>
      </c>
      <c r="BV36" s="384">
        <v>3.6448209999999999</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5.3720708940000002</v>
      </c>
      <c r="AZ37" s="261">
        <v>5.4113400719999998</v>
      </c>
      <c r="BA37" s="261">
        <v>5.4485406279999999</v>
      </c>
      <c r="BB37" s="261">
        <v>5.1990540279999999</v>
      </c>
      <c r="BC37" s="261">
        <v>5.1378659999999998</v>
      </c>
      <c r="BD37" s="261">
        <v>5.383991</v>
      </c>
      <c r="BE37" s="384">
        <v>5.7438789999999997</v>
      </c>
      <c r="BF37" s="384">
        <v>5.934348</v>
      </c>
      <c r="BG37" s="384">
        <v>5.9493679999999998</v>
      </c>
      <c r="BH37" s="384">
        <v>6.04244</v>
      </c>
      <c r="BI37" s="384">
        <v>5.9920900000000001</v>
      </c>
      <c r="BJ37" s="384">
        <v>6.0280079999999998</v>
      </c>
      <c r="BK37" s="384">
        <v>6.139564</v>
      </c>
      <c r="BL37" s="384">
        <v>6.0927049999999996</v>
      </c>
      <c r="BM37" s="384">
        <v>6.1674740000000003</v>
      </c>
      <c r="BN37" s="384">
        <v>5.9115909999999996</v>
      </c>
      <c r="BO37" s="384">
        <v>5.6611919999999998</v>
      </c>
      <c r="BP37" s="384">
        <v>5.7502259999999996</v>
      </c>
      <c r="BQ37" s="384">
        <v>5.9363380000000001</v>
      </c>
      <c r="BR37" s="384">
        <v>6.02135</v>
      </c>
      <c r="BS37" s="384">
        <v>5.9975069999999997</v>
      </c>
      <c r="BT37" s="384">
        <v>6.0663369999999999</v>
      </c>
      <c r="BU37" s="384">
        <v>6.0069179999999998</v>
      </c>
      <c r="BV37" s="384">
        <v>6.0470420000000003</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7.1861693510000002</v>
      </c>
      <c r="AZ38" s="261">
        <v>7.0121019020000004</v>
      </c>
      <c r="BA38" s="261">
        <v>6.9669222130000001</v>
      </c>
      <c r="BB38" s="261">
        <v>6.2578537289999998</v>
      </c>
      <c r="BC38" s="261">
        <v>6.1322279999999996</v>
      </c>
      <c r="BD38" s="261">
        <v>6.472245</v>
      </c>
      <c r="BE38" s="384">
        <v>6.4885799999999998</v>
      </c>
      <c r="BF38" s="384">
        <v>6.553966</v>
      </c>
      <c r="BG38" s="384">
        <v>6.5064469999999996</v>
      </c>
      <c r="BH38" s="384">
        <v>6.4571680000000002</v>
      </c>
      <c r="BI38" s="384">
        <v>6.6021219999999996</v>
      </c>
      <c r="BJ38" s="384">
        <v>6.8805889999999996</v>
      </c>
      <c r="BK38" s="384">
        <v>7.191821</v>
      </c>
      <c r="BL38" s="384">
        <v>7.0046840000000001</v>
      </c>
      <c r="BM38" s="384">
        <v>7.0011559999999999</v>
      </c>
      <c r="BN38" s="384">
        <v>6.5197380000000003</v>
      </c>
      <c r="BO38" s="384">
        <v>6.3865970000000001</v>
      </c>
      <c r="BP38" s="384">
        <v>6.507924</v>
      </c>
      <c r="BQ38" s="384">
        <v>6.5485980000000001</v>
      </c>
      <c r="BR38" s="384">
        <v>6.6315439999999999</v>
      </c>
      <c r="BS38" s="384">
        <v>6.6117710000000001</v>
      </c>
      <c r="BT38" s="384">
        <v>6.4853319999999997</v>
      </c>
      <c r="BU38" s="384">
        <v>6.6639419999999996</v>
      </c>
      <c r="BV38" s="384">
        <v>6.9686260000000004</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4.5199999999999996</v>
      </c>
      <c r="AZ39" s="215">
        <v>4.9000000000000004</v>
      </c>
      <c r="BA39" s="215">
        <v>4.0599999999999996</v>
      </c>
      <c r="BB39" s="215">
        <v>3.95</v>
      </c>
      <c r="BC39" s="215">
        <v>3.7945440000000001</v>
      </c>
      <c r="BD39" s="215">
        <v>3.8232210000000002</v>
      </c>
      <c r="BE39" s="386">
        <v>3.949001</v>
      </c>
      <c r="BF39" s="386">
        <v>3.9791859999999999</v>
      </c>
      <c r="BG39" s="386">
        <v>3.952429</v>
      </c>
      <c r="BH39" s="386">
        <v>4.1268859999999998</v>
      </c>
      <c r="BI39" s="386">
        <v>4.2391290000000001</v>
      </c>
      <c r="BJ39" s="386">
        <v>4.5820069999999999</v>
      </c>
      <c r="BK39" s="386">
        <v>4.7957150000000004</v>
      </c>
      <c r="BL39" s="386">
        <v>4.6308569999999998</v>
      </c>
      <c r="BM39" s="386">
        <v>4.4252659999999997</v>
      </c>
      <c r="BN39" s="386">
        <v>4.0803950000000002</v>
      </c>
      <c r="BO39" s="386">
        <v>3.8914849999999999</v>
      </c>
      <c r="BP39" s="386">
        <v>3.860093</v>
      </c>
      <c r="BQ39" s="386">
        <v>3.893748</v>
      </c>
      <c r="BR39" s="386">
        <v>3.9686509999999999</v>
      </c>
      <c r="BS39" s="386">
        <v>3.9386049999999999</v>
      </c>
      <c r="BT39" s="386">
        <v>4.1400779999999999</v>
      </c>
      <c r="BU39" s="386">
        <v>4.2575450000000004</v>
      </c>
      <c r="BV39" s="386">
        <v>4.6254169999999997</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3" t="s">
        <v>1016</v>
      </c>
      <c r="C41" s="800"/>
      <c r="D41" s="800"/>
      <c r="E41" s="800"/>
      <c r="F41" s="800"/>
      <c r="G41" s="800"/>
      <c r="H41" s="800"/>
      <c r="I41" s="800"/>
      <c r="J41" s="800"/>
      <c r="K41" s="800"/>
      <c r="L41" s="800"/>
      <c r="M41" s="800"/>
      <c r="N41" s="800"/>
      <c r="O41" s="800"/>
      <c r="P41" s="800"/>
      <c r="Q41" s="800"/>
      <c r="AY41" s="523"/>
      <c r="AZ41" s="523"/>
      <c r="BA41" s="523"/>
      <c r="BB41" s="523"/>
      <c r="BC41" s="523"/>
      <c r="BD41" s="676"/>
      <c r="BE41" s="676"/>
      <c r="BF41" s="676"/>
      <c r="BG41" s="676"/>
      <c r="BH41" s="523"/>
      <c r="BI41" s="523"/>
      <c r="BJ41" s="523"/>
    </row>
    <row r="42" spans="1:74" s="286" customFormat="1" ht="12" customHeight="1" x14ac:dyDescent="0.2">
      <c r="A42" s="198"/>
      <c r="B42" s="805" t="s">
        <v>138</v>
      </c>
      <c r="C42" s="800"/>
      <c r="D42" s="800"/>
      <c r="E42" s="800"/>
      <c r="F42" s="800"/>
      <c r="G42" s="800"/>
      <c r="H42" s="800"/>
      <c r="I42" s="800"/>
      <c r="J42" s="800"/>
      <c r="K42" s="800"/>
      <c r="L42" s="800"/>
      <c r="M42" s="800"/>
      <c r="N42" s="800"/>
      <c r="O42" s="800"/>
      <c r="P42" s="800"/>
      <c r="Q42" s="800"/>
      <c r="AY42" s="523"/>
      <c r="AZ42" s="523"/>
      <c r="BA42" s="523"/>
      <c r="BB42" s="523"/>
      <c r="BC42" s="523"/>
      <c r="BD42" s="676"/>
      <c r="BE42" s="676"/>
      <c r="BF42" s="676"/>
      <c r="BG42" s="676"/>
      <c r="BH42" s="523"/>
      <c r="BI42" s="523"/>
      <c r="BJ42" s="523"/>
    </row>
    <row r="43" spans="1:74" s="452" customFormat="1" ht="12" customHeight="1" x14ac:dyDescent="0.2">
      <c r="A43" s="451"/>
      <c r="B43" s="789" t="s">
        <v>1041</v>
      </c>
      <c r="C43" s="790"/>
      <c r="D43" s="790"/>
      <c r="E43" s="790"/>
      <c r="F43" s="790"/>
      <c r="G43" s="790"/>
      <c r="H43" s="790"/>
      <c r="I43" s="790"/>
      <c r="J43" s="790"/>
      <c r="K43" s="790"/>
      <c r="L43" s="790"/>
      <c r="M43" s="790"/>
      <c r="N43" s="790"/>
      <c r="O43" s="790"/>
      <c r="P43" s="790"/>
      <c r="Q43" s="786"/>
      <c r="AY43" s="524"/>
      <c r="AZ43" s="524"/>
      <c r="BA43" s="524"/>
      <c r="BB43" s="524"/>
      <c r="BC43" s="524"/>
      <c r="BD43" s="677"/>
      <c r="BE43" s="677"/>
      <c r="BF43" s="677"/>
      <c r="BG43" s="677"/>
      <c r="BH43" s="524"/>
      <c r="BI43" s="524"/>
      <c r="BJ43" s="524"/>
    </row>
    <row r="44" spans="1:74" s="452" customFormat="1" ht="12" customHeight="1" x14ac:dyDescent="0.2">
      <c r="A44" s="451"/>
      <c r="B44" s="784" t="s">
        <v>1078</v>
      </c>
      <c r="C44" s="790"/>
      <c r="D44" s="790"/>
      <c r="E44" s="790"/>
      <c r="F44" s="790"/>
      <c r="G44" s="790"/>
      <c r="H44" s="790"/>
      <c r="I44" s="790"/>
      <c r="J44" s="790"/>
      <c r="K44" s="790"/>
      <c r="L44" s="790"/>
      <c r="M44" s="790"/>
      <c r="N44" s="790"/>
      <c r="O44" s="790"/>
      <c r="P44" s="790"/>
      <c r="Q44" s="786"/>
      <c r="AY44" s="524"/>
      <c r="AZ44" s="524"/>
      <c r="BA44" s="524"/>
      <c r="BB44" s="524"/>
      <c r="BC44" s="524"/>
      <c r="BD44" s="677"/>
      <c r="BE44" s="677"/>
      <c r="BF44" s="677"/>
      <c r="BG44" s="677"/>
      <c r="BH44" s="524"/>
      <c r="BI44" s="524"/>
      <c r="BJ44" s="524"/>
    </row>
    <row r="45" spans="1:74" s="452" customFormat="1" ht="12" customHeight="1" x14ac:dyDescent="0.2">
      <c r="A45" s="451"/>
      <c r="B45" s="828" t="s">
        <v>1079</v>
      </c>
      <c r="C45" s="786"/>
      <c r="D45" s="786"/>
      <c r="E45" s="786"/>
      <c r="F45" s="786"/>
      <c r="G45" s="786"/>
      <c r="H45" s="786"/>
      <c r="I45" s="786"/>
      <c r="J45" s="786"/>
      <c r="K45" s="786"/>
      <c r="L45" s="786"/>
      <c r="M45" s="786"/>
      <c r="N45" s="786"/>
      <c r="O45" s="786"/>
      <c r="P45" s="786"/>
      <c r="Q45" s="786"/>
      <c r="AY45" s="524"/>
      <c r="AZ45" s="524"/>
      <c r="BA45" s="524"/>
      <c r="BB45" s="524"/>
      <c r="BC45" s="524"/>
      <c r="BD45" s="677"/>
      <c r="BE45" s="677"/>
      <c r="BF45" s="677"/>
      <c r="BG45" s="677"/>
      <c r="BH45" s="524"/>
      <c r="BI45" s="524"/>
      <c r="BJ45" s="524"/>
    </row>
    <row r="46" spans="1:74" s="452" customFormat="1" ht="12" customHeight="1" x14ac:dyDescent="0.2">
      <c r="A46" s="453"/>
      <c r="B46" s="789" t="s">
        <v>1080</v>
      </c>
      <c r="C46" s="790"/>
      <c r="D46" s="790"/>
      <c r="E46" s="790"/>
      <c r="F46" s="790"/>
      <c r="G46" s="790"/>
      <c r="H46" s="790"/>
      <c r="I46" s="790"/>
      <c r="J46" s="790"/>
      <c r="K46" s="790"/>
      <c r="L46" s="790"/>
      <c r="M46" s="790"/>
      <c r="N46" s="790"/>
      <c r="O46" s="790"/>
      <c r="P46" s="790"/>
      <c r="Q46" s="786"/>
      <c r="AY46" s="524"/>
      <c r="AZ46" s="524"/>
      <c r="BA46" s="524"/>
      <c r="BB46" s="524"/>
      <c r="BC46" s="524"/>
      <c r="BD46" s="677"/>
      <c r="BE46" s="677"/>
      <c r="BF46" s="677"/>
      <c r="BG46" s="677"/>
      <c r="BH46" s="524"/>
      <c r="BI46" s="524"/>
      <c r="BJ46" s="524"/>
    </row>
    <row r="47" spans="1:74" s="452" customFormat="1" ht="12" customHeight="1" x14ac:dyDescent="0.2">
      <c r="A47" s="453"/>
      <c r="B47" s="809" t="s">
        <v>191</v>
      </c>
      <c r="C47" s="786"/>
      <c r="D47" s="786"/>
      <c r="E47" s="786"/>
      <c r="F47" s="786"/>
      <c r="G47" s="786"/>
      <c r="H47" s="786"/>
      <c r="I47" s="786"/>
      <c r="J47" s="786"/>
      <c r="K47" s="786"/>
      <c r="L47" s="786"/>
      <c r="M47" s="786"/>
      <c r="N47" s="786"/>
      <c r="O47" s="786"/>
      <c r="P47" s="786"/>
      <c r="Q47" s="786"/>
      <c r="AY47" s="524"/>
      <c r="AZ47" s="524"/>
      <c r="BA47" s="524"/>
      <c r="BB47" s="524"/>
      <c r="BC47" s="524"/>
      <c r="BD47" s="677"/>
      <c r="BE47" s="677"/>
      <c r="BF47" s="677"/>
      <c r="BG47" s="677"/>
      <c r="BH47" s="524"/>
      <c r="BI47" s="524"/>
      <c r="BJ47" s="524"/>
    </row>
    <row r="48" spans="1:74" s="452" customFormat="1" ht="12" customHeight="1" x14ac:dyDescent="0.2">
      <c r="A48" s="453"/>
      <c r="B48" s="784" t="s">
        <v>1045</v>
      </c>
      <c r="C48" s="785"/>
      <c r="D48" s="785"/>
      <c r="E48" s="785"/>
      <c r="F48" s="785"/>
      <c r="G48" s="785"/>
      <c r="H48" s="785"/>
      <c r="I48" s="785"/>
      <c r="J48" s="785"/>
      <c r="K48" s="785"/>
      <c r="L48" s="785"/>
      <c r="M48" s="785"/>
      <c r="N48" s="785"/>
      <c r="O48" s="785"/>
      <c r="P48" s="785"/>
      <c r="Q48" s="786"/>
      <c r="AY48" s="524"/>
      <c r="AZ48" s="524"/>
      <c r="BA48" s="524"/>
      <c r="BB48" s="524"/>
      <c r="BC48" s="524"/>
      <c r="BD48" s="677"/>
      <c r="BE48" s="677"/>
      <c r="BF48" s="677"/>
      <c r="BG48" s="677"/>
      <c r="BH48" s="524"/>
      <c r="BI48" s="524"/>
      <c r="BJ48" s="524"/>
    </row>
    <row r="49" spans="1:74" s="454" customFormat="1" ht="12" customHeight="1" x14ac:dyDescent="0.2">
      <c r="A49" s="436"/>
      <c r="B49" s="806" t="s">
        <v>1147</v>
      </c>
      <c r="C49" s="786"/>
      <c r="D49" s="786"/>
      <c r="E49" s="786"/>
      <c r="F49" s="786"/>
      <c r="G49" s="786"/>
      <c r="H49" s="786"/>
      <c r="I49" s="786"/>
      <c r="J49" s="786"/>
      <c r="K49" s="786"/>
      <c r="L49" s="786"/>
      <c r="M49" s="786"/>
      <c r="N49" s="786"/>
      <c r="O49" s="786"/>
      <c r="P49" s="786"/>
      <c r="Q49" s="786"/>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D6" sqref="BD6:BD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2" t="s">
        <v>995</v>
      </c>
      <c r="B1" s="837" t="s">
        <v>252</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3"/>
    </row>
    <row r="2" spans="1:74" s="72" customFormat="1"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63.112637999999997</v>
      </c>
      <c r="AZ6" s="258">
        <v>61.308369999999996</v>
      </c>
      <c r="BA6" s="258">
        <v>66.675927999999999</v>
      </c>
      <c r="BB6" s="258">
        <v>59.152303000000003</v>
      </c>
      <c r="BC6" s="258">
        <v>62.377223999999998</v>
      </c>
      <c r="BD6" s="258">
        <v>62.745767999999998</v>
      </c>
      <c r="BE6" s="346">
        <v>69.741579999999999</v>
      </c>
      <c r="BF6" s="346">
        <v>71.314179999999993</v>
      </c>
      <c r="BG6" s="346">
        <v>61.741050000000001</v>
      </c>
      <c r="BH6" s="346">
        <v>66.072270000000003</v>
      </c>
      <c r="BI6" s="346">
        <v>63.452500000000001</v>
      </c>
      <c r="BJ6" s="346">
        <v>65.491209999999995</v>
      </c>
      <c r="BK6" s="346">
        <v>71.650679999999994</v>
      </c>
      <c r="BL6" s="346">
        <v>59.417090000000002</v>
      </c>
      <c r="BM6" s="346">
        <v>62.58484</v>
      </c>
      <c r="BN6" s="346">
        <v>46.79365</v>
      </c>
      <c r="BO6" s="346">
        <v>55.04927</v>
      </c>
      <c r="BP6" s="346">
        <v>57.377000000000002</v>
      </c>
      <c r="BQ6" s="346">
        <v>71.454830000000001</v>
      </c>
      <c r="BR6" s="346">
        <v>72.227429999999998</v>
      </c>
      <c r="BS6" s="346">
        <v>58.04889</v>
      </c>
      <c r="BT6" s="346">
        <v>65.706569999999999</v>
      </c>
      <c r="BU6" s="346">
        <v>62.471879999999999</v>
      </c>
      <c r="BV6" s="346">
        <v>63.434669999999997</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16.685699</v>
      </c>
      <c r="AZ7" s="258">
        <v>16.194265000000001</v>
      </c>
      <c r="BA7" s="258">
        <v>17.642766999999999</v>
      </c>
      <c r="BB7" s="258">
        <v>15.852321</v>
      </c>
      <c r="BC7" s="258">
        <v>16.737109</v>
      </c>
      <c r="BD7" s="258">
        <v>16.810700000000001</v>
      </c>
      <c r="BE7" s="346">
        <v>14.99596</v>
      </c>
      <c r="BF7" s="346">
        <v>15.51038</v>
      </c>
      <c r="BG7" s="346">
        <v>14.856769999999999</v>
      </c>
      <c r="BH7" s="346">
        <v>15.406370000000001</v>
      </c>
      <c r="BI7" s="346">
        <v>14.422800000000001</v>
      </c>
      <c r="BJ7" s="346">
        <v>11.95173</v>
      </c>
      <c r="BK7" s="346">
        <v>15.595980000000001</v>
      </c>
      <c r="BL7" s="346">
        <v>14.06122</v>
      </c>
      <c r="BM7" s="346">
        <v>15.04895</v>
      </c>
      <c r="BN7" s="346">
        <v>12.543570000000001</v>
      </c>
      <c r="BO7" s="346">
        <v>12.79871</v>
      </c>
      <c r="BP7" s="346">
        <v>12.36876</v>
      </c>
      <c r="BQ7" s="346">
        <v>12.47283</v>
      </c>
      <c r="BR7" s="346">
        <v>13.52491</v>
      </c>
      <c r="BS7" s="346">
        <v>12.526899999999999</v>
      </c>
      <c r="BT7" s="346">
        <v>14.06297</v>
      </c>
      <c r="BU7" s="346">
        <v>13.336360000000001</v>
      </c>
      <c r="BV7" s="346">
        <v>10.93074</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11.656582</v>
      </c>
      <c r="AZ8" s="258">
        <v>11.335964000000001</v>
      </c>
      <c r="BA8" s="258">
        <v>12.343472999999999</v>
      </c>
      <c r="BB8" s="258">
        <v>10.918134999999999</v>
      </c>
      <c r="BC8" s="258">
        <v>11.588398</v>
      </c>
      <c r="BD8" s="258">
        <v>11.586758</v>
      </c>
      <c r="BE8" s="346">
        <v>13.181279999999999</v>
      </c>
      <c r="BF8" s="346">
        <v>14.421799999999999</v>
      </c>
      <c r="BG8" s="346">
        <v>13.35183</v>
      </c>
      <c r="BH8" s="346">
        <v>14.149050000000001</v>
      </c>
      <c r="BI8" s="346">
        <v>14.222429999999999</v>
      </c>
      <c r="BJ8" s="346">
        <v>13.936730000000001</v>
      </c>
      <c r="BK8" s="346">
        <v>16.911660000000001</v>
      </c>
      <c r="BL8" s="346">
        <v>13.618399999999999</v>
      </c>
      <c r="BM8" s="346">
        <v>14.24802</v>
      </c>
      <c r="BN8" s="346">
        <v>10.463480000000001</v>
      </c>
      <c r="BO8" s="346">
        <v>11.96768</v>
      </c>
      <c r="BP8" s="346">
        <v>11.56841</v>
      </c>
      <c r="BQ8" s="346">
        <v>14.24973</v>
      </c>
      <c r="BR8" s="346">
        <v>15.22842</v>
      </c>
      <c r="BS8" s="346">
        <v>13.00534</v>
      </c>
      <c r="BT8" s="346">
        <v>14.524470000000001</v>
      </c>
      <c r="BU8" s="346">
        <v>14.429500000000001</v>
      </c>
      <c r="BV8" s="346">
        <v>13.571619999999999</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34.770356999999997</v>
      </c>
      <c r="AZ9" s="258">
        <v>33.778140999999998</v>
      </c>
      <c r="BA9" s="258">
        <v>36.689687999999997</v>
      </c>
      <c r="BB9" s="258">
        <v>32.381847</v>
      </c>
      <c r="BC9" s="258">
        <v>34.051716999999996</v>
      </c>
      <c r="BD9" s="258">
        <v>34.348309999999998</v>
      </c>
      <c r="BE9" s="346">
        <v>41.564340000000001</v>
      </c>
      <c r="BF9" s="346">
        <v>41.381990000000002</v>
      </c>
      <c r="BG9" s="346">
        <v>33.53246</v>
      </c>
      <c r="BH9" s="346">
        <v>36.516849999999998</v>
      </c>
      <c r="BI9" s="346">
        <v>34.807270000000003</v>
      </c>
      <c r="BJ9" s="346">
        <v>39.60275</v>
      </c>
      <c r="BK9" s="346">
        <v>39.143039999999999</v>
      </c>
      <c r="BL9" s="346">
        <v>31.737469999999998</v>
      </c>
      <c r="BM9" s="346">
        <v>33.287860000000002</v>
      </c>
      <c r="BN9" s="346">
        <v>23.7866</v>
      </c>
      <c r="BO9" s="346">
        <v>30.282879999999999</v>
      </c>
      <c r="BP9" s="346">
        <v>33.439830000000001</v>
      </c>
      <c r="BQ9" s="346">
        <v>44.73227</v>
      </c>
      <c r="BR9" s="346">
        <v>43.474110000000003</v>
      </c>
      <c r="BS9" s="346">
        <v>32.516660000000002</v>
      </c>
      <c r="BT9" s="346">
        <v>37.119140000000002</v>
      </c>
      <c r="BU9" s="346">
        <v>34.706020000000002</v>
      </c>
      <c r="BV9" s="346">
        <v>38.932310000000001</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1.5451079999999999</v>
      </c>
      <c r="BD10" s="258">
        <v>0.47352549999999999</v>
      </c>
      <c r="BE10" s="346">
        <v>-0.2452019</v>
      </c>
      <c r="BF10" s="346">
        <v>2.0619480000000001</v>
      </c>
      <c r="BG10" s="346">
        <v>-0.880104</v>
      </c>
      <c r="BH10" s="346">
        <v>-0.71937399999999996</v>
      </c>
      <c r="BI10" s="346">
        <v>0.67229249999999996</v>
      </c>
      <c r="BJ10" s="346">
        <v>-0.48540270000000002</v>
      </c>
      <c r="BK10" s="346">
        <v>-1.2709969999999999</v>
      </c>
      <c r="BL10" s="346">
        <v>-1.5942810000000001</v>
      </c>
      <c r="BM10" s="346">
        <v>-1.0238179999999999</v>
      </c>
      <c r="BN10" s="346">
        <v>1.8645339999999999</v>
      </c>
      <c r="BO10" s="346">
        <v>-0.73259070000000004</v>
      </c>
      <c r="BP10" s="346">
        <v>0.4544859</v>
      </c>
      <c r="BQ10" s="346">
        <v>-0.37698880000000001</v>
      </c>
      <c r="BR10" s="346">
        <v>0.71965679999999999</v>
      </c>
      <c r="BS10" s="346">
        <v>0.91165960000000001</v>
      </c>
      <c r="BT10" s="346">
        <v>-2.3950979999999999</v>
      </c>
      <c r="BU10" s="346">
        <v>-0.71078839999999999</v>
      </c>
      <c r="BV10" s="346">
        <v>0.11485919999999999</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0.5881845</v>
      </c>
      <c r="BD11" s="258">
        <v>0.6964418</v>
      </c>
      <c r="BE11" s="346">
        <v>0.89098140000000003</v>
      </c>
      <c r="BF11" s="346">
        <v>0.85002549999999999</v>
      </c>
      <c r="BG11" s="346">
        <v>0.87924349999999996</v>
      </c>
      <c r="BH11" s="346">
        <v>0.78538520000000001</v>
      </c>
      <c r="BI11" s="346">
        <v>0.7200491</v>
      </c>
      <c r="BJ11" s="346">
        <v>0.86428389999999999</v>
      </c>
      <c r="BK11" s="346">
        <v>0.27463700000000002</v>
      </c>
      <c r="BL11" s="346">
        <v>0.41786909999999999</v>
      </c>
      <c r="BM11" s="346">
        <v>0.72588209999999997</v>
      </c>
      <c r="BN11" s="346">
        <v>0.68976999999999999</v>
      </c>
      <c r="BO11" s="346">
        <v>0.75061040000000001</v>
      </c>
      <c r="BP11" s="346">
        <v>0.83166790000000002</v>
      </c>
      <c r="BQ11" s="346">
        <v>1.0105839999999999</v>
      </c>
      <c r="BR11" s="346">
        <v>0.95771450000000002</v>
      </c>
      <c r="BS11" s="346">
        <v>0.97820070000000003</v>
      </c>
      <c r="BT11" s="346">
        <v>0.8793301</v>
      </c>
      <c r="BU11" s="346">
        <v>0.80990309999999999</v>
      </c>
      <c r="BV11" s="346">
        <v>0.95178609999999997</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9.8206100000000003</v>
      </c>
      <c r="BD12" s="258">
        <v>9.0429010000000005</v>
      </c>
      <c r="BE12" s="346">
        <v>7.9157320000000002</v>
      </c>
      <c r="BF12" s="346">
        <v>8.0065299999999997</v>
      </c>
      <c r="BG12" s="346">
        <v>7.8713030000000002</v>
      </c>
      <c r="BH12" s="346">
        <v>7.8220580000000002</v>
      </c>
      <c r="BI12" s="346">
        <v>7.5699969999999999</v>
      </c>
      <c r="BJ12" s="346">
        <v>7.6277499999999998</v>
      </c>
      <c r="BK12" s="346">
        <v>7.9829470000000002</v>
      </c>
      <c r="BL12" s="346">
        <v>8.2618100000000005</v>
      </c>
      <c r="BM12" s="346">
        <v>8.2458910000000003</v>
      </c>
      <c r="BN12" s="346">
        <v>7.9667719999999997</v>
      </c>
      <c r="BO12" s="346">
        <v>8.0448959999999996</v>
      </c>
      <c r="BP12" s="346">
        <v>8.2485180000000007</v>
      </c>
      <c r="BQ12" s="346">
        <v>8.1320720000000009</v>
      </c>
      <c r="BR12" s="346">
        <v>8.4149460000000005</v>
      </c>
      <c r="BS12" s="346">
        <v>8.5123080000000009</v>
      </c>
      <c r="BT12" s="346">
        <v>8.2942699999999991</v>
      </c>
      <c r="BU12" s="346">
        <v>8.1070650000000004</v>
      </c>
      <c r="BV12" s="346">
        <v>8.5358859999999996</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5.3494409999999997</v>
      </c>
      <c r="BD13" s="258">
        <v>5.0259710000000002</v>
      </c>
      <c r="BE13" s="346">
        <v>4.5518910000000004</v>
      </c>
      <c r="BF13" s="346">
        <v>4.5778150000000002</v>
      </c>
      <c r="BG13" s="346">
        <v>4.4760809999999998</v>
      </c>
      <c r="BH13" s="346">
        <v>4.5170750000000002</v>
      </c>
      <c r="BI13" s="346">
        <v>4.3005630000000004</v>
      </c>
      <c r="BJ13" s="346">
        <v>4.3229870000000004</v>
      </c>
      <c r="BK13" s="346">
        <v>4.5322789999999999</v>
      </c>
      <c r="BL13" s="346">
        <v>4.7457269999999996</v>
      </c>
      <c r="BM13" s="346">
        <v>4.7277950000000004</v>
      </c>
      <c r="BN13" s="346">
        <v>4.4685090000000001</v>
      </c>
      <c r="BO13" s="346">
        <v>4.4877050000000001</v>
      </c>
      <c r="BP13" s="346">
        <v>4.6739959999999998</v>
      </c>
      <c r="BQ13" s="346">
        <v>4.5288899999999996</v>
      </c>
      <c r="BR13" s="346">
        <v>4.7510459999999997</v>
      </c>
      <c r="BS13" s="346">
        <v>4.8273039999999998</v>
      </c>
      <c r="BT13" s="346">
        <v>4.6495069999999998</v>
      </c>
      <c r="BU13" s="346">
        <v>4.3857900000000001</v>
      </c>
      <c r="BV13" s="346">
        <v>4.8405719999999999</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4.4711699999999999</v>
      </c>
      <c r="BD14" s="258">
        <v>4.0169300000000003</v>
      </c>
      <c r="BE14" s="346">
        <v>3.3638409999999999</v>
      </c>
      <c r="BF14" s="346">
        <v>3.4287139999999998</v>
      </c>
      <c r="BG14" s="346">
        <v>3.395222</v>
      </c>
      <c r="BH14" s="346">
        <v>3.304983</v>
      </c>
      <c r="BI14" s="346">
        <v>3.2694350000000001</v>
      </c>
      <c r="BJ14" s="346">
        <v>3.3047620000000002</v>
      </c>
      <c r="BK14" s="346">
        <v>3.4506679999999998</v>
      </c>
      <c r="BL14" s="346">
        <v>3.5160830000000001</v>
      </c>
      <c r="BM14" s="346">
        <v>3.5180959999999999</v>
      </c>
      <c r="BN14" s="346">
        <v>3.498262</v>
      </c>
      <c r="BO14" s="346">
        <v>3.557191</v>
      </c>
      <c r="BP14" s="346">
        <v>3.574522</v>
      </c>
      <c r="BQ14" s="346">
        <v>3.6031819999999999</v>
      </c>
      <c r="BR14" s="346">
        <v>3.6638999999999999</v>
      </c>
      <c r="BS14" s="346">
        <v>3.6850040000000002</v>
      </c>
      <c r="BT14" s="346">
        <v>3.6447630000000002</v>
      </c>
      <c r="BU14" s="346">
        <v>3.7212749999999999</v>
      </c>
      <c r="BV14" s="346">
        <v>3.6953140000000002</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54.070044000000003</v>
      </c>
      <c r="AZ15" s="258">
        <v>50.810211000000002</v>
      </c>
      <c r="BA15" s="258">
        <v>57.586866999999998</v>
      </c>
      <c r="BB15" s="258">
        <v>48.771075000000003</v>
      </c>
      <c r="BC15" s="258">
        <v>54.689906000000001</v>
      </c>
      <c r="BD15" s="258">
        <v>54.872835000000002</v>
      </c>
      <c r="BE15" s="346">
        <v>62.471629999999998</v>
      </c>
      <c r="BF15" s="346">
        <v>66.219620000000006</v>
      </c>
      <c r="BG15" s="346">
        <v>53.86889</v>
      </c>
      <c r="BH15" s="346">
        <v>58.316229999999997</v>
      </c>
      <c r="BI15" s="346">
        <v>57.274839999999998</v>
      </c>
      <c r="BJ15" s="346">
        <v>58.242339999999999</v>
      </c>
      <c r="BK15" s="346">
        <v>62.671370000000003</v>
      </c>
      <c r="BL15" s="346">
        <v>49.978859999999997</v>
      </c>
      <c r="BM15" s="346">
        <v>54.04101</v>
      </c>
      <c r="BN15" s="346">
        <v>41.381180000000001</v>
      </c>
      <c r="BO15" s="346">
        <v>47.022390000000001</v>
      </c>
      <c r="BP15" s="346">
        <v>50.414639999999999</v>
      </c>
      <c r="BQ15" s="346">
        <v>63.95635</v>
      </c>
      <c r="BR15" s="346">
        <v>65.489859999999993</v>
      </c>
      <c r="BS15" s="346">
        <v>51.426450000000003</v>
      </c>
      <c r="BT15" s="346">
        <v>55.896540000000002</v>
      </c>
      <c r="BU15" s="346">
        <v>54.463929999999998</v>
      </c>
      <c r="BV15" s="346">
        <v>55.965420000000002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13.454874200000001</v>
      </c>
      <c r="AZ17" s="258">
        <v>2.9476612000000002</v>
      </c>
      <c r="BA17" s="258">
        <v>-5.3440553</v>
      </c>
      <c r="BB17" s="258">
        <v>-2.6761598000000002</v>
      </c>
      <c r="BC17" s="258">
        <v>0.78927049999999999</v>
      </c>
      <c r="BD17" s="258">
        <v>6.5478617999999997</v>
      </c>
      <c r="BE17" s="346">
        <v>6.9904469999999996</v>
      </c>
      <c r="BF17" s="346">
        <v>3.529191</v>
      </c>
      <c r="BG17" s="346">
        <v>1.276632</v>
      </c>
      <c r="BH17" s="346">
        <v>-5.1028739999999999</v>
      </c>
      <c r="BI17" s="346">
        <v>-5.1887809999999996</v>
      </c>
      <c r="BJ17" s="346">
        <v>2.2525719999999998</v>
      </c>
      <c r="BK17" s="346">
        <v>4.2494740000000002</v>
      </c>
      <c r="BL17" s="346">
        <v>2.8357510000000001</v>
      </c>
      <c r="BM17" s="346">
        <v>-5.7914479999999999</v>
      </c>
      <c r="BN17" s="346">
        <v>-1.0584420000000001</v>
      </c>
      <c r="BO17" s="346">
        <v>-1.8181639999999999</v>
      </c>
      <c r="BP17" s="346">
        <v>4.8038109999999996</v>
      </c>
      <c r="BQ17" s="346">
        <v>2.4142420000000002</v>
      </c>
      <c r="BR17" s="346">
        <v>1.608131</v>
      </c>
      <c r="BS17" s="346">
        <v>1.4053439999999999</v>
      </c>
      <c r="BT17" s="346">
        <v>-5.0353060000000003</v>
      </c>
      <c r="BU17" s="346">
        <v>-5.1215159999999997</v>
      </c>
      <c r="BV17" s="346">
        <v>0.83943849999999998</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0.68500000000000005</v>
      </c>
      <c r="AW18" s="258">
        <v>0.68500000000000005</v>
      </c>
      <c r="AX18" s="258">
        <v>0.68500000000000005</v>
      </c>
      <c r="AY18" s="258">
        <v>0.79702758333000001</v>
      </c>
      <c r="AZ18" s="258">
        <v>0.79702758333000001</v>
      </c>
      <c r="BA18" s="258">
        <v>0.79702758333000001</v>
      </c>
      <c r="BB18" s="258">
        <v>0.79702758333000001</v>
      </c>
      <c r="BC18" s="258">
        <v>0.79702758333000001</v>
      </c>
      <c r="BD18" s="258">
        <v>0.79702758333000001</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65.650472997999998</v>
      </c>
      <c r="AM19" s="258">
        <v>69.051997</v>
      </c>
      <c r="AN19" s="258">
        <v>54.613605999999997</v>
      </c>
      <c r="AO19" s="258">
        <v>56.633617000999998</v>
      </c>
      <c r="AP19" s="258">
        <v>50.509761666999999</v>
      </c>
      <c r="AQ19" s="258">
        <v>58.670159667</v>
      </c>
      <c r="AR19" s="258">
        <v>65.582734666999997</v>
      </c>
      <c r="AS19" s="258">
        <v>68.150088667000006</v>
      </c>
      <c r="AT19" s="258">
        <v>68.822568666999999</v>
      </c>
      <c r="AU19" s="258">
        <v>58.802256667000002</v>
      </c>
      <c r="AV19" s="258">
        <v>57.079186</v>
      </c>
      <c r="AW19" s="258">
        <v>54.118600000000001</v>
      </c>
      <c r="AX19" s="258">
        <v>61.104154000000001</v>
      </c>
      <c r="AY19" s="258">
        <v>68.321945783000004</v>
      </c>
      <c r="AZ19" s="258">
        <v>54.554899783000003</v>
      </c>
      <c r="BA19" s="258">
        <v>53.039839282999999</v>
      </c>
      <c r="BB19" s="258">
        <v>46.891942782999998</v>
      </c>
      <c r="BC19" s="258">
        <v>56.276204083000003</v>
      </c>
      <c r="BD19" s="258">
        <v>62.217724382999997</v>
      </c>
      <c r="BE19" s="346">
        <v>70.259100000000004</v>
      </c>
      <c r="BF19" s="346">
        <v>70.545839999999998</v>
      </c>
      <c r="BG19" s="346">
        <v>55.942549999999997</v>
      </c>
      <c r="BH19" s="346">
        <v>54.010379999999998</v>
      </c>
      <c r="BI19" s="346">
        <v>52.883090000000003</v>
      </c>
      <c r="BJ19" s="346">
        <v>61.291939999999997</v>
      </c>
      <c r="BK19" s="346">
        <v>67.718620000000001</v>
      </c>
      <c r="BL19" s="346">
        <v>53.612380000000002</v>
      </c>
      <c r="BM19" s="346">
        <v>49.047330000000002</v>
      </c>
      <c r="BN19" s="346">
        <v>41.120510000000003</v>
      </c>
      <c r="BO19" s="346">
        <v>46.001989999999999</v>
      </c>
      <c r="BP19" s="346">
        <v>56.016219999999997</v>
      </c>
      <c r="BQ19" s="346">
        <v>67.168360000000007</v>
      </c>
      <c r="BR19" s="346">
        <v>67.895759999999996</v>
      </c>
      <c r="BS19" s="346">
        <v>53.629559999999998</v>
      </c>
      <c r="BT19" s="346">
        <v>51.658999999999999</v>
      </c>
      <c r="BU19" s="346">
        <v>50.140180000000001</v>
      </c>
      <c r="BV19" s="346">
        <v>57.602629999999998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1.6891062999999999</v>
      </c>
      <c r="AZ22" s="258">
        <v>1.3881867999999999</v>
      </c>
      <c r="BA22" s="258">
        <v>1.1135758</v>
      </c>
      <c r="BB22" s="258">
        <v>1.1224860000000001</v>
      </c>
      <c r="BC22" s="258">
        <v>0.99203710000000001</v>
      </c>
      <c r="BD22" s="258">
        <v>1.2286889999999999</v>
      </c>
      <c r="BE22" s="346">
        <v>1.2624089999999999</v>
      </c>
      <c r="BF22" s="346">
        <v>1.4056979999999999</v>
      </c>
      <c r="BG22" s="346">
        <v>1.390155</v>
      </c>
      <c r="BH22" s="346">
        <v>1.699071</v>
      </c>
      <c r="BI22" s="346">
        <v>1.564694</v>
      </c>
      <c r="BJ22" s="346">
        <v>1.785074</v>
      </c>
      <c r="BK22" s="346">
        <v>1.3584080000000001</v>
      </c>
      <c r="BL22" s="346">
        <v>1.2994559999999999</v>
      </c>
      <c r="BM22" s="346">
        <v>1.081458</v>
      </c>
      <c r="BN22" s="346">
        <v>1.073682</v>
      </c>
      <c r="BO22" s="346">
        <v>1.1144430000000001</v>
      </c>
      <c r="BP22" s="346">
        <v>1.294027</v>
      </c>
      <c r="BQ22" s="346">
        <v>1.3391729999999999</v>
      </c>
      <c r="BR22" s="346">
        <v>1.5122040000000001</v>
      </c>
      <c r="BS22" s="346">
        <v>1.3679920000000001</v>
      </c>
      <c r="BT22" s="346">
        <v>1.9440930000000001</v>
      </c>
      <c r="BU22" s="346">
        <v>1.7455229999999999</v>
      </c>
      <c r="BV22" s="346">
        <v>1.642504</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64.650176049999999</v>
      </c>
      <c r="AZ23" s="258">
        <v>45.823067107999996</v>
      </c>
      <c r="BA23" s="258">
        <v>44.495424827000001</v>
      </c>
      <c r="BB23" s="258">
        <v>40.651899929000002</v>
      </c>
      <c r="BC23" s="258">
        <v>45.338160000000002</v>
      </c>
      <c r="BD23" s="258">
        <v>61.023890000000002</v>
      </c>
      <c r="BE23" s="346">
        <v>66.266930000000002</v>
      </c>
      <c r="BF23" s="346">
        <v>66.377359999999996</v>
      </c>
      <c r="BG23" s="346">
        <v>51.797220000000003</v>
      </c>
      <c r="BH23" s="346">
        <v>49.541449999999998</v>
      </c>
      <c r="BI23" s="346">
        <v>48.413580000000003</v>
      </c>
      <c r="BJ23" s="346">
        <v>56.665109999999999</v>
      </c>
      <c r="BK23" s="346">
        <v>63.322600000000001</v>
      </c>
      <c r="BL23" s="346">
        <v>49.365180000000002</v>
      </c>
      <c r="BM23" s="346">
        <v>45.114379999999997</v>
      </c>
      <c r="BN23" s="346">
        <v>37.174469999999999</v>
      </c>
      <c r="BO23" s="346">
        <v>42.260399999999997</v>
      </c>
      <c r="BP23" s="346">
        <v>52.059139999999999</v>
      </c>
      <c r="BQ23" s="346">
        <v>63.130710000000001</v>
      </c>
      <c r="BR23" s="346">
        <v>63.653889999999997</v>
      </c>
      <c r="BS23" s="346">
        <v>49.542940000000002</v>
      </c>
      <c r="BT23" s="346">
        <v>46.995750000000001</v>
      </c>
      <c r="BU23" s="346">
        <v>45.54421</v>
      </c>
      <c r="BV23" s="346">
        <v>53.178359999999998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3.0407649829999999</v>
      </c>
      <c r="AZ24" s="258">
        <v>2.9648921119999998</v>
      </c>
      <c r="BA24" s="258">
        <v>2.8373326290000001</v>
      </c>
      <c r="BB24" s="258">
        <v>2.9264375</v>
      </c>
      <c r="BC24" s="258">
        <v>2.65018566</v>
      </c>
      <c r="BD24" s="258">
        <v>2.6993889000000002</v>
      </c>
      <c r="BE24" s="346">
        <v>2.7297639999999999</v>
      </c>
      <c r="BF24" s="346">
        <v>2.762778</v>
      </c>
      <c r="BG24" s="346">
        <v>2.7551749999999999</v>
      </c>
      <c r="BH24" s="346">
        <v>2.7698559999999999</v>
      </c>
      <c r="BI24" s="346">
        <v>2.9048159999999998</v>
      </c>
      <c r="BJ24" s="346">
        <v>2.8417530000000002</v>
      </c>
      <c r="BK24" s="346">
        <v>3.0376110000000001</v>
      </c>
      <c r="BL24" s="346">
        <v>2.9477500000000001</v>
      </c>
      <c r="BM24" s="346">
        <v>2.851496</v>
      </c>
      <c r="BN24" s="346">
        <v>2.8723580000000002</v>
      </c>
      <c r="BO24" s="346">
        <v>2.6271520000000002</v>
      </c>
      <c r="BP24" s="346">
        <v>2.6630440000000002</v>
      </c>
      <c r="BQ24" s="346">
        <v>2.698477</v>
      </c>
      <c r="BR24" s="346">
        <v>2.7296680000000002</v>
      </c>
      <c r="BS24" s="346">
        <v>2.7186270000000001</v>
      </c>
      <c r="BT24" s="346">
        <v>2.7191580000000002</v>
      </c>
      <c r="BU24" s="346">
        <v>2.8504450000000001</v>
      </c>
      <c r="BV24" s="346">
        <v>2.7817699999999999</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0.10392037</v>
      </c>
      <c r="AZ25" s="258">
        <v>0.10392172</v>
      </c>
      <c r="BA25" s="258">
        <v>5.7747729999999997E-2</v>
      </c>
      <c r="BB25" s="258">
        <v>4.9135600000000001E-2</v>
      </c>
      <c r="BC25" s="258">
        <v>3.6718199999999999E-2</v>
      </c>
      <c r="BD25" s="258">
        <v>4.5240900000000001E-2</v>
      </c>
      <c r="BE25" s="346">
        <v>4.6854199999999999E-2</v>
      </c>
      <c r="BF25" s="346">
        <v>4.1832099999999997E-2</v>
      </c>
      <c r="BG25" s="346">
        <v>3.5605499999999998E-2</v>
      </c>
      <c r="BH25" s="346">
        <v>3.6252699999999999E-2</v>
      </c>
      <c r="BI25" s="346">
        <v>6.4804600000000004E-2</v>
      </c>
      <c r="BJ25" s="346">
        <v>8.1880300000000003E-2</v>
      </c>
      <c r="BK25" s="346">
        <v>8.4700499999999998E-2</v>
      </c>
      <c r="BL25" s="346">
        <v>7.2103399999999998E-2</v>
      </c>
      <c r="BM25" s="346">
        <v>5.0283000000000001E-2</v>
      </c>
      <c r="BN25" s="346">
        <v>2.1729700000000001E-2</v>
      </c>
      <c r="BO25" s="346">
        <v>1.72017E-2</v>
      </c>
      <c r="BP25" s="346">
        <v>2.56977E-2</v>
      </c>
      <c r="BQ25" s="346">
        <v>2.947E-2</v>
      </c>
      <c r="BR25" s="346">
        <v>2.7333300000000001E-2</v>
      </c>
      <c r="BS25" s="346">
        <v>2.3177E-2</v>
      </c>
      <c r="BT25" s="346">
        <v>2.6365E-2</v>
      </c>
      <c r="BU25" s="346">
        <v>5.6567899999999997E-2</v>
      </c>
      <c r="BV25" s="346">
        <v>7.4434899999999998E-2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2.9368446129999999</v>
      </c>
      <c r="AZ26" s="258">
        <v>2.860970392</v>
      </c>
      <c r="BA26" s="258">
        <v>2.7795848990000001</v>
      </c>
      <c r="BB26" s="258">
        <v>2.8773019999999998</v>
      </c>
      <c r="BC26" s="258">
        <v>2.6134674000000002</v>
      </c>
      <c r="BD26" s="258">
        <v>2.6541480000000002</v>
      </c>
      <c r="BE26" s="346">
        <v>2.6829100000000001</v>
      </c>
      <c r="BF26" s="346">
        <v>2.7209460000000001</v>
      </c>
      <c r="BG26" s="346">
        <v>2.71957</v>
      </c>
      <c r="BH26" s="346">
        <v>2.733603</v>
      </c>
      <c r="BI26" s="346">
        <v>2.8400110000000001</v>
      </c>
      <c r="BJ26" s="346">
        <v>2.7598729999999998</v>
      </c>
      <c r="BK26" s="346">
        <v>2.9529109999999998</v>
      </c>
      <c r="BL26" s="346">
        <v>2.8756469999999998</v>
      </c>
      <c r="BM26" s="346">
        <v>2.8012130000000002</v>
      </c>
      <c r="BN26" s="346">
        <v>2.8506290000000001</v>
      </c>
      <c r="BO26" s="346">
        <v>2.6099510000000001</v>
      </c>
      <c r="BP26" s="346">
        <v>2.637346</v>
      </c>
      <c r="BQ26" s="346">
        <v>2.6690070000000001</v>
      </c>
      <c r="BR26" s="346">
        <v>2.7023350000000002</v>
      </c>
      <c r="BS26" s="346">
        <v>2.6954500000000001</v>
      </c>
      <c r="BT26" s="346">
        <v>2.692793</v>
      </c>
      <c r="BU26" s="346">
        <v>2.7938770000000002</v>
      </c>
      <c r="BV26" s="346">
        <v>2.707335</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69.380047332999993</v>
      </c>
      <c r="AZ27" s="258">
        <v>50.176146019999997</v>
      </c>
      <c r="BA27" s="258">
        <v>48.446333256000003</v>
      </c>
      <c r="BB27" s="258">
        <v>44.700823429000003</v>
      </c>
      <c r="BC27" s="258">
        <v>48.98037386</v>
      </c>
      <c r="BD27" s="258">
        <v>64.951977900000003</v>
      </c>
      <c r="BE27" s="346">
        <v>70.259100000000004</v>
      </c>
      <c r="BF27" s="346">
        <v>70.545839999999998</v>
      </c>
      <c r="BG27" s="346">
        <v>55.942549999999997</v>
      </c>
      <c r="BH27" s="346">
        <v>54.010379999999998</v>
      </c>
      <c r="BI27" s="346">
        <v>52.883090000000003</v>
      </c>
      <c r="BJ27" s="346">
        <v>61.291939999999997</v>
      </c>
      <c r="BK27" s="346">
        <v>67.718620000000001</v>
      </c>
      <c r="BL27" s="346">
        <v>53.612380000000002</v>
      </c>
      <c r="BM27" s="346">
        <v>49.047330000000002</v>
      </c>
      <c r="BN27" s="346">
        <v>41.120510000000003</v>
      </c>
      <c r="BO27" s="346">
        <v>46.001989999999999</v>
      </c>
      <c r="BP27" s="346">
        <v>56.016219999999997</v>
      </c>
      <c r="BQ27" s="346">
        <v>67.168360000000007</v>
      </c>
      <c r="BR27" s="346">
        <v>67.895759999999996</v>
      </c>
      <c r="BS27" s="346">
        <v>53.629559999999998</v>
      </c>
      <c r="BT27" s="346">
        <v>51.658999999999999</v>
      </c>
      <c r="BU27" s="346">
        <v>50.140180000000001</v>
      </c>
      <c r="BV27" s="346">
        <v>57.602629999999998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-3.8508851163000002</v>
      </c>
      <c r="AM29" s="258">
        <v>1.0913396297</v>
      </c>
      <c r="AN29" s="258">
        <v>2.3144161756999999</v>
      </c>
      <c r="AO29" s="258">
        <v>3.4114026257000001</v>
      </c>
      <c r="AP29" s="258">
        <v>1.9822721166999999</v>
      </c>
      <c r="AQ29" s="258">
        <v>3.4941132207000001</v>
      </c>
      <c r="AR29" s="258">
        <v>2.4443882867000002</v>
      </c>
      <c r="AS29" s="258">
        <v>-6.1997613002999996</v>
      </c>
      <c r="AT29" s="258">
        <v>-1.5753477632999999</v>
      </c>
      <c r="AU29" s="258">
        <v>-0.34723646334000002</v>
      </c>
      <c r="AV29" s="258">
        <v>2.5239421439999998</v>
      </c>
      <c r="AW29" s="258">
        <v>-1.21626725</v>
      </c>
      <c r="AX29" s="258">
        <v>-1.7453891269999999</v>
      </c>
      <c r="AY29" s="258">
        <v>-1.0581015496999999</v>
      </c>
      <c r="AZ29" s="258">
        <v>4.3787537632999998</v>
      </c>
      <c r="BA29" s="258">
        <v>4.5935060275000001</v>
      </c>
      <c r="BB29" s="258">
        <v>2.1911193545000001</v>
      </c>
      <c r="BC29" s="258">
        <v>7.2958302233000003</v>
      </c>
      <c r="BD29" s="258">
        <v>-2.7342535166999999</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22.12189</v>
      </c>
      <c r="BD32" s="258">
        <v>21.64836</v>
      </c>
      <c r="BE32" s="346">
        <v>21.893560000000001</v>
      </c>
      <c r="BF32" s="346">
        <v>19.831610000000001</v>
      </c>
      <c r="BG32" s="346">
        <v>20.71172</v>
      </c>
      <c r="BH32" s="346">
        <v>21.431090000000001</v>
      </c>
      <c r="BI32" s="346">
        <v>20.758800000000001</v>
      </c>
      <c r="BJ32" s="346">
        <v>21.244199999999999</v>
      </c>
      <c r="BK32" s="346">
        <v>22.5152</v>
      </c>
      <c r="BL32" s="346">
        <v>24.109480000000001</v>
      </c>
      <c r="BM32" s="346">
        <v>25.133299999999998</v>
      </c>
      <c r="BN32" s="346">
        <v>23.26876</v>
      </c>
      <c r="BO32" s="346">
        <v>24.001359999999998</v>
      </c>
      <c r="BP32" s="346">
        <v>23.546869999999998</v>
      </c>
      <c r="BQ32" s="346">
        <v>23.923860000000001</v>
      </c>
      <c r="BR32" s="346">
        <v>23.2042</v>
      </c>
      <c r="BS32" s="346">
        <v>22.292539999999999</v>
      </c>
      <c r="BT32" s="346">
        <v>24.687639999999998</v>
      </c>
      <c r="BU32" s="346">
        <v>25.398430000000001</v>
      </c>
      <c r="BV32" s="346">
        <v>25.283570000000001</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128.97622279999999</v>
      </c>
      <c r="AZ33" s="258">
        <v>126.0285616</v>
      </c>
      <c r="BA33" s="258">
        <v>131.3726169</v>
      </c>
      <c r="BB33" s="258">
        <v>134.04877669999999</v>
      </c>
      <c r="BC33" s="258">
        <v>133.2595062</v>
      </c>
      <c r="BD33" s="258">
        <v>126.7116444</v>
      </c>
      <c r="BE33" s="346">
        <v>119.7212</v>
      </c>
      <c r="BF33" s="346">
        <v>116.19199999999999</v>
      </c>
      <c r="BG33" s="346">
        <v>114.91540000000001</v>
      </c>
      <c r="BH33" s="346">
        <v>120.01819999999999</v>
      </c>
      <c r="BI33" s="346">
        <v>125.20699999999999</v>
      </c>
      <c r="BJ33" s="346">
        <v>122.9545</v>
      </c>
      <c r="BK33" s="346">
        <v>118.705</v>
      </c>
      <c r="BL33" s="346">
        <v>115.86920000000001</v>
      </c>
      <c r="BM33" s="346">
        <v>121.66070000000001</v>
      </c>
      <c r="BN33" s="346">
        <v>122.7191</v>
      </c>
      <c r="BO33" s="346">
        <v>124.5373</v>
      </c>
      <c r="BP33" s="346">
        <v>119.73350000000001</v>
      </c>
      <c r="BQ33" s="346">
        <v>117.3192</v>
      </c>
      <c r="BR33" s="346">
        <v>115.7111</v>
      </c>
      <c r="BS33" s="346">
        <v>114.3058</v>
      </c>
      <c r="BT33" s="346">
        <v>119.3411</v>
      </c>
      <c r="BU33" s="346">
        <v>124.46259999999999</v>
      </c>
      <c r="BV33" s="346">
        <v>123.62309999999999</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126.397733</v>
      </c>
      <c r="BB34" s="258">
        <v>128.980074</v>
      </c>
      <c r="BC34" s="258">
        <v>128.10659999999999</v>
      </c>
      <c r="BD34" s="258">
        <v>121.45829999999999</v>
      </c>
      <c r="BE34" s="346">
        <v>114.41459999999999</v>
      </c>
      <c r="BF34" s="346">
        <v>110.8314</v>
      </c>
      <c r="BG34" s="346">
        <v>109.4974</v>
      </c>
      <c r="BH34" s="346">
        <v>114.6433</v>
      </c>
      <c r="BI34" s="346">
        <v>119.8661</v>
      </c>
      <c r="BJ34" s="346">
        <v>117.6288</v>
      </c>
      <c r="BK34" s="346">
        <v>113.3497</v>
      </c>
      <c r="BL34" s="346">
        <v>111.0252</v>
      </c>
      <c r="BM34" s="346">
        <v>116.6915</v>
      </c>
      <c r="BN34" s="346">
        <v>117.6435</v>
      </c>
      <c r="BO34" s="346">
        <v>119.35169999999999</v>
      </c>
      <c r="BP34" s="346">
        <v>114.4264</v>
      </c>
      <c r="BQ34" s="346">
        <v>111.9374</v>
      </c>
      <c r="BR34" s="346">
        <v>110.25190000000001</v>
      </c>
      <c r="BS34" s="346">
        <v>108.77589999999999</v>
      </c>
      <c r="BT34" s="346">
        <v>113.8216</v>
      </c>
      <c r="BU34" s="346">
        <v>118.9494</v>
      </c>
      <c r="BV34" s="346">
        <v>118.1224</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3.4909370000000002</v>
      </c>
      <c r="AZ35" s="258">
        <v>3.3631920000000002</v>
      </c>
      <c r="BA35" s="258">
        <v>3.4136510000000002</v>
      </c>
      <c r="BB35" s="258">
        <v>3.3940589999999999</v>
      </c>
      <c r="BC35" s="258">
        <v>3.3719109999999999</v>
      </c>
      <c r="BD35" s="258">
        <v>3.3509220000000002</v>
      </c>
      <c r="BE35" s="346">
        <v>3.3881809999999999</v>
      </c>
      <c r="BF35" s="346">
        <v>3.4272680000000002</v>
      </c>
      <c r="BG35" s="346">
        <v>3.466742</v>
      </c>
      <c r="BH35" s="346">
        <v>3.4307569999999998</v>
      </c>
      <c r="BI35" s="346">
        <v>3.3968129999999999</v>
      </c>
      <c r="BJ35" s="346">
        <v>3.3636499999999998</v>
      </c>
      <c r="BK35" s="346">
        <v>3.4384480000000002</v>
      </c>
      <c r="BL35" s="346">
        <v>3.1409859999999998</v>
      </c>
      <c r="BM35" s="346">
        <v>3.5054720000000001</v>
      </c>
      <c r="BN35" s="346">
        <v>3.5011770000000002</v>
      </c>
      <c r="BO35" s="346">
        <v>3.4945870000000001</v>
      </c>
      <c r="BP35" s="346">
        <v>3.4886659999999998</v>
      </c>
      <c r="BQ35" s="346">
        <v>3.5407950000000001</v>
      </c>
      <c r="BR35" s="346">
        <v>3.5944219999999998</v>
      </c>
      <c r="BS35" s="346">
        <v>3.6480869999999999</v>
      </c>
      <c r="BT35" s="346">
        <v>3.6257899999999998</v>
      </c>
      <c r="BU35" s="346">
        <v>3.6051890000000002</v>
      </c>
      <c r="BV35" s="346">
        <v>3.5850650000000002</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1.6740729999999999</v>
      </c>
      <c r="AZ36" s="258">
        <v>1.4799020000000001</v>
      </c>
      <c r="BA36" s="258">
        <v>1.2543800000000001</v>
      </c>
      <c r="BB36" s="258">
        <v>1.367926</v>
      </c>
      <c r="BC36" s="258">
        <v>1.4742280000000001</v>
      </c>
      <c r="BD36" s="258">
        <v>1.5956079999999999</v>
      </c>
      <c r="BE36" s="346">
        <v>1.6105430000000001</v>
      </c>
      <c r="BF36" s="346">
        <v>1.6243840000000001</v>
      </c>
      <c r="BG36" s="346">
        <v>1.641014</v>
      </c>
      <c r="BH36" s="346">
        <v>1.6358600000000001</v>
      </c>
      <c r="BI36" s="346">
        <v>1.6378109999999999</v>
      </c>
      <c r="BJ36" s="346">
        <v>1.6598250000000001</v>
      </c>
      <c r="BK36" s="346">
        <v>1.592077</v>
      </c>
      <c r="BL36" s="346">
        <v>1.391635</v>
      </c>
      <c r="BM36" s="346">
        <v>1.1648259999999999</v>
      </c>
      <c r="BN36" s="346">
        <v>1.2757430000000001</v>
      </c>
      <c r="BO36" s="346">
        <v>1.3922760000000001</v>
      </c>
      <c r="BP36" s="346">
        <v>1.5196860000000001</v>
      </c>
      <c r="BQ36" s="346">
        <v>1.5412619999999999</v>
      </c>
      <c r="BR36" s="346">
        <v>1.563869</v>
      </c>
      <c r="BS36" s="346">
        <v>1.5795520000000001</v>
      </c>
      <c r="BT36" s="346">
        <v>1.5933470000000001</v>
      </c>
      <c r="BU36" s="346">
        <v>1.6096950000000001</v>
      </c>
      <c r="BV36" s="346">
        <v>1.6214770000000001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0.31263479999999999</v>
      </c>
      <c r="AZ37" s="258">
        <v>0.3194766</v>
      </c>
      <c r="BA37" s="258">
        <v>0.30685289999999998</v>
      </c>
      <c r="BB37" s="258">
        <v>0.30671769999999998</v>
      </c>
      <c r="BC37" s="258">
        <v>0.30676720000000002</v>
      </c>
      <c r="BD37" s="258">
        <v>0.30681439999999999</v>
      </c>
      <c r="BE37" s="346">
        <v>0.3078747</v>
      </c>
      <c r="BF37" s="346">
        <v>0.30897540000000001</v>
      </c>
      <c r="BG37" s="346">
        <v>0.31026510000000002</v>
      </c>
      <c r="BH37" s="346">
        <v>0.3083765</v>
      </c>
      <c r="BI37" s="346">
        <v>0.30626910000000002</v>
      </c>
      <c r="BJ37" s="346">
        <v>0.30213649999999997</v>
      </c>
      <c r="BK37" s="346">
        <v>0.32477299999999998</v>
      </c>
      <c r="BL37" s="346">
        <v>0.31143749999999998</v>
      </c>
      <c r="BM37" s="346">
        <v>0.29885780000000001</v>
      </c>
      <c r="BN37" s="346">
        <v>0.298655</v>
      </c>
      <c r="BO37" s="346">
        <v>0.29868440000000002</v>
      </c>
      <c r="BP37" s="346">
        <v>0.29870819999999998</v>
      </c>
      <c r="BQ37" s="346">
        <v>0.29976029999999998</v>
      </c>
      <c r="BR37" s="346">
        <v>0.30086829999999998</v>
      </c>
      <c r="BS37" s="346">
        <v>0.3021741</v>
      </c>
      <c r="BT37" s="346">
        <v>0.30031730000000001</v>
      </c>
      <c r="BU37" s="346">
        <v>0.29824869999999998</v>
      </c>
      <c r="BV37" s="346">
        <v>0.29415989999999997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365">
        <v>0.24985170000000001</v>
      </c>
      <c r="BF43" s="365">
        <v>0.24099970000000001</v>
      </c>
      <c r="BG43" s="365">
        <v>0.2321357</v>
      </c>
      <c r="BH43" s="365">
        <v>0.2106827</v>
      </c>
      <c r="BI43" s="365">
        <v>0.2094395</v>
      </c>
      <c r="BJ43" s="365">
        <v>0.2147742</v>
      </c>
      <c r="BK43" s="365">
        <v>0.25904899999999997</v>
      </c>
      <c r="BL43" s="365">
        <v>0.26590190000000002</v>
      </c>
      <c r="BM43" s="365">
        <v>0.27782249999999997</v>
      </c>
      <c r="BN43" s="365">
        <v>0.26319540000000002</v>
      </c>
      <c r="BO43" s="365">
        <v>0.26520009999999999</v>
      </c>
      <c r="BP43" s="365">
        <v>0.25620419999999999</v>
      </c>
      <c r="BQ43" s="365">
        <v>0.25253500000000001</v>
      </c>
      <c r="BR43" s="365">
        <v>0.2420311</v>
      </c>
      <c r="BS43" s="365">
        <v>0.23182630000000001</v>
      </c>
      <c r="BT43" s="365">
        <v>0.20917620000000001</v>
      </c>
      <c r="BU43" s="365">
        <v>0.20706450000000001</v>
      </c>
      <c r="BV43" s="365">
        <v>0.2119268</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2.0699999999999998</v>
      </c>
      <c r="AZ45" s="215">
        <v>2.0699999999999998</v>
      </c>
      <c r="BA45" s="215">
        <v>2.0437450206999999</v>
      </c>
      <c r="BB45" s="215">
        <v>2.0703176717999998</v>
      </c>
      <c r="BC45" s="215">
        <v>2.0905399999999998</v>
      </c>
      <c r="BD45" s="215">
        <v>2.112854</v>
      </c>
      <c r="BE45" s="386">
        <v>2.1180889999999999</v>
      </c>
      <c r="BF45" s="386">
        <v>2.1186919999999998</v>
      </c>
      <c r="BG45" s="386">
        <v>2.1088330000000002</v>
      </c>
      <c r="BH45" s="386">
        <v>2.1207600000000002</v>
      </c>
      <c r="BI45" s="386">
        <v>2.1105510000000001</v>
      </c>
      <c r="BJ45" s="386">
        <v>2.1006939999999998</v>
      </c>
      <c r="BK45" s="386">
        <v>2.0924710000000002</v>
      </c>
      <c r="BL45" s="386">
        <v>2.0912540000000002</v>
      </c>
      <c r="BM45" s="386">
        <v>2.09301</v>
      </c>
      <c r="BN45" s="386">
        <v>2.0794929999999998</v>
      </c>
      <c r="BO45" s="386">
        <v>2.0871979999999999</v>
      </c>
      <c r="BP45" s="386">
        <v>2.0779390000000002</v>
      </c>
      <c r="BQ45" s="386">
        <v>2.0927910000000001</v>
      </c>
      <c r="BR45" s="386">
        <v>2.0934810000000001</v>
      </c>
      <c r="BS45" s="386">
        <v>2.072114</v>
      </c>
      <c r="BT45" s="386">
        <v>2.0839810000000001</v>
      </c>
      <c r="BU45" s="386">
        <v>2.0740080000000001</v>
      </c>
      <c r="BV45" s="386">
        <v>2.0781329999999998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3" t="s">
        <v>1016</v>
      </c>
      <c r="C47" s="800"/>
      <c r="D47" s="800"/>
      <c r="E47" s="800"/>
      <c r="F47" s="800"/>
      <c r="G47" s="800"/>
      <c r="H47" s="800"/>
      <c r="I47" s="800"/>
      <c r="J47" s="800"/>
      <c r="K47" s="800"/>
      <c r="L47" s="800"/>
      <c r="M47" s="800"/>
      <c r="N47" s="800"/>
      <c r="O47" s="800"/>
      <c r="P47" s="800"/>
      <c r="Q47" s="800"/>
      <c r="AY47" s="520"/>
      <c r="AZ47" s="520"/>
      <c r="BA47" s="520"/>
      <c r="BB47" s="520"/>
      <c r="BC47" s="520"/>
      <c r="BD47" s="680"/>
      <c r="BE47" s="680"/>
      <c r="BF47" s="680"/>
      <c r="BG47" s="520"/>
      <c r="BH47" s="520"/>
      <c r="BI47" s="520"/>
      <c r="BJ47" s="520"/>
    </row>
    <row r="48" spans="1:74" s="456" customFormat="1" ht="12" customHeight="1" x14ac:dyDescent="0.2">
      <c r="A48" s="455"/>
      <c r="B48" s="836" t="s">
        <v>1081</v>
      </c>
      <c r="C48" s="790"/>
      <c r="D48" s="790"/>
      <c r="E48" s="790"/>
      <c r="F48" s="790"/>
      <c r="G48" s="790"/>
      <c r="H48" s="790"/>
      <c r="I48" s="790"/>
      <c r="J48" s="790"/>
      <c r="K48" s="790"/>
      <c r="L48" s="790"/>
      <c r="M48" s="790"/>
      <c r="N48" s="790"/>
      <c r="O48" s="790"/>
      <c r="P48" s="790"/>
      <c r="Q48" s="786"/>
      <c r="AY48" s="521"/>
      <c r="AZ48" s="521"/>
      <c r="BA48" s="521"/>
      <c r="BB48" s="521"/>
      <c r="BC48" s="521"/>
      <c r="BD48" s="681"/>
      <c r="BE48" s="681"/>
      <c r="BF48" s="681"/>
      <c r="BG48" s="521"/>
      <c r="BH48" s="521"/>
      <c r="BI48" s="521"/>
      <c r="BJ48" s="521"/>
    </row>
    <row r="49" spans="1:74" s="456" customFormat="1" ht="12" customHeight="1" x14ac:dyDescent="0.2">
      <c r="A49" s="455"/>
      <c r="B49" s="832" t="s">
        <v>1082</v>
      </c>
      <c r="C49" s="790"/>
      <c r="D49" s="790"/>
      <c r="E49" s="790"/>
      <c r="F49" s="790"/>
      <c r="G49" s="790"/>
      <c r="H49" s="790"/>
      <c r="I49" s="790"/>
      <c r="J49" s="790"/>
      <c r="K49" s="790"/>
      <c r="L49" s="790"/>
      <c r="M49" s="790"/>
      <c r="N49" s="790"/>
      <c r="O49" s="790"/>
      <c r="P49" s="790"/>
      <c r="Q49" s="786"/>
      <c r="AY49" s="521"/>
      <c r="AZ49" s="521"/>
      <c r="BA49" s="521"/>
      <c r="BB49" s="521"/>
      <c r="BC49" s="521"/>
      <c r="BD49" s="681"/>
      <c r="BE49" s="681"/>
      <c r="BF49" s="681"/>
      <c r="BG49" s="521"/>
      <c r="BH49" s="521"/>
      <c r="BI49" s="521"/>
      <c r="BJ49" s="521"/>
    </row>
    <row r="50" spans="1:74" s="456" customFormat="1" ht="12" customHeight="1" x14ac:dyDescent="0.2">
      <c r="A50" s="455"/>
      <c r="B50" s="836" t="s">
        <v>1083</v>
      </c>
      <c r="C50" s="790"/>
      <c r="D50" s="790"/>
      <c r="E50" s="790"/>
      <c r="F50" s="790"/>
      <c r="G50" s="790"/>
      <c r="H50" s="790"/>
      <c r="I50" s="790"/>
      <c r="J50" s="790"/>
      <c r="K50" s="790"/>
      <c r="L50" s="790"/>
      <c r="M50" s="790"/>
      <c r="N50" s="790"/>
      <c r="O50" s="790"/>
      <c r="P50" s="790"/>
      <c r="Q50" s="786"/>
      <c r="AY50" s="521"/>
      <c r="AZ50" s="521"/>
      <c r="BA50" s="521"/>
      <c r="BB50" s="521"/>
      <c r="BC50" s="521"/>
      <c r="BD50" s="681"/>
      <c r="BE50" s="681"/>
      <c r="BF50" s="681"/>
      <c r="BG50" s="521"/>
      <c r="BH50" s="521"/>
      <c r="BI50" s="521"/>
      <c r="BJ50" s="521"/>
    </row>
    <row r="51" spans="1:74" s="456" customFormat="1" ht="12" customHeight="1" x14ac:dyDescent="0.2">
      <c r="A51" s="455"/>
      <c r="B51" s="836" t="s">
        <v>100</v>
      </c>
      <c r="C51" s="790"/>
      <c r="D51" s="790"/>
      <c r="E51" s="790"/>
      <c r="F51" s="790"/>
      <c r="G51" s="790"/>
      <c r="H51" s="790"/>
      <c r="I51" s="790"/>
      <c r="J51" s="790"/>
      <c r="K51" s="790"/>
      <c r="L51" s="790"/>
      <c r="M51" s="790"/>
      <c r="N51" s="790"/>
      <c r="O51" s="790"/>
      <c r="P51" s="790"/>
      <c r="Q51" s="786"/>
      <c r="AY51" s="521"/>
      <c r="AZ51" s="521"/>
      <c r="BA51" s="521"/>
      <c r="BB51" s="521"/>
      <c r="BC51" s="521"/>
      <c r="BD51" s="681"/>
      <c r="BE51" s="681"/>
      <c r="BF51" s="681"/>
      <c r="BG51" s="521"/>
      <c r="BH51" s="521"/>
      <c r="BI51" s="521"/>
      <c r="BJ51" s="521"/>
    </row>
    <row r="52" spans="1:74" s="456" customFormat="1" ht="12" customHeight="1" x14ac:dyDescent="0.2">
      <c r="A52" s="455"/>
      <c r="B52" s="789" t="s">
        <v>1041</v>
      </c>
      <c r="C52" s="790"/>
      <c r="D52" s="790"/>
      <c r="E52" s="790"/>
      <c r="F52" s="790"/>
      <c r="G52" s="790"/>
      <c r="H52" s="790"/>
      <c r="I52" s="790"/>
      <c r="J52" s="790"/>
      <c r="K52" s="790"/>
      <c r="L52" s="790"/>
      <c r="M52" s="790"/>
      <c r="N52" s="790"/>
      <c r="O52" s="790"/>
      <c r="P52" s="790"/>
      <c r="Q52" s="786"/>
      <c r="AY52" s="521"/>
      <c r="AZ52" s="521"/>
      <c r="BA52" s="521"/>
      <c r="BB52" s="521"/>
      <c r="BC52" s="521"/>
      <c r="BD52" s="681"/>
      <c r="BE52" s="681"/>
      <c r="BF52" s="681"/>
      <c r="BG52" s="521"/>
      <c r="BH52" s="521"/>
      <c r="BI52" s="521"/>
      <c r="BJ52" s="521"/>
    </row>
    <row r="53" spans="1:74" s="456" customFormat="1" ht="22.35" customHeight="1" x14ac:dyDescent="0.2">
      <c r="A53" s="455"/>
      <c r="B53" s="789" t="s">
        <v>1084</v>
      </c>
      <c r="C53" s="790"/>
      <c r="D53" s="790"/>
      <c r="E53" s="790"/>
      <c r="F53" s="790"/>
      <c r="G53" s="790"/>
      <c r="H53" s="790"/>
      <c r="I53" s="790"/>
      <c r="J53" s="790"/>
      <c r="K53" s="790"/>
      <c r="L53" s="790"/>
      <c r="M53" s="790"/>
      <c r="N53" s="790"/>
      <c r="O53" s="790"/>
      <c r="P53" s="790"/>
      <c r="Q53" s="786"/>
      <c r="AY53" s="521"/>
      <c r="AZ53" s="521"/>
      <c r="BA53" s="521"/>
      <c r="BB53" s="521"/>
      <c r="BC53" s="521"/>
      <c r="BD53" s="681"/>
      <c r="BE53" s="681"/>
      <c r="BF53" s="681"/>
      <c r="BG53" s="521"/>
      <c r="BH53" s="521"/>
      <c r="BI53" s="521"/>
      <c r="BJ53" s="521"/>
    </row>
    <row r="54" spans="1:74" s="456" customFormat="1" ht="12" customHeight="1" x14ac:dyDescent="0.2">
      <c r="A54" s="455"/>
      <c r="B54" s="784" t="s">
        <v>1045</v>
      </c>
      <c r="C54" s="785"/>
      <c r="D54" s="785"/>
      <c r="E54" s="785"/>
      <c r="F54" s="785"/>
      <c r="G54" s="785"/>
      <c r="H54" s="785"/>
      <c r="I54" s="785"/>
      <c r="J54" s="785"/>
      <c r="K54" s="785"/>
      <c r="L54" s="785"/>
      <c r="M54" s="785"/>
      <c r="N54" s="785"/>
      <c r="O54" s="785"/>
      <c r="P54" s="785"/>
      <c r="Q54" s="786"/>
      <c r="AY54" s="521"/>
      <c r="AZ54" s="521"/>
      <c r="BA54" s="521"/>
      <c r="BB54" s="521"/>
      <c r="BC54" s="521"/>
      <c r="BD54" s="681"/>
      <c r="BE54" s="681"/>
      <c r="BF54" s="681"/>
      <c r="BG54" s="521"/>
      <c r="BH54" s="521"/>
      <c r="BI54" s="521"/>
      <c r="BJ54" s="521"/>
    </row>
    <row r="55" spans="1:74" s="457" customFormat="1" ht="12" customHeight="1" x14ac:dyDescent="0.2">
      <c r="A55" s="436"/>
      <c r="B55" s="806" t="s">
        <v>1147</v>
      </c>
      <c r="C55" s="786"/>
      <c r="D55" s="786"/>
      <c r="E55" s="786"/>
      <c r="F55" s="786"/>
      <c r="G55" s="786"/>
      <c r="H55" s="786"/>
      <c r="I55" s="786"/>
      <c r="J55" s="786"/>
      <c r="K55" s="786"/>
      <c r="L55" s="786"/>
      <c r="M55" s="786"/>
      <c r="N55" s="786"/>
      <c r="O55" s="786"/>
      <c r="P55" s="786"/>
      <c r="Q55" s="786"/>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D6" sqref="BD6:BD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2" t="s">
        <v>995</v>
      </c>
      <c r="B1" s="839" t="s">
        <v>1010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ht="14.1" customHeight="1"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12.039132039</v>
      </c>
      <c r="AZ6" s="214">
        <v>10.944944862</v>
      </c>
      <c r="BA6" s="214">
        <v>10.319876081</v>
      </c>
      <c r="BB6" s="214">
        <v>10.074309548</v>
      </c>
      <c r="BC6" s="214">
        <v>10.94285</v>
      </c>
      <c r="BD6" s="214">
        <v>12.51817</v>
      </c>
      <c r="BE6" s="355">
        <v>12.95191</v>
      </c>
      <c r="BF6" s="355">
        <v>12.84478</v>
      </c>
      <c r="BG6" s="355">
        <v>11.18993</v>
      </c>
      <c r="BH6" s="355">
        <v>10.24996</v>
      </c>
      <c r="BI6" s="355">
        <v>10.2805</v>
      </c>
      <c r="BJ6" s="355">
        <v>11.12205</v>
      </c>
      <c r="BK6" s="355">
        <v>11.79598</v>
      </c>
      <c r="BL6" s="355">
        <v>11.023999999999999</v>
      </c>
      <c r="BM6" s="355">
        <v>10.241580000000001</v>
      </c>
      <c r="BN6" s="355">
        <v>9.74925</v>
      </c>
      <c r="BO6" s="355">
        <v>10.40957</v>
      </c>
      <c r="BP6" s="355">
        <v>11.95166</v>
      </c>
      <c r="BQ6" s="355">
        <v>13.03598</v>
      </c>
      <c r="BR6" s="355">
        <v>12.93722</v>
      </c>
      <c r="BS6" s="355">
        <v>11.29383</v>
      </c>
      <c r="BT6" s="355">
        <v>10.32039</v>
      </c>
      <c r="BU6" s="355">
        <v>10.336740000000001</v>
      </c>
      <c r="BV6" s="355">
        <v>11.18061</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v>
      </c>
      <c r="AZ7" s="214">
        <v>10.504690289999999</v>
      </c>
      <c r="BA7" s="214">
        <v>9.9065793499999995</v>
      </c>
      <c r="BB7" s="214">
        <v>9.6610749247999994</v>
      </c>
      <c r="BC7" s="214">
        <v>10.5259038</v>
      </c>
      <c r="BD7" s="214">
        <v>12.0763847</v>
      </c>
      <c r="BE7" s="355">
        <v>12.495240000000001</v>
      </c>
      <c r="BF7" s="355">
        <v>12.392569999999999</v>
      </c>
      <c r="BG7" s="355">
        <v>10.77028</v>
      </c>
      <c r="BH7" s="355">
        <v>9.8457480000000004</v>
      </c>
      <c r="BI7" s="355">
        <v>9.848509</v>
      </c>
      <c r="BJ7" s="355">
        <v>10.674849999999999</v>
      </c>
      <c r="BK7" s="355">
        <v>11.357049999999999</v>
      </c>
      <c r="BL7" s="355">
        <v>10.583449999999999</v>
      </c>
      <c r="BM7" s="355">
        <v>9.8111650000000008</v>
      </c>
      <c r="BN7" s="355">
        <v>9.3294119999999996</v>
      </c>
      <c r="BO7" s="355">
        <v>9.9880849999999999</v>
      </c>
      <c r="BP7" s="355">
        <v>11.506819999999999</v>
      </c>
      <c r="BQ7" s="355">
        <v>12.57485</v>
      </c>
      <c r="BR7" s="355">
        <v>12.47993</v>
      </c>
      <c r="BS7" s="355">
        <v>10.86286</v>
      </c>
      <c r="BT7" s="355">
        <v>9.9094870000000004</v>
      </c>
      <c r="BU7" s="355">
        <v>9.9013799999999996</v>
      </c>
      <c r="BV7" s="355">
        <v>10.72875</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0.44289432899999998</v>
      </c>
      <c r="AZ8" s="214">
        <v>0.44025457200000001</v>
      </c>
      <c r="BA8" s="214">
        <v>0.41329673097000003</v>
      </c>
      <c r="BB8" s="214">
        <v>0.41323462273</v>
      </c>
      <c r="BC8" s="214">
        <v>0.41694619999999999</v>
      </c>
      <c r="BD8" s="214">
        <v>0.44178529999999999</v>
      </c>
      <c r="BE8" s="355">
        <v>0.45666810000000002</v>
      </c>
      <c r="BF8" s="355">
        <v>0.45221349999999999</v>
      </c>
      <c r="BG8" s="355">
        <v>0.41964869999999999</v>
      </c>
      <c r="BH8" s="355">
        <v>0.40421560000000001</v>
      </c>
      <c r="BI8" s="355">
        <v>0.43199480000000001</v>
      </c>
      <c r="BJ8" s="355">
        <v>0.44719969999999998</v>
      </c>
      <c r="BK8" s="355">
        <v>0.4389285</v>
      </c>
      <c r="BL8" s="355">
        <v>0.44055040000000001</v>
      </c>
      <c r="BM8" s="355">
        <v>0.43041069999999998</v>
      </c>
      <c r="BN8" s="355">
        <v>0.4198384</v>
      </c>
      <c r="BO8" s="355">
        <v>0.42148370000000002</v>
      </c>
      <c r="BP8" s="355">
        <v>0.44484210000000002</v>
      </c>
      <c r="BQ8" s="355">
        <v>0.46113270000000001</v>
      </c>
      <c r="BR8" s="355">
        <v>0.45728619999999998</v>
      </c>
      <c r="BS8" s="355">
        <v>0.43096960000000001</v>
      </c>
      <c r="BT8" s="355">
        <v>0.41090729999999998</v>
      </c>
      <c r="BU8" s="355">
        <v>0.4353612</v>
      </c>
      <c r="BV8" s="355">
        <v>0.4518527</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0.15394829099999999</v>
      </c>
      <c r="AN9" s="214">
        <v>0.12337382199999999</v>
      </c>
      <c r="AO9" s="214">
        <v>0.11733777400000001</v>
      </c>
      <c r="AP9" s="214">
        <v>0.142359233</v>
      </c>
      <c r="AQ9" s="214">
        <v>0.13444135500000001</v>
      </c>
      <c r="AR9" s="214">
        <v>0.15599876600000001</v>
      </c>
      <c r="AS9" s="214">
        <v>0.146498291</v>
      </c>
      <c r="AT9" s="214">
        <v>0.16194377400000001</v>
      </c>
      <c r="AU9" s="214">
        <v>0.1276822</v>
      </c>
      <c r="AV9" s="214">
        <v>0.126060853</v>
      </c>
      <c r="AW9" s="214">
        <v>0.13916469400000001</v>
      </c>
      <c r="AX9" s="214">
        <v>0.13606572</v>
      </c>
      <c r="AY9" s="214">
        <v>0.14443555399999999</v>
      </c>
      <c r="AZ9" s="214">
        <v>0.137509042</v>
      </c>
      <c r="BA9" s="214">
        <v>0.1380503142</v>
      </c>
      <c r="BB9" s="214">
        <v>0.13497356858000001</v>
      </c>
      <c r="BC9" s="214">
        <v>0.16500100000000001</v>
      </c>
      <c r="BD9" s="214">
        <v>0.1954909</v>
      </c>
      <c r="BE9" s="355">
        <v>0.23079350000000001</v>
      </c>
      <c r="BF9" s="355">
        <v>0.22249150000000001</v>
      </c>
      <c r="BG9" s="355">
        <v>0.17833299999999999</v>
      </c>
      <c r="BH9" s="355">
        <v>0.15667139999999999</v>
      </c>
      <c r="BI9" s="355">
        <v>0.1688212</v>
      </c>
      <c r="BJ9" s="355">
        <v>0.16421830000000001</v>
      </c>
      <c r="BK9" s="355">
        <v>0.17895710000000001</v>
      </c>
      <c r="BL9" s="355">
        <v>0.16490299999999999</v>
      </c>
      <c r="BM9" s="355">
        <v>0.16270699999999999</v>
      </c>
      <c r="BN9" s="355">
        <v>0.15738340000000001</v>
      </c>
      <c r="BO9" s="355">
        <v>0.17119680000000001</v>
      </c>
      <c r="BP9" s="355">
        <v>0.18588260000000001</v>
      </c>
      <c r="BQ9" s="355">
        <v>0.2070399</v>
      </c>
      <c r="BR9" s="355">
        <v>0.20187730000000001</v>
      </c>
      <c r="BS9" s="355">
        <v>0.16029109999999999</v>
      </c>
      <c r="BT9" s="355">
        <v>0.14106489999999999</v>
      </c>
      <c r="BU9" s="355">
        <v>0.15514520000000001</v>
      </c>
      <c r="BV9" s="355">
        <v>0.15221399999999999</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10.974668713</v>
      </c>
      <c r="AC10" s="214">
        <v>9.973085674</v>
      </c>
      <c r="AD10" s="214">
        <v>9.8901777729999996</v>
      </c>
      <c r="AE10" s="214">
        <v>10.373128152</v>
      </c>
      <c r="AF10" s="214">
        <v>12.449155058000001</v>
      </c>
      <c r="AG10" s="214">
        <v>13.493612296</v>
      </c>
      <c r="AH10" s="214">
        <v>13.409262701999999</v>
      </c>
      <c r="AI10" s="214">
        <v>11.847870666</v>
      </c>
      <c r="AJ10" s="214">
        <v>10.245650575000001</v>
      </c>
      <c r="AK10" s="214">
        <v>10.085388485999999</v>
      </c>
      <c r="AL10" s="214">
        <v>11.283032993999999</v>
      </c>
      <c r="AM10" s="214">
        <v>11.170663344999999</v>
      </c>
      <c r="AN10" s="214">
        <v>10.491117968999999</v>
      </c>
      <c r="AO10" s="214">
        <v>10.449302573000001</v>
      </c>
      <c r="AP10" s="214">
        <v>9.9341055760000003</v>
      </c>
      <c r="AQ10" s="214">
        <v>10.510092262000001</v>
      </c>
      <c r="AR10" s="214">
        <v>12.069013527999999</v>
      </c>
      <c r="AS10" s="214">
        <v>13.098421327000001</v>
      </c>
      <c r="AT10" s="214">
        <v>12.489043117</v>
      </c>
      <c r="AU10" s="214">
        <v>11.268303381000001</v>
      </c>
      <c r="AV10" s="214">
        <v>10.430678053999999</v>
      </c>
      <c r="AW10" s="214">
        <v>10.361154858000001</v>
      </c>
      <c r="AX10" s="214">
        <v>11.295400297</v>
      </c>
      <c r="AY10" s="214">
        <v>12.183567592999999</v>
      </c>
      <c r="AZ10" s="214">
        <v>11.082453903999999</v>
      </c>
      <c r="BA10" s="214">
        <v>10.457926394999999</v>
      </c>
      <c r="BB10" s="214">
        <v>10.209283116</v>
      </c>
      <c r="BC10" s="214">
        <v>11.107851</v>
      </c>
      <c r="BD10" s="214">
        <v>12.713660900000001</v>
      </c>
      <c r="BE10" s="355">
        <v>13.182700000000001</v>
      </c>
      <c r="BF10" s="355">
        <v>13.067270000000001</v>
      </c>
      <c r="BG10" s="355">
        <v>11.368270000000001</v>
      </c>
      <c r="BH10" s="355">
        <v>10.406639999999999</v>
      </c>
      <c r="BI10" s="355">
        <v>10.44933</v>
      </c>
      <c r="BJ10" s="355">
        <v>11.28627</v>
      </c>
      <c r="BK10" s="355">
        <v>11.974930000000001</v>
      </c>
      <c r="BL10" s="355">
        <v>11.1889</v>
      </c>
      <c r="BM10" s="355">
        <v>10.40428</v>
      </c>
      <c r="BN10" s="355">
        <v>9.9066329999999994</v>
      </c>
      <c r="BO10" s="355">
        <v>10.580769999999999</v>
      </c>
      <c r="BP10" s="355">
        <v>12.137549999999999</v>
      </c>
      <c r="BQ10" s="355">
        <v>13.24302</v>
      </c>
      <c r="BR10" s="355">
        <v>13.139099999999999</v>
      </c>
      <c r="BS10" s="355">
        <v>11.45412</v>
      </c>
      <c r="BT10" s="355">
        <v>10.461460000000001</v>
      </c>
      <c r="BU10" s="355">
        <v>10.49189</v>
      </c>
      <c r="BV10" s="355">
        <v>11.33282</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0.82521062300000003</v>
      </c>
      <c r="AB11" s="214">
        <v>0.35797777800000002</v>
      </c>
      <c r="AC11" s="214">
        <v>0.379923336</v>
      </c>
      <c r="AD11" s="214">
        <v>0.54292761899999997</v>
      </c>
      <c r="AE11" s="214">
        <v>0.82193638300000005</v>
      </c>
      <c r="AF11" s="214">
        <v>1.0612460850000001</v>
      </c>
      <c r="AG11" s="214">
        <v>1.082665728</v>
      </c>
      <c r="AH11" s="214">
        <v>0.70393093500000004</v>
      </c>
      <c r="AI11" s="214">
        <v>0.234103279</v>
      </c>
      <c r="AJ11" s="214">
        <v>0.30918199600000001</v>
      </c>
      <c r="AK11" s="214">
        <v>0.46587859300000001</v>
      </c>
      <c r="AL11" s="214">
        <v>0.88148288200000002</v>
      </c>
      <c r="AM11" s="214">
        <v>0.61944667913999996</v>
      </c>
      <c r="AN11" s="214">
        <v>0.33362803875000002</v>
      </c>
      <c r="AO11" s="214">
        <v>0.75951624796999995</v>
      </c>
      <c r="AP11" s="214">
        <v>0.59017863957000005</v>
      </c>
      <c r="AQ11" s="214">
        <v>0.80559714543000005</v>
      </c>
      <c r="AR11" s="214">
        <v>0.87511053990999998</v>
      </c>
      <c r="AS11" s="214">
        <v>1.0127864163</v>
      </c>
      <c r="AT11" s="214">
        <v>0.59163934110000005</v>
      </c>
      <c r="AU11" s="214">
        <v>0.27859332675999998</v>
      </c>
      <c r="AV11" s="214">
        <v>0.52551232003000004</v>
      </c>
      <c r="AW11" s="214">
        <v>0.66327041295</v>
      </c>
      <c r="AX11" s="214">
        <v>0.97235698361</v>
      </c>
      <c r="AY11" s="214">
        <v>0.81845125167999999</v>
      </c>
      <c r="AZ11" s="214">
        <v>0.41714015808999999</v>
      </c>
      <c r="BA11" s="214">
        <v>0.72461349594000002</v>
      </c>
      <c r="BB11" s="214">
        <v>0.71081741808999999</v>
      </c>
      <c r="BC11" s="214">
        <v>1.237325335</v>
      </c>
      <c r="BD11" s="214">
        <v>1.2403896844</v>
      </c>
      <c r="BE11" s="355">
        <v>0.96275089999999997</v>
      </c>
      <c r="BF11" s="355">
        <v>0.8436842</v>
      </c>
      <c r="BG11" s="355">
        <v>0.23650399999999999</v>
      </c>
      <c r="BH11" s="355">
        <v>0.41863280000000003</v>
      </c>
      <c r="BI11" s="355">
        <v>0.6859923</v>
      </c>
      <c r="BJ11" s="355">
        <v>0.91242270000000003</v>
      </c>
      <c r="BK11" s="355">
        <v>0.71922319999999995</v>
      </c>
      <c r="BL11" s="355">
        <v>0.40818700000000002</v>
      </c>
      <c r="BM11" s="355">
        <v>0.58855290000000005</v>
      </c>
      <c r="BN11" s="355">
        <v>0.52896100000000001</v>
      </c>
      <c r="BO11" s="355">
        <v>0.9424091</v>
      </c>
      <c r="BP11" s="355">
        <v>0.96707120000000002</v>
      </c>
      <c r="BQ11" s="355">
        <v>1.0680609999999999</v>
      </c>
      <c r="BR11" s="355">
        <v>0.84736060000000002</v>
      </c>
      <c r="BS11" s="355">
        <v>0.24862380000000001</v>
      </c>
      <c r="BT11" s="355">
        <v>0.41814240000000003</v>
      </c>
      <c r="BU11" s="355">
        <v>0.69081360000000003</v>
      </c>
      <c r="BV11" s="355">
        <v>0.91791670000000003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10.974589079999999</v>
      </c>
      <c r="AZ14" s="214">
        <v>10.27711412</v>
      </c>
      <c r="BA14" s="214">
        <v>9.3688836616</v>
      </c>
      <c r="BB14" s="214">
        <v>9.1340912250000006</v>
      </c>
      <c r="BC14" s="214">
        <v>9.5028784658000003</v>
      </c>
      <c r="BD14" s="214">
        <v>11.083721846</v>
      </c>
      <c r="BE14" s="355">
        <v>11.81728</v>
      </c>
      <c r="BF14" s="355">
        <v>11.82484</v>
      </c>
      <c r="BG14" s="355">
        <v>10.76173</v>
      </c>
      <c r="BH14" s="355">
        <v>9.6315810000000006</v>
      </c>
      <c r="BI14" s="355">
        <v>9.3824170000000002</v>
      </c>
      <c r="BJ14" s="355">
        <v>9.9795219999999993</v>
      </c>
      <c r="BK14" s="355">
        <v>10.868679999999999</v>
      </c>
      <c r="BL14" s="355">
        <v>10.392250000000001</v>
      </c>
      <c r="BM14" s="355">
        <v>9.4362100000000009</v>
      </c>
      <c r="BN14" s="355">
        <v>9.0074749999999995</v>
      </c>
      <c r="BO14" s="355">
        <v>9.2667090000000005</v>
      </c>
      <c r="BP14" s="355">
        <v>10.778230000000001</v>
      </c>
      <c r="BQ14" s="355">
        <v>11.76835</v>
      </c>
      <c r="BR14" s="355">
        <v>11.88852</v>
      </c>
      <c r="BS14" s="355">
        <v>10.82549</v>
      </c>
      <c r="BT14" s="355">
        <v>9.6809949999999994</v>
      </c>
      <c r="BU14" s="355">
        <v>9.4171879999999994</v>
      </c>
      <c r="BV14" s="355">
        <v>10.01648</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4.8059663219999997</v>
      </c>
      <c r="AZ15" s="214">
        <v>4.0476486290000002</v>
      </c>
      <c r="BA15" s="214">
        <v>3.4213174558000001</v>
      </c>
      <c r="BB15" s="214">
        <v>3.1710516822999999</v>
      </c>
      <c r="BC15" s="214">
        <v>3.29477829</v>
      </c>
      <c r="BD15" s="214">
        <v>4.2962806699999998</v>
      </c>
      <c r="BE15" s="355">
        <v>4.9219090000000003</v>
      </c>
      <c r="BF15" s="355">
        <v>4.7894769999999998</v>
      </c>
      <c r="BG15" s="355">
        <v>4.0507619999999998</v>
      </c>
      <c r="BH15" s="355">
        <v>3.3691930000000001</v>
      </c>
      <c r="BI15" s="355">
        <v>3.3032970000000001</v>
      </c>
      <c r="BJ15" s="355">
        <v>3.9457119999999999</v>
      </c>
      <c r="BK15" s="355">
        <v>4.6824159999999999</v>
      </c>
      <c r="BL15" s="355">
        <v>4.1071920000000004</v>
      </c>
      <c r="BM15" s="355">
        <v>3.4634930000000002</v>
      </c>
      <c r="BN15" s="355">
        <v>3.0319910000000001</v>
      </c>
      <c r="BO15" s="355">
        <v>3.093915</v>
      </c>
      <c r="BP15" s="355">
        <v>4.0537049999999999</v>
      </c>
      <c r="BQ15" s="355">
        <v>4.8549530000000001</v>
      </c>
      <c r="BR15" s="355">
        <v>4.8205689999999999</v>
      </c>
      <c r="BS15" s="355">
        <v>4.0838749999999999</v>
      </c>
      <c r="BT15" s="355">
        <v>3.396916</v>
      </c>
      <c r="BU15" s="355">
        <v>3.3227600000000002</v>
      </c>
      <c r="BV15" s="355">
        <v>3.9691649999999998</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3.6945562249999999</v>
      </c>
      <c r="AZ16" s="214">
        <v>3.6353928500000001</v>
      </c>
      <c r="BA16" s="214">
        <v>3.4504906635000001</v>
      </c>
      <c r="BB16" s="214">
        <v>3.4313813070000001</v>
      </c>
      <c r="BC16" s="214">
        <v>3.5831217500000001</v>
      </c>
      <c r="BD16" s="214">
        <v>4.0066419599999996</v>
      </c>
      <c r="BE16" s="355">
        <v>4.1323559999999997</v>
      </c>
      <c r="BF16" s="355">
        <v>4.2105579999999998</v>
      </c>
      <c r="BG16" s="355">
        <v>3.9687109999999999</v>
      </c>
      <c r="BH16" s="355">
        <v>3.6573419999999999</v>
      </c>
      <c r="BI16" s="355">
        <v>3.503145</v>
      </c>
      <c r="BJ16" s="355">
        <v>3.5147659999999998</v>
      </c>
      <c r="BK16" s="355">
        <v>3.6777139999999999</v>
      </c>
      <c r="BL16" s="355">
        <v>3.6712539999999998</v>
      </c>
      <c r="BM16" s="355">
        <v>3.4517359999999999</v>
      </c>
      <c r="BN16" s="355">
        <v>3.4214639999999998</v>
      </c>
      <c r="BO16" s="355">
        <v>3.5173640000000002</v>
      </c>
      <c r="BP16" s="355">
        <v>3.9291700000000001</v>
      </c>
      <c r="BQ16" s="355">
        <v>4.1387679999999998</v>
      </c>
      <c r="BR16" s="355">
        <v>4.2330699999999997</v>
      </c>
      <c r="BS16" s="355">
        <v>3.9910320000000001</v>
      </c>
      <c r="BT16" s="355">
        <v>3.6729059999999998</v>
      </c>
      <c r="BU16" s="355">
        <v>3.5124919999999999</v>
      </c>
      <c r="BV16" s="355">
        <v>3.5218310000000002</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2.4499329410000001</v>
      </c>
      <c r="AZ17" s="214">
        <v>2.5712775450000001</v>
      </c>
      <c r="BA17" s="214">
        <v>2.4769267065</v>
      </c>
      <c r="BB17" s="214">
        <v>2.5114003537</v>
      </c>
      <c r="BC17" s="214">
        <v>2.6060688600000002</v>
      </c>
      <c r="BD17" s="214">
        <v>2.7605709200000002</v>
      </c>
      <c r="BE17" s="355">
        <v>2.7426330000000001</v>
      </c>
      <c r="BF17" s="355">
        <v>2.8048009999999999</v>
      </c>
      <c r="BG17" s="355">
        <v>2.7218290000000001</v>
      </c>
      <c r="BH17" s="355">
        <v>2.585779</v>
      </c>
      <c r="BI17" s="355">
        <v>2.5566249999999999</v>
      </c>
      <c r="BJ17" s="355">
        <v>2.4984389999999999</v>
      </c>
      <c r="BK17" s="355">
        <v>2.486863</v>
      </c>
      <c r="BL17" s="355">
        <v>2.5911089999999999</v>
      </c>
      <c r="BM17" s="355">
        <v>2.5007869999999999</v>
      </c>
      <c r="BN17" s="355">
        <v>2.5342289999999998</v>
      </c>
      <c r="BO17" s="355">
        <v>2.6364890000000001</v>
      </c>
      <c r="BP17" s="355">
        <v>2.7751350000000001</v>
      </c>
      <c r="BQ17" s="355">
        <v>2.754324</v>
      </c>
      <c r="BR17" s="355">
        <v>2.814937</v>
      </c>
      <c r="BS17" s="355">
        <v>2.73021</v>
      </c>
      <c r="BT17" s="355">
        <v>2.591958</v>
      </c>
      <c r="BU17" s="355">
        <v>2.5626329999999999</v>
      </c>
      <c r="BV17" s="355">
        <v>2.5049169999999998</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2.4133588000000001E-2</v>
      </c>
      <c r="AZ18" s="214">
        <v>2.279509E-2</v>
      </c>
      <c r="BA18" s="214">
        <v>2.0148835806E-2</v>
      </c>
      <c r="BB18" s="214">
        <v>2.0257882000000001E-2</v>
      </c>
      <c r="BC18" s="214">
        <v>1.89095658E-2</v>
      </c>
      <c r="BD18" s="214">
        <v>2.0228296400000002E-2</v>
      </c>
      <c r="BE18" s="355">
        <v>2.0378E-2</v>
      </c>
      <c r="BF18" s="355">
        <v>2.0006300000000001E-2</v>
      </c>
      <c r="BG18" s="355">
        <v>2.04301E-2</v>
      </c>
      <c r="BH18" s="355">
        <v>1.9266700000000001E-2</v>
      </c>
      <c r="BI18" s="355">
        <v>1.9348199999999999E-2</v>
      </c>
      <c r="BJ18" s="355">
        <v>2.06035E-2</v>
      </c>
      <c r="BK18" s="355">
        <v>2.1687600000000001E-2</v>
      </c>
      <c r="BL18" s="355">
        <v>2.2697499999999999E-2</v>
      </c>
      <c r="BM18" s="355">
        <v>2.01928E-2</v>
      </c>
      <c r="BN18" s="355">
        <v>1.9791E-2</v>
      </c>
      <c r="BO18" s="355">
        <v>1.89403E-2</v>
      </c>
      <c r="BP18" s="355">
        <v>2.0220800000000001E-2</v>
      </c>
      <c r="BQ18" s="355">
        <v>2.0308E-2</v>
      </c>
      <c r="BR18" s="355">
        <v>1.9941899999999999E-2</v>
      </c>
      <c r="BS18" s="355">
        <v>2.0371E-2</v>
      </c>
      <c r="BT18" s="355">
        <v>1.9214700000000001E-2</v>
      </c>
      <c r="BU18" s="355">
        <v>1.9303600000000001E-2</v>
      </c>
      <c r="BV18" s="355">
        <v>2.0565799999999999E-2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0.39052726131999999</v>
      </c>
      <c r="AZ19" s="214">
        <v>0.38819962591000001</v>
      </c>
      <c r="BA19" s="214">
        <v>0.36442923758000001</v>
      </c>
      <c r="BB19" s="214">
        <v>0.36437447305999998</v>
      </c>
      <c r="BC19" s="214">
        <v>0.36764719923</v>
      </c>
      <c r="BD19" s="214">
        <v>0.38954936921</v>
      </c>
      <c r="BE19" s="355">
        <v>0.40267249999999999</v>
      </c>
      <c r="BF19" s="355">
        <v>0.3987446</v>
      </c>
      <c r="BG19" s="355">
        <v>0.37003029999999998</v>
      </c>
      <c r="BH19" s="355">
        <v>0.35642190000000001</v>
      </c>
      <c r="BI19" s="355">
        <v>0.38091659999999999</v>
      </c>
      <c r="BJ19" s="355">
        <v>0.3943236</v>
      </c>
      <c r="BK19" s="355">
        <v>0.3870304</v>
      </c>
      <c r="BL19" s="355">
        <v>0.38846059999999999</v>
      </c>
      <c r="BM19" s="355">
        <v>0.37951970000000002</v>
      </c>
      <c r="BN19" s="355">
        <v>0.37019750000000001</v>
      </c>
      <c r="BO19" s="355">
        <v>0.37164819999999998</v>
      </c>
      <c r="BP19" s="355">
        <v>0.3922447</v>
      </c>
      <c r="BQ19" s="355">
        <v>0.4066092</v>
      </c>
      <c r="BR19" s="355">
        <v>0.40321750000000001</v>
      </c>
      <c r="BS19" s="355">
        <v>0.38001259999999998</v>
      </c>
      <c r="BT19" s="355">
        <v>0.36232239999999999</v>
      </c>
      <c r="BU19" s="355">
        <v>0.38388489999999997</v>
      </c>
      <c r="BV19" s="355">
        <v>0.39842640000000001</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11.365116341</v>
      </c>
      <c r="AZ20" s="214">
        <v>10.665313746000001</v>
      </c>
      <c r="BA20" s="214">
        <v>9.7333128991999995</v>
      </c>
      <c r="BB20" s="214">
        <v>9.4984656981000004</v>
      </c>
      <c r="BC20" s="214">
        <v>9.8705256650000006</v>
      </c>
      <c r="BD20" s="214">
        <v>11.473271216000001</v>
      </c>
      <c r="BE20" s="355">
        <v>12.219950000000001</v>
      </c>
      <c r="BF20" s="355">
        <v>12.22359</v>
      </c>
      <c r="BG20" s="355">
        <v>11.13176</v>
      </c>
      <c r="BH20" s="355">
        <v>9.9880030000000009</v>
      </c>
      <c r="BI20" s="355">
        <v>9.7633329999999994</v>
      </c>
      <c r="BJ20" s="355">
        <v>10.373849999999999</v>
      </c>
      <c r="BK20" s="355">
        <v>11.255710000000001</v>
      </c>
      <c r="BL20" s="355">
        <v>10.780709999999999</v>
      </c>
      <c r="BM20" s="355">
        <v>9.8157289999999993</v>
      </c>
      <c r="BN20" s="355">
        <v>9.3776720000000005</v>
      </c>
      <c r="BO20" s="355">
        <v>9.6383569999999992</v>
      </c>
      <c r="BP20" s="355">
        <v>11.17048</v>
      </c>
      <c r="BQ20" s="355">
        <v>12.17496</v>
      </c>
      <c r="BR20" s="355">
        <v>12.291740000000001</v>
      </c>
      <c r="BS20" s="355">
        <v>11.205500000000001</v>
      </c>
      <c r="BT20" s="355">
        <v>10.04332</v>
      </c>
      <c r="BU20" s="355">
        <v>9.8010730000000006</v>
      </c>
      <c r="BV20" s="355">
        <v>10.414899999999999</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979.84828511000001</v>
      </c>
      <c r="AN22" s="275">
        <v>768.30978215000005</v>
      </c>
      <c r="AO22" s="275">
        <v>784.11886306999997</v>
      </c>
      <c r="AP22" s="275">
        <v>689.59812594000005</v>
      </c>
      <c r="AQ22" s="275">
        <v>750.32752045999996</v>
      </c>
      <c r="AR22" s="275">
        <v>925.11633917999995</v>
      </c>
      <c r="AS22" s="275">
        <v>1130.1118824</v>
      </c>
      <c r="AT22" s="275">
        <v>1076.6730414000001</v>
      </c>
      <c r="AU22" s="275">
        <v>902.70553514000005</v>
      </c>
      <c r="AV22" s="275">
        <v>780.69463142999996</v>
      </c>
      <c r="AW22" s="275">
        <v>741.93850713999996</v>
      </c>
      <c r="AX22" s="275">
        <v>923.15873390000002</v>
      </c>
      <c r="AY22" s="275">
        <v>1115.9391307000001</v>
      </c>
      <c r="AZ22" s="275">
        <v>848.90467586</v>
      </c>
      <c r="BA22" s="275">
        <v>794.42546411000001</v>
      </c>
      <c r="BB22" s="275">
        <v>712.56200995999995</v>
      </c>
      <c r="BC22" s="275">
        <v>819.35069999999996</v>
      </c>
      <c r="BD22" s="275">
        <v>993.21680000000003</v>
      </c>
      <c r="BE22" s="338">
        <v>1142.8610000000001</v>
      </c>
      <c r="BF22" s="338">
        <v>1112.1099999999999</v>
      </c>
      <c r="BG22" s="338">
        <v>910.24019999999996</v>
      </c>
      <c r="BH22" s="338">
        <v>782.32230000000004</v>
      </c>
      <c r="BI22" s="338">
        <v>742.27869999999996</v>
      </c>
      <c r="BJ22" s="338">
        <v>916.1893</v>
      </c>
      <c r="BK22" s="338">
        <v>1075.6880000000001</v>
      </c>
      <c r="BL22" s="338">
        <v>852.23149999999998</v>
      </c>
      <c r="BM22" s="338">
        <v>795.66570000000002</v>
      </c>
      <c r="BN22" s="338">
        <v>674.06809999999996</v>
      </c>
      <c r="BO22" s="338">
        <v>710.76279999999997</v>
      </c>
      <c r="BP22" s="338">
        <v>901.21420000000001</v>
      </c>
      <c r="BQ22" s="338">
        <v>1115.325</v>
      </c>
      <c r="BR22" s="338">
        <v>1107.4259999999999</v>
      </c>
      <c r="BS22" s="338">
        <v>907.92150000000004</v>
      </c>
      <c r="BT22" s="338">
        <v>780.37090000000001</v>
      </c>
      <c r="BU22" s="338">
        <v>738.71130000000005</v>
      </c>
      <c r="BV22" s="338">
        <v>911.83320000000003</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126.397733</v>
      </c>
      <c r="BB25" s="258">
        <v>128.980074</v>
      </c>
      <c r="BC25" s="258">
        <v>128.10659999999999</v>
      </c>
      <c r="BD25" s="258">
        <v>121.45829999999999</v>
      </c>
      <c r="BE25" s="346">
        <v>114.41459999999999</v>
      </c>
      <c r="BF25" s="346">
        <v>110.8314</v>
      </c>
      <c r="BG25" s="346">
        <v>109.4974</v>
      </c>
      <c r="BH25" s="346">
        <v>114.6433</v>
      </c>
      <c r="BI25" s="346">
        <v>119.8661</v>
      </c>
      <c r="BJ25" s="346">
        <v>117.6288</v>
      </c>
      <c r="BK25" s="346">
        <v>113.3497</v>
      </c>
      <c r="BL25" s="346">
        <v>111.0252</v>
      </c>
      <c r="BM25" s="346">
        <v>116.6915</v>
      </c>
      <c r="BN25" s="346">
        <v>117.6435</v>
      </c>
      <c r="BO25" s="346">
        <v>119.35169999999999</v>
      </c>
      <c r="BP25" s="346">
        <v>114.4264</v>
      </c>
      <c r="BQ25" s="346">
        <v>111.9374</v>
      </c>
      <c r="BR25" s="346">
        <v>110.25190000000001</v>
      </c>
      <c r="BS25" s="346">
        <v>108.77589999999999</v>
      </c>
      <c r="BT25" s="346">
        <v>113.8216</v>
      </c>
      <c r="BU25" s="346">
        <v>118.9494</v>
      </c>
      <c r="BV25" s="346">
        <v>118.1224</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10.251673</v>
      </c>
      <c r="BB26" s="258">
        <v>10.185888</v>
      </c>
      <c r="BC26" s="258">
        <v>10.558540000000001</v>
      </c>
      <c r="BD26" s="258">
        <v>10.73269</v>
      </c>
      <c r="BE26" s="346">
        <v>10.4259</v>
      </c>
      <c r="BF26" s="346">
        <v>10.504799999999999</v>
      </c>
      <c r="BG26" s="346">
        <v>10.815189999999999</v>
      </c>
      <c r="BH26" s="346">
        <v>11.09764</v>
      </c>
      <c r="BI26" s="346">
        <v>11.427860000000001</v>
      </c>
      <c r="BJ26" s="346">
        <v>11.426399999999999</v>
      </c>
      <c r="BK26" s="346">
        <v>10.92815</v>
      </c>
      <c r="BL26" s="346">
        <v>10.95729</v>
      </c>
      <c r="BM26" s="346">
        <v>11.35929</v>
      </c>
      <c r="BN26" s="346">
        <v>11.29617</v>
      </c>
      <c r="BO26" s="346">
        <v>11.2819</v>
      </c>
      <c r="BP26" s="346">
        <v>11.34187</v>
      </c>
      <c r="BQ26" s="346">
        <v>10.98404</v>
      </c>
      <c r="BR26" s="346">
        <v>11.017720000000001</v>
      </c>
      <c r="BS26" s="346">
        <v>11.292120000000001</v>
      </c>
      <c r="BT26" s="346">
        <v>11.541600000000001</v>
      </c>
      <c r="BU26" s="346">
        <v>11.82648</v>
      </c>
      <c r="BV26" s="346">
        <v>11.765280000000001</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14.961576000000001</v>
      </c>
      <c r="BB27" s="258">
        <v>14.881188</v>
      </c>
      <c r="BC27" s="258">
        <v>14.902480000000001</v>
      </c>
      <c r="BD27" s="258">
        <v>15.04519</v>
      </c>
      <c r="BE27" s="346">
        <v>15.049390000000001</v>
      </c>
      <c r="BF27" s="346">
        <v>15.09632</v>
      </c>
      <c r="BG27" s="346">
        <v>15.17947</v>
      </c>
      <c r="BH27" s="346">
        <v>15.32216</v>
      </c>
      <c r="BI27" s="346">
        <v>15.57063</v>
      </c>
      <c r="BJ27" s="346">
        <v>15.66648</v>
      </c>
      <c r="BK27" s="346">
        <v>15.758660000000001</v>
      </c>
      <c r="BL27" s="346">
        <v>15.923579999999999</v>
      </c>
      <c r="BM27" s="346">
        <v>15.88541</v>
      </c>
      <c r="BN27" s="346">
        <v>15.814109999999999</v>
      </c>
      <c r="BO27" s="346">
        <v>15.7561</v>
      </c>
      <c r="BP27" s="346">
        <v>15.840389999999999</v>
      </c>
      <c r="BQ27" s="346">
        <v>15.79227</v>
      </c>
      <c r="BR27" s="346">
        <v>15.78857</v>
      </c>
      <c r="BS27" s="346">
        <v>15.820819999999999</v>
      </c>
      <c r="BT27" s="346">
        <v>15.90915</v>
      </c>
      <c r="BU27" s="346">
        <v>16.10277</v>
      </c>
      <c r="BV27" s="346">
        <v>16.144400000000001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2.0699999999999998</v>
      </c>
      <c r="AZ31" s="214">
        <v>2.0699999999999998</v>
      </c>
      <c r="BA31" s="214">
        <v>2.0437450206999999</v>
      </c>
      <c r="BB31" s="214">
        <v>2.0703176717999998</v>
      </c>
      <c r="BC31" s="214">
        <v>2.0905399999999998</v>
      </c>
      <c r="BD31" s="214">
        <v>2.112854</v>
      </c>
      <c r="BE31" s="355">
        <v>2.1180889999999999</v>
      </c>
      <c r="BF31" s="355">
        <v>2.1186919999999998</v>
      </c>
      <c r="BG31" s="355">
        <v>2.1088330000000002</v>
      </c>
      <c r="BH31" s="355">
        <v>2.1207600000000002</v>
      </c>
      <c r="BI31" s="355">
        <v>2.1105510000000001</v>
      </c>
      <c r="BJ31" s="355">
        <v>2.1006939999999998</v>
      </c>
      <c r="BK31" s="355">
        <v>2.0924710000000002</v>
      </c>
      <c r="BL31" s="355">
        <v>2.0912540000000002</v>
      </c>
      <c r="BM31" s="355">
        <v>2.09301</v>
      </c>
      <c r="BN31" s="355">
        <v>2.0794929999999998</v>
      </c>
      <c r="BO31" s="355">
        <v>2.0871979999999999</v>
      </c>
      <c r="BP31" s="355">
        <v>2.0779390000000002</v>
      </c>
      <c r="BQ31" s="355">
        <v>2.0927910000000001</v>
      </c>
      <c r="BR31" s="355">
        <v>2.0934810000000001</v>
      </c>
      <c r="BS31" s="355">
        <v>2.072114</v>
      </c>
      <c r="BT31" s="355">
        <v>2.0839810000000001</v>
      </c>
      <c r="BU31" s="355">
        <v>2.0740080000000001</v>
      </c>
      <c r="BV31" s="355">
        <v>2.0781329999999998</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5.03</v>
      </c>
      <c r="AZ32" s="214">
        <v>3.61</v>
      </c>
      <c r="BA32" s="214">
        <v>3.1835540530999999</v>
      </c>
      <c r="BB32" s="214">
        <v>3.1270687144</v>
      </c>
      <c r="BC32" s="214">
        <v>3.0081600000000002</v>
      </c>
      <c r="BD32" s="214">
        <v>3.0858750000000001</v>
      </c>
      <c r="BE32" s="355">
        <v>3.1776080000000002</v>
      </c>
      <c r="BF32" s="355">
        <v>3.2130290000000001</v>
      </c>
      <c r="BG32" s="355">
        <v>3.2086600000000001</v>
      </c>
      <c r="BH32" s="355">
        <v>3.330622</v>
      </c>
      <c r="BI32" s="355">
        <v>3.5039950000000002</v>
      </c>
      <c r="BJ32" s="355">
        <v>3.7752159999999999</v>
      </c>
      <c r="BK32" s="355">
        <v>3.890412</v>
      </c>
      <c r="BL32" s="355">
        <v>3.7486760000000001</v>
      </c>
      <c r="BM32" s="355">
        <v>3.452213</v>
      </c>
      <c r="BN32" s="355">
        <v>3.2129810000000001</v>
      </c>
      <c r="BO32" s="355">
        <v>3.1287750000000001</v>
      </c>
      <c r="BP32" s="355">
        <v>3.0633659999999998</v>
      </c>
      <c r="BQ32" s="355">
        <v>3.1032320000000002</v>
      </c>
      <c r="BR32" s="355">
        <v>3.1623619999999999</v>
      </c>
      <c r="BS32" s="355">
        <v>3.1878890000000002</v>
      </c>
      <c r="BT32" s="355">
        <v>3.286162</v>
      </c>
      <c r="BU32" s="355">
        <v>3.4751150000000002</v>
      </c>
      <c r="BV32" s="355">
        <v>3.7540719999999999</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11.51</v>
      </c>
      <c r="BA33" s="214">
        <v>12.1</v>
      </c>
      <c r="BB33" s="214">
        <v>13.1495</v>
      </c>
      <c r="BC33" s="214">
        <v>13.47611</v>
      </c>
      <c r="BD33" s="214">
        <v>14.51299</v>
      </c>
      <c r="BE33" s="355">
        <v>14.08081</v>
      </c>
      <c r="BF33" s="355">
        <v>13.767379999999999</v>
      </c>
      <c r="BG33" s="355">
        <v>13.579940000000001</v>
      </c>
      <c r="BH33" s="355">
        <v>13.47237</v>
      </c>
      <c r="BI33" s="355">
        <v>13.43031</v>
      </c>
      <c r="BJ33" s="355">
        <v>13.80354</v>
      </c>
      <c r="BK33" s="355">
        <v>13.7639</v>
      </c>
      <c r="BL33" s="355">
        <v>13.32504</v>
      </c>
      <c r="BM33" s="355">
        <v>13.630269999999999</v>
      </c>
      <c r="BN33" s="355">
        <v>14.22777</v>
      </c>
      <c r="BO33" s="355">
        <v>13.702640000000001</v>
      </c>
      <c r="BP33" s="355">
        <v>14.03241</v>
      </c>
      <c r="BQ33" s="355">
        <v>13.541</v>
      </c>
      <c r="BR33" s="355">
        <v>13.06338</v>
      </c>
      <c r="BS33" s="355">
        <v>12.78337</v>
      </c>
      <c r="BT33" s="355">
        <v>12.62125</v>
      </c>
      <c r="BU33" s="355">
        <v>12.59487</v>
      </c>
      <c r="BV33" s="355">
        <v>13.06725</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14.99</v>
      </c>
      <c r="BA34" s="214">
        <v>14.91</v>
      </c>
      <c r="BB34" s="214">
        <v>15.99152</v>
      </c>
      <c r="BC34" s="214">
        <v>16.65212</v>
      </c>
      <c r="BD34" s="214">
        <v>16.917010000000001</v>
      </c>
      <c r="BE34" s="355">
        <v>17.19031</v>
      </c>
      <c r="BF34" s="355">
        <v>17.040479999999999</v>
      </c>
      <c r="BG34" s="355">
        <v>17.005880000000001</v>
      </c>
      <c r="BH34" s="355">
        <v>17.020530000000001</v>
      </c>
      <c r="BI34" s="355">
        <v>17.357939999999999</v>
      </c>
      <c r="BJ34" s="355">
        <v>16.711220000000001</v>
      </c>
      <c r="BK34" s="355">
        <v>16.375399999999999</v>
      </c>
      <c r="BL34" s="355">
        <v>16.379359999999998</v>
      </c>
      <c r="BM34" s="355">
        <v>16.725750000000001</v>
      </c>
      <c r="BN34" s="355">
        <v>16.40859</v>
      </c>
      <c r="BO34" s="355">
        <v>16.173770000000001</v>
      </c>
      <c r="BP34" s="355">
        <v>16.377500000000001</v>
      </c>
      <c r="BQ34" s="355">
        <v>16.609529999999999</v>
      </c>
      <c r="BR34" s="355">
        <v>16.429600000000001</v>
      </c>
      <c r="BS34" s="355">
        <v>16.363</v>
      </c>
      <c r="BT34" s="355">
        <v>16.503080000000001</v>
      </c>
      <c r="BU34" s="355">
        <v>16.944210000000002</v>
      </c>
      <c r="BV34" s="355">
        <v>16.804500000000001</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12.99</v>
      </c>
      <c r="BB36" s="261">
        <v>12.89</v>
      </c>
      <c r="BC36" s="261">
        <v>13.015409999999999</v>
      </c>
      <c r="BD36" s="261">
        <v>13.095610000000001</v>
      </c>
      <c r="BE36" s="384">
        <v>13.157920000000001</v>
      </c>
      <c r="BF36" s="384">
        <v>13.254020000000001</v>
      </c>
      <c r="BG36" s="384">
        <v>13.417339999999999</v>
      </c>
      <c r="BH36" s="384">
        <v>12.949870000000001</v>
      </c>
      <c r="BI36" s="384">
        <v>13.20147</v>
      </c>
      <c r="BJ36" s="384">
        <v>12.75794</v>
      </c>
      <c r="BK36" s="384">
        <v>12.591810000000001</v>
      </c>
      <c r="BL36" s="384">
        <v>12.915850000000001</v>
      </c>
      <c r="BM36" s="384">
        <v>13.27563</v>
      </c>
      <c r="BN36" s="384">
        <v>13.372439999999999</v>
      </c>
      <c r="BO36" s="384">
        <v>13.548080000000001</v>
      </c>
      <c r="BP36" s="384">
        <v>13.65774</v>
      </c>
      <c r="BQ36" s="384">
        <v>13.545059999999999</v>
      </c>
      <c r="BR36" s="384">
        <v>13.55884</v>
      </c>
      <c r="BS36" s="384">
        <v>13.71557</v>
      </c>
      <c r="BT36" s="384">
        <v>13.146559999999999</v>
      </c>
      <c r="BU36" s="384">
        <v>13.48831</v>
      </c>
      <c r="BV36" s="384">
        <v>13.02697</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10.47</v>
      </c>
      <c r="BB37" s="261">
        <v>10.44</v>
      </c>
      <c r="BC37" s="261">
        <v>10.621270000000001</v>
      </c>
      <c r="BD37" s="261">
        <v>11.018800000000001</v>
      </c>
      <c r="BE37" s="384">
        <v>11.0871</v>
      </c>
      <c r="BF37" s="384">
        <v>11.150080000000001</v>
      </c>
      <c r="BG37" s="384">
        <v>11.223509999999999</v>
      </c>
      <c r="BH37" s="384">
        <v>10.99282</v>
      </c>
      <c r="BI37" s="384">
        <v>10.72349</v>
      </c>
      <c r="BJ37" s="384">
        <v>10.52619</v>
      </c>
      <c r="BK37" s="384">
        <v>10.651210000000001</v>
      </c>
      <c r="BL37" s="384">
        <v>10.74957</v>
      </c>
      <c r="BM37" s="384">
        <v>10.580030000000001</v>
      </c>
      <c r="BN37" s="384">
        <v>10.53051</v>
      </c>
      <c r="BO37" s="384">
        <v>10.745979999999999</v>
      </c>
      <c r="BP37" s="384">
        <v>11.12504</v>
      </c>
      <c r="BQ37" s="384">
        <v>11.102370000000001</v>
      </c>
      <c r="BR37" s="384">
        <v>11.13191</v>
      </c>
      <c r="BS37" s="384">
        <v>11.203150000000001</v>
      </c>
      <c r="BT37" s="384">
        <v>10.992430000000001</v>
      </c>
      <c r="BU37" s="384">
        <v>10.74615</v>
      </c>
      <c r="BV37" s="384">
        <v>10.57804</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6.64</v>
      </c>
      <c r="BB38" s="215">
        <v>6.58</v>
      </c>
      <c r="BC38" s="215">
        <v>6.7925360000000001</v>
      </c>
      <c r="BD38" s="215">
        <v>7.3037109999999998</v>
      </c>
      <c r="BE38" s="386">
        <v>7.4724269999999997</v>
      </c>
      <c r="BF38" s="386">
        <v>7.3825560000000001</v>
      </c>
      <c r="BG38" s="386">
        <v>7.3744100000000001</v>
      </c>
      <c r="BH38" s="386">
        <v>7.1304080000000001</v>
      </c>
      <c r="BI38" s="386">
        <v>6.9475350000000002</v>
      </c>
      <c r="BJ38" s="386">
        <v>6.7605360000000001</v>
      </c>
      <c r="BK38" s="386">
        <v>6.9011699999999996</v>
      </c>
      <c r="BL38" s="386">
        <v>6.8169969999999998</v>
      </c>
      <c r="BM38" s="386">
        <v>6.7536050000000003</v>
      </c>
      <c r="BN38" s="386">
        <v>6.6685759999999998</v>
      </c>
      <c r="BO38" s="386">
        <v>6.9017140000000001</v>
      </c>
      <c r="BP38" s="386">
        <v>7.381812</v>
      </c>
      <c r="BQ38" s="386">
        <v>7.5369289999999998</v>
      </c>
      <c r="BR38" s="386">
        <v>7.4552949999999996</v>
      </c>
      <c r="BS38" s="386">
        <v>7.4361769999999998</v>
      </c>
      <c r="BT38" s="386">
        <v>7.1900740000000001</v>
      </c>
      <c r="BU38" s="386">
        <v>7.0016970000000001</v>
      </c>
      <c r="BV38" s="386">
        <v>6.8308660000000003</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3" t="s">
        <v>1016</v>
      </c>
      <c r="C40" s="800"/>
      <c r="D40" s="800"/>
      <c r="E40" s="800"/>
      <c r="F40" s="800"/>
      <c r="G40" s="800"/>
      <c r="H40" s="800"/>
      <c r="I40" s="800"/>
      <c r="J40" s="800"/>
      <c r="K40" s="800"/>
      <c r="L40" s="800"/>
      <c r="M40" s="800"/>
      <c r="N40" s="800"/>
      <c r="O40" s="800"/>
      <c r="P40" s="800"/>
      <c r="Q40" s="800"/>
      <c r="AY40" s="518"/>
      <c r="AZ40" s="518"/>
      <c r="BA40" s="518"/>
      <c r="BB40" s="518"/>
      <c r="BC40" s="518"/>
      <c r="BD40" s="684"/>
      <c r="BE40" s="684"/>
      <c r="BF40" s="684"/>
      <c r="BG40" s="518"/>
      <c r="BH40" s="518"/>
      <c r="BI40" s="518"/>
      <c r="BJ40" s="518"/>
    </row>
    <row r="41" spans="1:74" s="274" customFormat="1" ht="12" customHeight="1" x14ac:dyDescent="0.2">
      <c r="A41" s="101"/>
      <c r="B41" s="805" t="s">
        <v>138</v>
      </c>
      <c r="C41" s="800"/>
      <c r="D41" s="800"/>
      <c r="E41" s="800"/>
      <c r="F41" s="800"/>
      <c r="G41" s="800"/>
      <c r="H41" s="800"/>
      <c r="I41" s="800"/>
      <c r="J41" s="800"/>
      <c r="K41" s="800"/>
      <c r="L41" s="800"/>
      <c r="M41" s="800"/>
      <c r="N41" s="800"/>
      <c r="O41" s="800"/>
      <c r="P41" s="800"/>
      <c r="Q41" s="800"/>
      <c r="AY41" s="518"/>
      <c r="AZ41" s="518"/>
      <c r="BA41" s="518"/>
      <c r="BB41" s="518"/>
      <c r="BC41" s="518"/>
      <c r="BD41" s="684"/>
      <c r="BE41" s="684"/>
      <c r="BF41" s="684"/>
      <c r="BG41" s="518"/>
      <c r="BH41" s="518"/>
      <c r="BI41" s="518"/>
      <c r="BJ41" s="518"/>
    </row>
    <row r="42" spans="1:74" s="459" customFormat="1" ht="12" customHeight="1" x14ac:dyDescent="0.2">
      <c r="A42" s="458"/>
      <c r="B42" s="836" t="s">
        <v>371</v>
      </c>
      <c r="C42" s="790"/>
      <c r="D42" s="790"/>
      <c r="E42" s="790"/>
      <c r="F42" s="790"/>
      <c r="G42" s="790"/>
      <c r="H42" s="790"/>
      <c r="I42" s="790"/>
      <c r="J42" s="790"/>
      <c r="K42" s="790"/>
      <c r="L42" s="790"/>
      <c r="M42" s="790"/>
      <c r="N42" s="790"/>
      <c r="O42" s="790"/>
      <c r="P42" s="790"/>
      <c r="Q42" s="786"/>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2" t="s">
        <v>369</v>
      </c>
      <c r="C44" s="790"/>
      <c r="D44" s="790"/>
      <c r="E44" s="790"/>
      <c r="F44" s="790"/>
      <c r="G44" s="790"/>
      <c r="H44" s="790"/>
      <c r="I44" s="790"/>
      <c r="J44" s="790"/>
      <c r="K44" s="790"/>
      <c r="L44" s="790"/>
      <c r="M44" s="790"/>
      <c r="N44" s="790"/>
      <c r="O44" s="790"/>
      <c r="P44" s="790"/>
      <c r="Q44" s="786"/>
      <c r="AY44" s="519"/>
      <c r="AZ44" s="519"/>
      <c r="BA44" s="519"/>
      <c r="BB44" s="519"/>
      <c r="BC44" s="519"/>
      <c r="BD44" s="685"/>
      <c r="BE44" s="685"/>
      <c r="BF44" s="685"/>
      <c r="BG44" s="519"/>
      <c r="BH44" s="519"/>
      <c r="BI44" s="519"/>
      <c r="BJ44" s="519"/>
    </row>
    <row r="45" spans="1:74" s="459" customFormat="1" ht="12" customHeight="1" x14ac:dyDescent="0.2">
      <c r="A45" s="460"/>
      <c r="B45" s="832" t="s">
        <v>370</v>
      </c>
      <c r="C45" s="790"/>
      <c r="D45" s="790"/>
      <c r="E45" s="790"/>
      <c r="F45" s="790"/>
      <c r="G45" s="790"/>
      <c r="H45" s="790"/>
      <c r="I45" s="790"/>
      <c r="J45" s="790"/>
      <c r="K45" s="790"/>
      <c r="L45" s="790"/>
      <c r="M45" s="790"/>
      <c r="N45" s="790"/>
      <c r="O45" s="790"/>
      <c r="P45" s="790"/>
      <c r="Q45" s="786"/>
      <c r="AY45" s="519"/>
      <c r="AZ45" s="519"/>
      <c r="BA45" s="519"/>
      <c r="BB45" s="519"/>
      <c r="BC45" s="519"/>
      <c r="BD45" s="685"/>
      <c r="BE45" s="685"/>
      <c r="BF45" s="685"/>
      <c r="BG45" s="519"/>
      <c r="BH45" s="519"/>
      <c r="BI45" s="519"/>
      <c r="BJ45" s="519"/>
    </row>
    <row r="46" spans="1:74" s="459" customFormat="1" ht="12" customHeight="1" x14ac:dyDescent="0.2">
      <c r="A46" s="460"/>
      <c r="B46" s="832" t="s">
        <v>1085</v>
      </c>
      <c r="C46" s="786"/>
      <c r="D46" s="786"/>
      <c r="E46" s="786"/>
      <c r="F46" s="786"/>
      <c r="G46" s="786"/>
      <c r="H46" s="786"/>
      <c r="I46" s="786"/>
      <c r="J46" s="786"/>
      <c r="K46" s="786"/>
      <c r="L46" s="786"/>
      <c r="M46" s="786"/>
      <c r="N46" s="786"/>
      <c r="O46" s="786"/>
      <c r="P46" s="786"/>
      <c r="Q46" s="786"/>
      <c r="AY46" s="519"/>
      <c r="AZ46" s="519"/>
      <c r="BA46" s="519"/>
      <c r="BB46" s="519"/>
      <c r="BC46" s="519"/>
      <c r="BD46" s="685"/>
      <c r="BE46" s="685"/>
      <c r="BF46" s="685"/>
      <c r="BG46" s="519"/>
      <c r="BH46" s="519"/>
      <c r="BI46" s="519"/>
      <c r="BJ46" s="519"/>
    </row>
    <row r="47" spans="1:74" s="459" customFormat="1" ht="12" customHeight="1" x14ac:dyDescent="0.2">
      <c r="A47" s="458"/>
      <c r="B47" s="789" t="s">
        <v>1041</v>
      </c>
      <c r="C47" s="790"/>
      <c r="D47" s="790"/>
      <c r="E47" s="790"/>
      <c r="F47" s="790"/>
      <c r="G47" s="790"/>
      <c r="H47" s="790"/>
      <c r="I47" s="790"/>
      <c r="J47" s="790"/>
      <c r="K47" s="790"/>
      <c r="L47" s="790"/>
      <c r="M47" s="790"/>
      <c r="N47" s="790"/>
      <c r="O47" s="790"/>
      <c r="P47" s="790"/>
      <c r="Q47" s="786"/>
      <c r="AY47" s="519"/>
      <c r="AZ47" s="519"/>
      <c r="BA47" s="519"/>
      <c r="BB47" s="519"/>
      <c r="BC47" s="519"/>
      <c r="BD47" s="685"/>
      <c r="BE47" s="685"/>
      <c r="BF47" s="685"/>
      <c r="BG47" s="519"/>
      <c r="BH47" s="519"/>
      <c r="BI47" s="519"/>
      <c r="BJ47" s="519"/>
    </row>
    <row r="48" spans="1:74" s="459" customFormat="1" ht="22.35" customHeight="1" x14ac:dyDescent="0.2">
      <c r="A48" s="458"/>
      <c r="B48" s="789" t="s">
        <v>1086</v>
      </c>
      <c r="C48" s="790"/>
      <c r="D48" s="790"/>
      <c r="E48" s="790"/>
      <c r="F48" s="790"/>
      <c r="G48" s="790"/>
      <c r="H48" s="790"/>
      <c r="I48" s="790"/>
      <c r="J48" s="790"/>
      <c r="K48" s="790"/>
      <c r="L48" s="790"/>
      <c r="M48" s="790"/>
      <c r="N48" s="790"/>
      <c r="O48" s="790"/>
      <c r="P48" s="790"/>
      <c r="Q48" s="786"/>
      <c r="AY48" s="519"/>
      <c r="AZ48" s="519"/>
      <c r="BA48" s="519"/>
      <c r="BB48" s="519"/>
      <c r="BC48" s="519"/>
      <c r="BD48" s="685"/>
      <c r="BE48" s="685"/>
      <c r="BF48" s="685"/>
      <c r="BG48" s="519"/>
      <c r="BH48" s="519"/>
      <c r="BI48" s="519"/>
      <c r="BJ48" s="519"/>
    </row>
    <row r="49" spans="1:74" s="459" customFormat="1" ht="12" customHeight="1" x14ac:dyDescent="0.2">
      <c r="A49" s="458"/>
      <c r="B49" s="784" t="s">
        <v>1045</v>
      </c>
      <c r="C49" s="785"/>
      <c r="D49" s="785"/>
      <c r="E49" s="785"/>
      <c r="F49" s="785"/>
      <c r="G49" s="785"/>
      <c r="H49" s="785"/>
      <c r="I49" s="785"/>
      <c r="J49" s="785"/>
      <c r="K49" s="785"/>
      <c r="L49" s="785"/>
      <c r="M49" s="785"/>
      <c r="N49" s="785"/>
      <c r="O49" s="785"/>
      <c r="P49" s="785"/>
      <c r="Q49" s="786"/>
      <c r="AY49" s="519"/>
      <c r="AZ49" s="519"/>
      <c r="BA49" s="519"/>
      <c r="BB49" s="519"/>
      <c r="BC49" s="519"/>
      <c r="BD49" s="685"/>
      <c r="BE49" s="685"/>
      <c r="BF49" s="685"/>
      <c r="BG49" s="519"/>
      <c r="BH49" s="519"/>
      <c r="BI49" s="519"/>
      <c r="BJ49" s="519"/>
    </row>
    <row r="50" spans="1:74" s="461" customFormat="1" ht="12" customHeight="1" x14ac:dyDescent="0.2">
      <c r="A50" s="436"/>
      <c r="B50" s="806" t="s">
        <v>1147</v>
      </c>
      <c r="C50" s="786"/>
      <c r="D50" s="786"/>
      <c r="E50" s="786"/>
      <c r="F50" s="786"/>
      <c r="G50" s="786"/>
      <c r="H50" s="786"/>
      <c r="I50" s="786"/>
      <c r="J50" s="786"/>
      <c r="K50" s="786"/>
      <c r="L50" s="786"/>
      <c r="M50" s="786"/>
      <c r="N50" s="786"/>
      <c r="O50" s="786"/>
      <c r="P50" s="786"/>
      <c r="Q50" s="786"/>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D6" sqref="BD6:BD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2" t="s">
        <v>995</v>
      </c>
      <c r="B1" s="841" t="s">
        <v>1011</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16"/>
    </row>
    <row r="2" spans="1:74" ht="13.35" customHeight="1"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164.85469645000001</v>
      </c>
      <c r="AZ6" s="240">
        <v>135.47075713999999</v>
      </c>
      <c r="BA6" s="240">
        <v>121.93779323</v>
      </c>
      <c r="BB6" s="240">
        <v>113.58746600000001</v>
      </c>
      <c r="BC6" s="240">
        <v>101.3593</v>
      </c>
      <c r="BD6" s="240">
        <v>119.73139999999999</v>
      </c>
      <c r="BE6" s="333">
        <v>164.62620000000001</v>
      </c>
      <c r="BF6" s="333">
        <v>162.6302</v>
      </c>
      <c r="BG6" s="333">
        <v>126.4131</v>
      </c>
      <c r="BH6" s="333">
        <v>113.4453</v>
      </c>
      <c r="BI6" s="333">
        <v>123.9213</v>
      </c>
      <c r="BJ6" s="333">
        <v>142.56469999999999</v>
      </c>
      <c r="BK6" s="333">
        <v>158.60290000000001</v>
      </c>
      <c r="BL6" s="333">
        <v>139.3124</v>
      </c>
      <c r="BM6" s="333">
        <v>124.9011</v>
      </c>
      <c r="BN6" s="333">
        <v>109.7876</v>
      </c>
      <c r="BO6" s="333">
        <v>98.59657</v>
      </c>
      <c r="BP6" s="333">
        <v>121.5063</v>
      </c>
      <c r="BQ6" s="333">
        <v>162.74590000000001</v>
      </c>
      <c r="BR6" s="333">
        <v>160.83359999999999</v>
      </c>
      <c r="BS6" s="333">
        <v>126.13120000000001</v>
      </c>
      <c r="BT6" s="333">
        <v>113.51349999999999</v>
      </c>
      <c r="BU6" s="333">
        <v>123.9759</v>
      </c>
      <c r="BV6" s="333">
        <v>142.6926</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347.38213000000002</v>
      </c>
      <c r="BB7" s="240">
        <v>318.05424333000002</v>
      </c>
      <c r="BC7" s="240">
        <v>289.90820000000002</v>
      </c>
      <c r="BD7" s="240">
        <v>363.34589999999997</v>
      </c>
      <c r="BE7" s="333">
        <v>447.0419</v>
      </c>
      <c r="BF7" s="333">
        <v>443.9058</v>
      </c>
      <c r="BG7" s="333">
        <v>352.4973</v>
      </c>
      <c r="BH7" s="333">
        <v>299.51690000000002</v>
      </c>
      <c r="BI7" s="333">
        <v>305.88389999999998</v>
      </c>
      <c r="BJ7" s="333">
        <v>361.48809999999997</v>
      </c>
      <c r="BK7" s="333">
        <v>423.1361</v>
      </c>
      <c r="BL7" s="333">
        <v>398.41449999999998</v>
      </c>
      <c r="BM7" s="333">
        <v>346.72800000000001</v>
      </c>
      <c r="BN7" s="333">
        <v>298.50689999999997</v>
      </c>
      <c r="BO7" s="333">
        <v>274.73649999999998</v>
      </c>
      <c r="BP7" s="333">
        <v>359.2559</v>
      </c>
      <c r="BQ7" s="333">
        <v>445.27390000000003</v>
      </c>
      <c r="BR7" s="333">
        <v>438.77640000000002</v>
      </c>
      <c r="BS7" s="333">
        <v>349.84160000000003</v>
      </c>
      <c r="BT7" s="333">
        <v>298.86810000000003</v>
      </c>
      <c r="BU7" s="333">
        <v>305.28620000000001</v>
      </c>
      <c r="BV7" s="333">
        <v>360.8116</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632.35448484000005</v>
      </c>
      <c r="AZ8" s="240">
        <v>548.69902286000001</v>
      </c>
      <c r="BA8" s="240">
        <v>475.27498000000003</v>
      </c>
      <c r="BB8" s="240">
        <v>437.97490233000002</v>
      </c>
      <c r="BC8" s="240">
        <v>448.1694</v>
      </c>
      <c r="BD8" s="240">
        <v>566.22149999999999</v>
      </c>
      <c r="BE8" s="333">
        <v>636.43340000000001</v>
      </c>
      <c r="BF8" s="333">
        <v>594.40219999999999</v>
      </c>
      <c r="BG8" s="333">
        <v>474.74299999999999</v>
      </c>
      <c r="BH8" s="333">
        <v>403.05610000000001</v>
      </c>
      <c r="BI8" s="333">
        <v>454.21319999999997</v>
      </c>
      <c r="BJ8" s="333">
        <v>549.81449999999995</v>
      </c>
      <c r="BK8" s="333">
        <v>609.53679999999997</v>
      </c>
      <c r="BL8" s="333">
        <v>548.03420000000006</v>
      </c>
      <c r="BM8" s="333">
        <v>463.75060000000002</v>
      </c>
      <c r="BN8" s="333">
        <v>402.70370000000003</v>
      </c>
      <c r="BO8" s="333">
        <v>400.2294</v>
      </c>
      <c r="BP8" s="333">
        <v>521.82050000000004</v>
      </c>
      <c r="BQ8" s="333">
        <v>626.00890000000004</v>
      </c>
      <c r="BR8" s="333">
        <v>589.11210000000005</v>
      </c>
      <c r="BS8" s="333">
        <v>471.27609999999999</v>
      </c>
      <c r="BT8" s="333">
        <v>402.33449999999999</v>
      </c>
      <c r="BU8" s="333">
        <v>453.84960000000001</v>
      </c>
      <c r="BV8" s="333">
        <v>549.5204</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334.87427393000002</v>
      </c>
      <c r="BA9" s="240">
        <v>273.12883065</v>
      </c>
      <c r="BB9" s="240">
        <v>247.510401</v>
      </c>
      <c r="BC9" s="240">
        <v>247.12950000000001</v>
      </c>
      <c r="BD9" s="240">
        <v>332.51679999999999</v>
      </c>
      <c r="BE9" s="333">
        <v>357.43099999999998</v>
      </c>
      <c r="BF9" s="333">
        <v>340.61340000000001</v>
      </c>
      <c r="BG9" s="333">
        <v>272.98110000000003</v>
      </c>
      <c r="BH9" s="333">
        <v>228.3279</v>
      </c>
      <c r="BI9" s="333">
        <v>251.15979999999999</v>
      </c>
      <c r="BJ9" s="333">
        <v>315.60599999999999</v>
      </c>
      <c r="BK9" s="333">
        <v>365.69220000000001</v>
      </c>
      <c r="BL9" s="333">
        <v>317.66930000000002</v>
      </c>
      <c r="BM9" s="333">
        <v>265.18290000000002</v>
      </c>
      <c r="BN9" s="333">
        <v>230.4211</v>
      </c>
      <c r="BO9" s="333">
        <v>215.5677</v>
      </c>
      <c r="BP9" s="333">
        <v>288.33229999999998</v>
      </c>
      <c r="BQ9" s="333">
        <v>348.3304</v>
      </c>
      <c r="BR9" s="333">
        <v>342.31119999999999</v>
      </c>
      <c r="BS9" s="333">
        <v>274.63639999999998</v>
      </c>
      <c r="BT9" s="333">
        <v>231.28569999999999</v>
      </c>
      <c r="BU9" s="333">
        <v>254.7191</v>
      </c>
      <c r="BV9" s="333">
        <v>320.10610000000003</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1274.1079999999999</v>
      </c>
      <c r="AZ10" s="240">
        <v>981.72519570999998</v>
      </c>
      <c r="BA10" s="240">
        <v>857.57018355000002</v>
      </c>
      <c r="BB10" s="240">
        <v>796.36114133000001</v>
      </c>
      <c r="BC10" s="240">
        <v>873.42110000000002</v>
      </c>
      <c r="BD10" s="240">
        <v>1126.8399999999999</v>
      </c>
      <c r="BE10" s="333">
        <v>1250.4749999999999</v>
      </c>
      <c r="BF10" s="333">
        <v>1192.6199999999999</v>
      </c>
      <c r="BG10" s="333">
        <v>1011.39</v>
      </c>
      <c r="BH10" s="333">
        <v>870.21270000000004</v>
      </c>
      <c r="BI10" s="333">
        <v>830.9837</v>
      </c>
      <c r="BJ10" s="333">
        <v>985.80010000000004</v>
      </c>
      <c r="BK10" s="333">
        <v>1226.807</v>
      </c>
      <c r="BL10" s="333">
        <v>1026.4390000000001</v>
      </c>
      <c r="BM10" s="333">
        <v>882.89430000000004</v>
      </c>
      <c r="BN10" s="333">
        <v>745.48689999999999</v>
      </c>
      <c r="BO10" s="333">
        <v>824.08199999999999</v>
      </c>
      <c r="BP10" s="333">
        <v>1082.8599999999999</v>
      </c>
      <c r="BQ10" s="333">
        <v>1240.653</v>
      </c>
      <c r="BR10" s="333">
        <v>1198.5519999999999</v>
      </c>
      <c r="BS10" s="333">
        <v>1016.846</v>
      </c>
      <c r="BT10" s="333">
        <v>875.75699999999995</v>
      </c>
      <c r="BU10" s="333">
        <v>835.96320000000003</v>
      </c>
      <c r="BV10" s="333">
        <v>991.75059999999996</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370.26792107</v>
      </c>
      <c r="BA11" s="240">
        <v>269.57624902999999</v>
      </c>
      <c r="BB11" s="240">
        <v>257.09480133</v>
      </c>
      <c r="BC11" s="240">
        <v>265.83600000000001</v>
      </c>
      <c r="BD11" s="240">
        <v>360.38310000000001</v>
      </c>
      <c r="BE11" s="333">
        <v>425.46960000000001</v>
      </c>
      <c r="BF11" s="333">
        <v>403.20400000000001</v>
      </c>
      <c r="BG11" s="333">
        <v>345.8827</v>
      </c>
      <c r="BH11" s="333">
        <v>278.86009999999999</v>
      </c>
      <c r="BI11" s="333">
        <v>267.11219999999997</v>
      </c>
      <c r="BJ11" s="333">
        <v>333.67989999999998</v>
      </c>
      <c r="BK11" s="333">
        <v>434.25080000000003</v>
      </c>
      <c r="BL11" s="333">
        <v>384.51839999999999</v>
      </c>
      <c r="BM11" s="333">
        <v>288.2285</v>
      </c>
      <c r="BN11" s="333">
        <v>242.2799</v>
      </c>
      <c r="BO11" s="333">
        <v>241.97900000000001</v>
      </c>
      <c r="BP11" s="333">
        <v>326.55</v>
      </c>
      <c r="BQ11" s="333">
        <v>407.72989999999999</v>
      </c>
      <c r="BR11" s="333">
        <v>403.2835</v>
      </c>
      <c r="BS11" s="333">
        <v>345.2303</v>
      </c>
      <c r="BT11" s="333">
        <v>278.97609999999997</v>
      </c>
      <c r="BU11" s="333">
        <v>267.63830000000002</v>
      </c>
      <c r="BV11" s="333">
        <v>334.39519999999999</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748.17754903000002</v>
      </c>
      <c r="AZ12" s="240">
        <v>626.99627607000002</v>
      </c>
      <c r="BA12" s="240">
        <v>450.18824289999998</v>
      </c>
      <c r="BB12" s="240">
        <v>435.94913233</v>
      </c>
      <c r="BC12" s="240">
        <v>509.5677</v>
      </c>
      <c r="BD12" s="240">
        <v>728.21540000000005</v>
      </c>
      <c r="BE12" s="333">
        <v>835.59820000000002</v>
      </c>
      <c r="BF12" s="333">
        <v>833.40800000000002</v>
      </c>
      <c r="BG12" s="333">
        <v>724.41669999999999</v>
      </c>
      <c r="BH12" s="333">
        <v>587.39269999999999</v>
      </c>
      <c r="BI12" s="333">
        <v>473.11849999999998</v>
      </c>
      <c r="BJ12" s="333">
        <v>538.17729999999995</v>
      </c>
      <c r="BK12" s="333">
        <v>723.2115</v>
      </c>
      <c r="BL12" s="333">
        <v>624.79499999999996</v>
      </c>
      <c r="BM12" s="333">
        <v>471.30599999999998</v>
      </c>
      <c r="BN12" s="333">
        <v>447.26560000000001</v>
      </c>
      <c r="BO12" s="333">
        <v>477.77969999999999</v>
      </c>
      <c r="BP12" s="333">
        <v>655.83730000000003</v>
      </c>
      <c r="BQ12" s="333">
        <v>818.80460000000005</v>
      </c>
      <c r="BR12" s="333">
        <v>863.22889999999995</v>
      </c>
      <c r="BS12" s="333">
        <v>750.87009999999998</v>
      </c>
      <c r="BT12" s="333">
        <v>601.57560000000001</v>
      </c>
      <c r="BU12" s="333">
        <v>480.51549999999997</v>
      </c>
      <c r="BV12" s="333">
        <v>546.38409999999999</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254.20348677000001</v>
      </c>
      <c r="AZ13" s="240">
        <v>243.46703142999999</v>
      </c>
      <c r="BA13" s="240">
        <v>220.03960129000001</v>
      </c>
      <c r="BB13" s="240">
        <v>219.02521132999999</v>
      </c>
      <c r="BC13" s="240">
        <v>237.43190000000001</v>
      </c>
      <c r="BD13" s="240">
        <v>331.89499999999998</v>
      </c>
      <c r="BE13" s="333">
        <v>379.88639999999998</v>
      </c>
      <c r="BF13" s="333">
        <v>364.62139999999999</v>
      </c>
      <c r="BG13" s="333">
        <v>306.17619999999999</v>
      </c>
      <c r="BH13" s="333">
        <v>222.2458</v>
      </c>
      <c r="BI13" s="333">
        <v>216.5814</v>
      </c>
      <c r="BJ13" s="333">
        <v>265.02659999999997</v>
      </c>
      <c r="BK13" s="333">
        <v>266.1857</v>
      </c>
      <c r="BL13" s="333">
        <v>246.14840000000001</v>
      </c>
      <c r="BM13" s="333">
        <v>220.739</v>
      </c>
      <c r="BN13" s="333">
        <v>213.0933</v>
      </c>
      <c r="BO13" s="333">
        <v>235.75389999999999</v>
      </c>
      <c r="BP13" s="333">
        <v>327.9855</v>
      </c>
      <c r="BQ13" s="333">
        <v>382.82729999999998</v>
      </c>
      <c r="BR13" s="333">
        <v>371.72089999999997</v>
      </c>
      <c r="BS13" s="333">
        <v>311.89659999999998</v>
      </c>
      <c r="BT13" s="333">
        <v>225.40289999999999</v>
      </c>
      <c r="BU13" s="333">
        <v>219.3578</v>
      </c>
      <c r="BV13" s="333">
        <v>268.43770000000001</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393.08538515999999</v>
      </c>
      <c r="BB14" s="240">
        <v>332.96430466999999</v>
      </c>
      <c r="BC14" s="240">
        <v>311.0258</v>
      </c>
      <c r="BD14" s="240">
        <v>355.74990000000003</v>
      </c>
      <c r="BE14" s="333">
        <v>412.87970000000001</v>
      </c>
      <c r="BF14" s="333">
        <v>441.72140000000002</v>
      </c>
      <c r="BG14" s="333">
        <v>423.94909999999999</v>
      </c>
      <c r="BH14" s="333">
        <v>353.6336</v>
      </c>
      <c r="BI14" s="333">
        <v>367.05189999999999</v>
      </c>
      <c r="BJ14" s="333">
        <v>439.94220000000001</v>
      </c>
      <c r="BK14" s="333">
        <v>461.07600000000002</v>
      </c>
      <c r="BL14" s="333">
        <v>408.1046</v>
      </c>
      <c r="BM14" s="333">
        <v>386.77429999999998</v>
      </c>
      <c r="BN14" s="333">
        <v>330.04910000000001</v>
      </c>
      <c r="BO14" s="333">
        <v>314.3707</v>
      </c>
      <c r="BP14" s="333">
        <v>358.28280000000001</v>
      </c>
      <c r="BQ14" s="333">
        <v>410.61880000000002</v>
      </c>
      <c r="BR14" s="333">
        <v>440.50349999999997</v>
      </c>
      <c r="BS14" s="333">
        <v>424.93209999999999</v>
      </c>
      <c r="BT14" s="333">
        <v>356.79509999999999</v>
      </c>
      <c r="BU14" s="333">
        <v>368.27929999999998</v>
      </c>
      <c r="BV14" s="333">
        <v>441.54950000000002</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13.13406</v>
      </c>
      <c r="BB15" s="240">
        <v>12.530078667</v>
      </c>
      <c r="BC15" s="240">
        <v>10.92939</v>
      </c>
      <c r="BD15" s="240">
        <v>11.38167</v>
      </c>
      <c r="BE15" s="333">
        <v>12.068020000000001</v>
      </c>
      <c r="BF15" s="333">
        <v>12.35092</v>
      </c>
      <c r="BG15" s="333">
        <v>12.31278</v>
      </c>
      <c r="BH15" s="333">
        <v>12.50224</v>
      </c>
      <c r="BI15" s="333">
        <v>13.27155</v>
      </c>
      <c r="BJ15" s="333">
        <v>13.613239999999999</v>
      </c>
      <c r="BK15" s="333">
        <v>13.917199999999999</v>
      </c>
      <c r="BL15" s="333">
        <v>13.756309999999999</v>
      </c>
      <c r="BM15" s="333">
        <v>12.98879</v>
      </c>
      <c r="BN15" s="333">
        <v>12.39729</v>
      </c>
      <c r="BO15" s="333">
        <v>10.81982</v>
      </c>
      <c r="BP15" s="333">
        <v>11.27463</v>
      </c>
      <c r="BQ15" s="333">
        <v>11.9604</v>
      </c>
      <c r="BR15" s="333">
        <v>12.24695</v>
      </c>
      <c r="BS15" s="333">
        <v>12.21442</v>
      </c>
      <c r="BT15" s="333">
        <v>12.40741</v>
      </c>
      <c r="BU15" s="333">
        <v>13.174849999999999</v>
      </c>
      <c r="BV15" s="333">
        <v>13.517010000000001</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4805.9663239000001</v>
      </c>
      <c r="AZ16" s="240">
        <v>4047.6486300000001</v>
      </c>
      <c r="BA16" s="240">
        <v>3421.3174558000001</v>
      </c>
      <c r="BB16" s="240">
        <v>3171.0516822999998</v>
      </c>
      <c r="BC16" s="240">
        <v>3294.7782900000002</v>
      </c>
      <c r="BD16" s="240">
        <v>4296.2806700000001</v>
      </c>
      <c r="BE16" s="333">
        <v>4921.9089999999997</v>
      </c>
      <c r="BF16" s="333">
        <v>4789.4769999999999</v>
      </c>
      <c r="BG16" s="333">
        <v>4050.7620000000002</v>
      </c>
      <c r="BH16" s="333">
        <v>3369.1930000000002</v>
      </c>
      <c r="BI16" s="333">
        <v>3303.297</v>
      </c>
      <c r="BJ16" s="333">
        <v>3945.712</v>
      </c>
      <c r="BK16" s="333">
        <v>4682.4160000000002</v>
      </c>
      <c r="BL16" s="333">
        <v>4107.192</v>
      </c>
      <c r="BM16" s="333">
        <v>3463.4929999999999</v>
      </c>
      <c r="BN16" s="333">
        <v>3031.991</v>
      </c>
      <c r="BO16" s="333">
        <v>3093.915</v>
      </c>
      <c r="BP16" s="333">
        <v>4053.7049999999999</v>
      </c>
      <c r="BQ16" s="333">
        <v>4854.9530000000004</v>
      </c>
      <c r="BR16" s="333">
        <v>4820.5690000000004</v>
      </c>
      <c r="BS16" s="333">
        <v>4083.875</v>
      </c>
      <c r="BT16" s="333">
        <v>3396.9160000000002</v>
      </c>
      <c r="BU16" s="333">
        <v>3322.76</v>
      </c>
      <c r="BV16" s="333">
        <v>3969.165</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132.31691258000001</v>
      </c>
      <c r="BB18" s="240">
        <v>130.64789999999999</v>
      </c>
      <c r="BC18" s="240">
        <v>126.4207</v>
      </c>
      <c r="BD18" s="240">
        <v>146.30869999999999</v>
      </c>
      <c r="BE18" s="333">
        <v>164.3938</v>
      </c>
      <c r="BF18" s="333">
        <v>168.46960000000001</v>
      </c>
      <c r="BG18" s="333">
        <v>158.2413</v>
      </c>
      <c r="BH18" s="333">
        <v>145.86320000000001</v>
      </c>
      <c r="BI18" s="333">
        <v>149.01920000000001</v>
      </c>
      <c r="BJ18" s="333">
        <v>143.41970000000001</v>
      </c>
      <c r="BK18" s="333">
        <v>143.65219999999999</v>
      </c>
      <c r="BL18" s="333">
        <v>142.98390000000001</v>
      </c>
      <c r="BM18" s="333">
        <v>131.11519999999999</v>
      </c>
      <c r="BN18" s="333">
        <v>127.43859999999999</v>
      </c>
      <c r="BO18" s="333">
        <v>122.51909999999999</v>
      </c>
      <c r="BP18" s="333">
        <v>144.7097</v>
      </c>
      <c r="BQ18" s="333">
        <v>159.446</v>
      </c>
      <c r="BR18" s="333">
        <v>162.93559999999999</v>
      </c>
      <c r="BS18" s="333">
        <v>153.1557</v>
      </c>
      <c r="BT18" s="333">
        <v>140.6267</v>
      </c>
      <c r="BU18" s="333">
        <v>143.1069</v>
      </c>
      <c r="BV18" s="333">
        <v>137.29570000000001</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405.86662676999998</v>
      </c>
      <c r="BB19" s="240">
        <v>398.21372532999999</v>
      </c>
      <c r="BC19" s="240">
        <v>401.53489999999999</v>
      </c>
      <c r="BD19" s="240">
        <v>448.2208</v>
      </c>
      <c r="BE19" s="333">
        <v>474.70249999999999</v>
      </c>
      <c r="BF19" s="333">
        <v>473.51209999999998</v>
      </c>
      <c r="BG19" s="333">
        <v>443.88490000000002</v>
      </c>
      <c r="BH19" s="333">
        <v>406.8295</v>
      </c>
      <c r="BI19" s="333">
        <v>403.72809999999998</v>
      </c>
      <c r="BJ19" s="333">
        <v>412.59780000000001</v>
      </c>
      <c r="BK19" s="333">
        <v>435.03730000000002</v>
      </c>
      <c r="BL19" s="333">
        <v>446.6592</v>
      </c>
      <c r="BM19" s="333">
        <v>404.83190000000002</v>
      </c>
      <c r="BN19" s="333">
        <v>392.3125</v>
      </c>
      <c r="BO19" s="333">
        <v>390.70010000000002</v>
      </c>
      <c r="BP19" s="333">
        <v>444.5419</v>
      </c>
      <c r="BQ19" s="333">
        <v>472.0197</v>
      </c>
      <c r="BR19" s="333">
        <v>469.34609999999998</v>
      </c>
      <c r="BS19" s="333">
        <v>441.28660000000002</v>
      </c>
      <c r="BT19" s="333">
        <v>405.45490000000001</v>
      </c>
      <c r="BU19" s="333">
        <v>402.70069999999998</v>
      </c>
      <c r="BV19" s="333">
        <v>411.72590000000002</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516.22395839000001</v>
      </c>
      <c r="AZ20" s="240">
        <v>502.12785250000002</v>
      </c>
      <c r="BA20" s="240">
        <v>477.85661451999999</v>
      </c>
      <c r="BB20" s="240">
        <v>462.11524433</v>
      </c>
      <c r="BC20" s="240">
        <v>493.82389999999998</v>
      </c>
      <c r="BD20" s="240">
        <v>548.18960000000004</v>
      </c>
      <c r="BE20" s="333">
        <v>558.76229999999998</v>
      </c>
      <c r="BF20" s="333">
        <v>554.43169999999998</v>
      </c>
      <c r="BG20" s="333">
        <v>517.9402</v>
      </c>
      <c r="BH20" s="333">
        <v>487.16449999999998</v>
      </c>
      <c r="BI20" s="333">
        <v>472.09710000000001</v>
      </c>
      <c r="BJ20" s="333">
        <v>481.05169999999998</v>
      </c>
      <c r="BK20" s="333">
        <v>512.54769999999996</v>
      </c>
      <c r="BL20" s="333">
        <v>504.43419999999998</v>
      </c>
      <c r="BM20" s="333">
        <v>474.34219999999999</v>
      </c>
      <c r="BN20" s="333">
        <v>451.5403</v>
      </c>
      <c r="BO20" s="333">
        <v>476.34570000000002</v>
      </c>
      <c r="BP20" s="333">
        <v>530.96489999999994</v>
      </c>
      <c r="BQ20" s="333">
        <v>557.41780000000006</v>
      </c>
      <c r="BR20" s="333">
        <v>553.10950000000003</v>
      </c>
      <c r="BS20" s="333">
        <v>516.90629999999999</v>
      </c>
      <c r="BT20" s="333">
        <v>486.88380000000001</v>
      </c>
      <c r="BU20" s="333">
        <v>471.78339999999997</v>
      </c>
      <c r="BV20" s="333">
        <v>480.53789999999998</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290.72578821000002</v>
      </c>
      <c r="BA21" s="240">
        <v>268.72552387000002</v>
      </c>
      <c r="BB21" s="240">
        <v>262.89724267000003</v>
      </c>
      <c r="BC21" s="240">
        <v>265.66039999999998</v>
      </c>
      <c r="BD21" s="240">
        <v>294.54910000000001</v>
      </c>
      <c r="BE21" s="333">
        <v>305.9794</v>
      </c>
      <c r="BF21" s="333">
        <v>313.46089999999998</v>
      </c>
      <c r="BG21" s="333">
        <v>287.53149999999999</v>
      </c>
      <c r="BH21" s="333">
        <v>267.2706</v>
      </c>
      <c r="BI21" s="333">
        <v>265.8605</v>
      </c>
      <c r="BJ21" s="333">
        <v>278.64359999999999</v>
      </c>
      <c r="BK21" s="333">
        <v>288.27280000000002</v>
      </c>
      <c r="BL21" s="333">
        <v>288.76909999999998</v>
      </c>
      <c r="BM21" s="333">
        <v>269.85660000000001</v>
      </c>
      <c r="BN21" s="333">
        <v>258.98450000000003</v>
      </c>
      <c r="BO21" s="333">
        <v>256.04070000000002</v>
      </c>
      <c r="BP21" s="333">
        <v>281.62909999999999</v>
      </c>
      <c r="BQ21" s="333">
        <v>308.24700000000001</v>
      </c>
      <c r="BR21" s="333">
        <v>315.09039999999999</v>
      </c>
      <c r="BS21" s="333">
        <v>289.05239999999998</v>
      </c>
      <c r="BT21" s="333">
        <v>269.06920000000002</v>
      </c>
      <c r="BU21" s="333">
        <v>267.57850000000002</v>
      </c>
      <c r="BV21" s="333">
        <v>280.38459999999998</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830.89622612999995</v>
      </c>
      <c r="AZ22" s="240">
        <v>804.50854500000003</v>
      </c>
      <c r="BA22" s="240">
        <v>795.87791000000004</v>
      </c>
      <c r="BB22" s="240">
        <v>775.52929167000002</v>
      </c>
      <c r="BC22" s="240">
        <v>843.27430000000004</v>
      </c>
      <c r="BD22" s="240">
        <v>939.48260000000005</v>
      </c>
      <c r="BE22" s="333">
        <v>962.67269999999996</v>
      </c>
      <c r="BF22" s="333">
        <v>967.59469999999999</v>
      </c>
      <c r="BG22" s="333">
        <v>895.35059999999999</v>
      </c>
      <c r="BH22" s="333">
        <v>823.58839999999998</v>
      </c>
      <c r="BI22" s="333">
        <v>795.85270000000003</v>
      </c>
      <c r="BJ22" s="333">
        <v>794.50030000000004</v>
      </c>
      <c r="BK22" s="333">
        <v>818.32129999999995</v>
      </c>
      <c r="BL22" s="333">
        <v>827.8827</v>
      </c>
      <c r="BM22" s="333">
        <v>778.57709999999997</v>
      </c>
      <c r="BN22" s="333">
        <v>769.2989</v>
      </c>
      <c r="BO22" s="333">
        <v>829.92920000000004</v>
      </c>
      <c r="BP22" s="333">
        <v>920.10850000000005</v>
      </c>
      <c r="BQ22" s="333">
        <v>963.14909999999998</v>
      </c>
      <c r="BR22" s="333">
        <v>968.68920000000003</v>
      </c>
      <c r="BS22" s="333">
        <v>896.75649999999996</v>
      </c>
      <c r="BT22" s="333">
        <v>824.47400000000005</v>
      </c>
      <c r="BU22" s="333">
        <v>796.42229999999995</v>
      </c>
      <c r="BV22" s="333">
        <v>794.84209999999996</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249.26818213999999</v>
      </c>
      <c r="BA23" s="240">
        <v>222.31841581</v>
      </c>
      <c r="BB23" s="240">
        <v>225.01322500000001</v>
      </c>
      <c r="BC23" s="240">
        <v>241.29480000000001</v>
      </c>
      <c r="BD23" s="240">
        <v>275.3186</v>
      </c>
      <c r="BE23" s="333">
        <v>281.23169999999999</v>
      </c>
      <c r="BF23" s="333">
        <v>286.91449999999998</v>
      </c>
      <c r="BG23" s="333">
        <v>268.07420000000002</v>
      </c>
      <c r="BH23" s="333">
        <v>241.05539999999999</v>
      </c>
      <c r="BI23" s="333">
        <v>225.5393</v>
      </c>
      <c r="BJ23" s="333">
        <v>221.4469</v>
      </c>
      <c r="BK23" s="333">
        <v>251.75880000000001</v>
      </c>
      <c r="BL23" s="333">
        <v>253.0746</v>
      </c>
      <c r="BM23" s="333">
        <v>224.1448</v>
      </c>
      <c r="BN23" s="333">
        <v>224.7654</v>
      </c>
      <c r="BO23" s="333">
        <v>232.8048</v>
      </c>
      <c r="BP23" s="333">
        <v>264.67759999999998</v>
      </c>
      <c r="BQ23" s="333">
        <v>279.6995</v>
      </c>
      <c r="BR23" s="333">
        <v>288.7321</v>
      </c>
      <c r="BS23" s="333">
        <v>269.68400000000003</v>
      </c>
      <c r="BT23" s="333">
        <v>242.4933</v>
      </c>
      <c r="BU23" s="333">
        <v>226.95689999999999</v>
      </c>
      <c r="BV23" s="333">
        <v>222.4666</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525.53194160999999</v>
      </c>
      <c r="AZ24" s="240">
        <v>497.81338285999999</v>
      </c>
      <c r="BA24" s="240">
        <v>470.86708226000002</v>
      </c>
      <c r="BB24" s="240">
        <v>484.76271600000001</v>
      </c>
      <c r="BC24" s="240">
        <v>522.40229999999997</v>
      </c>
      <c r="BD24" s="240">
        <v>596.44209999999998</v>
      </c>
      <c r="BE24" s="333">
        <v>608.08209999999997</v>
      </c>
      <c r="BF24" s="333">
        <v>633.67510000000004</v>
      </c>
      <c r="BG24" s="333">
        <v>612.67499999999995</v>
      </c>
      <c r="BH24" s="333">
        <v>564.77059999999994</v>
      </c>
      <c r="BI24" s="333">
        <v>497.71440000000001</v>
      </c>
      <c r="BJ24" s="333">
        <v>487.83049999999997</v>
      </c>
      <c r="BK24" s="333">
        <v>533.67049999999995</v>
      </c>
      <c r="BL24" s="333">
        <v>513.12490000000003</v>
      </c>
      <c r="BM24" s="333">
        <v>490.12169999999998</v>
      </c>
      <c r="BN24" s="333">
        <v>505.46879999999999</v>
      </c>
      <c r="BO24" s="333">
        <v>520.16809999999998</v>
      </c>
      <c r="BP24" s="333">
        <v>586.56960000000004</v>
      </c>
      <c r="BQ24" s="333">
        <v>623.30820000000006</v>
      </c>
      <c r="BR24" s="333">
        <v>660.19579999999996</v>
      </c>
      <c r="BS24" s="333">
        <v>636.13189999999997</v>
      </c>
      <c r="BT24" s="333">
        <v>580.7912</v>
      </c>
      <c r="BU24" s="333">
        <v>508.65320000000003</v>
      </c>
      <c r="BV24" s="333">
        <v>497.47239999999999</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246.38909645000001</v>
      </c>
      <c r="BB25" s="240">
        <v>251.46557000000001</v>
      </c>
      <c r="BC25" s="240">
        <v>260.99610000000001</v>
      </c>
      <c r="BD25" s="240">
        <v>291.24489999999997</v>
      </c>
      <c r="BE25" s="333">
        <v>306.17020000000002</v>
      </c>
      <c r="BF25" s="333">
        <v>311.00889999999998</v>
      </c>
      <c r="BG25" s="333">
        <v>292.42630000000003</v>
      </c>
      <c r="BH25" s="333">
        <v>254.13489999999999</v>
      </c>
      <c r="BI25" s="333">
        <v>245.9563</v>
      </c>
      <c r="BJ25" s="333">
        <v>250.97200000000001</v>
      </c>
      <c r="BK25" s="333">
        <v>249.56440000000001</v>
      </c>
      <c r="BL25" s="333">
        <v>255.18340000000001</v>
      </c>
      <c r="BM25" s="333">
        <v>248.44569999999999</v>
      </c>
      <c r="BN25" s="333">
        <v>248.68819999999999</v>
      </c>
      <c r="BO25" s="333">
        <v>260.77550000000002</v>
      </c>
      <c r="BP25" s="333">
        <v>288.49180000000001</v>
      </c>
      <c r="BQ25" s="333">
        <v>307.608</v>
      </c>
      <c r="BR25" s="333">
        <v>314.17770000000002</v>
      </c>
      <c r="BS25" s="333">
        <v>295.08819999999997</v>
      </c>
      <c r="BT25" s="333">
        <v>255.7885</v>
      </c>
      <c r="BU25" s="333">
        <v>247.4478</v>
      </c>
      <c r="BV25" s="333">
        <v>252.4366</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426.32208571000001</v>
      </c>
      <c r="BA26" s="240">
        <v>415.07081548000002</v>
      </c>
      <c r="BB26" s="240">
        <v>425.10969399999999</v>
      </c>
      <c r="BC26" s="240">
        <v>412.39699999999999</v>
      </c>
      <c r="BD26" s="240">
        <v>451.49169999999998</v>
      </c>
      <c r="BE26" s="333">
        <v>454.733</v>
      </c>
      <c r="BF26" s="333">
        <v>485.26280000000003</v>
      </c>
      <c r="BG26" s="333">
        <v>476.52609999999999</v>
      </c>
      <c r="BH26" s="333">
        <v>450.84129999999999</v>
      </c>
      <c r="BI26" s="333">
        <v>431.48869999999999</v>
      </c>
      <c r="BJ26" s="333">
        <v>428.87849999999997</v>
      </c>
      <c r="BK26" s="333">
        <v>429.20269999999999</v>
      </c>
      <c r="BL26" s="333">
        <v>422.71129999999999</v>
      </c>
      <c r="BM26" s="333">
        <v>415.20100000000002</v>
      </c>
      <c r="BN26" s="333">
        <v>427.45780000000002</v>
      </c>
      <c r="BO26" s="333">
        <v>412.88780000000003</v>
      </c>
      <c r="BP26" s="333">
        <v>452.21679999999998</v>
      </c>
      <c r="BQ26" s="333">
        <v>452.3843</v>
      </c>
      <c r="BR26" s="333">
        <v>484.71249999999998</v>
      </c>
      <c r="BS26" s="333">
        <v>477.05079999999998</v>
      </c>
      <c r="BT26" s="333">
        <v>451.64240000000001</v>
      </c>
      <c r="BU26" s="333">
        <v>432.09769999999997</v>
      </c>
      <c r="BV26" s="333">
        <v>429.38339999999999</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15.201665805999999</v>
      </c>
      <c r="BB27" s="240">
        <v>15.626698333</v>
      </c>
      <c r="BC27" s="240">
        <v>15.317349999999999</v>
      </c>
      <c r="BD27" s="240">
        <v>15.39386</v>
      </c>
      <c r="BE27" s="333">
        <v>15.628410000000001</v>
      </c>
      <c r="BF27" s="333">
        <v>16.2273</v>
      </c>
      <c r="BG27" s="333">
        <v>16.06118</v>
      </c>
      <c r="BH27" s="333">
        <v>15.82366</v>
      </c>
      <c r="BI27" s="333">
        <v>15.88903</v>
      </c>
      <c r="BJ27" s="333">
        <v>15.42535</v>
      </c>
      <c r="BK27" s="333">
        <v>15.68622</v>
      </c>
      <c r="BL27" s="333">
        <v>16.431069999999998</v>
      </c>
      <c r="BM27" s="333">
        <v>15.10036</v>
      </c>
      <c r="BN27" s="333">
        <v>15.5091</v>
      </c>
      <c r="BO27" s="333">
        <v>15.192830000000001</v>
      </c>
      <c r="BP27" s="333">
        <v>15.25989</v>
      </c>
      <c r="BQ27" s="333">
        <v>15.488799999999999</v>
      </c>
      <c r="BR27" s="333">
        <v>16.081320000000002</v>
      </c>
      <c r="BS27" s="333">
        <v>15.919269999999999</v>
      </c>
      <c r="BT27" s="333">
        <v>15.68242</v>
      </c>
      <c r="BU27" s="333">
        <v>15.74471</v>
      </c>
      <c r="BV27" s="333">
        <v>15.28542</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3694.5562267999999</v>
      </c>
      <c r="AZ28" s="240">
        <v>3635.3928513999999</v>
      </c>
      <c r="BA28" s="240">
        <v>3450.4906635000002</v>
      </c>
      <c r="BB28" s="240">
        <v>3431.3813070000001</v>
      </c>
      <c r="BC28" s="240">
        <v>3583.1217499999998</v>
      </c>
      <c r="BD28" s="240">
        <v>4006.6419599999999</v>
      </c>
      <c r="BE28" s="333">
        <v>4132.3559999999998</v>
      </c>
      <c r="BF28" s="333">
        <v>4210.558</v>
      </c>
      <c r="BG28" s="333">
        <v>3968.7109999999998</v>
      </c>
      <c r="BH28" s="333">
        <v>3657.3420000000001</v>
      </c>
      <c r="BI28" s="333">
        <v>3503.145</v>
      </c>
      <c r="BJ28" s="333">
        <v>3514.7660000000001</v>
      </c>
      <c r="BK28" s="333">
        <v>3677.7139999999999</v>
      </c>
      <c r="BL28" s="333">
        <v>3671.2539999999999</v>
      </c>
      <c r="BM28" s="333">
        <v>3451.7359999999999</v>
      </c>
      <c r="BN28" s="333">
        <v>3421.4639999999999</v>
      </c>
      <c r="BO28" s="333">
        <v>3517.364</v>
      </c>
      <c r="BP28" s="333">
        <v>3929.17</v>
      </c>
      <c r="BQ28" s="333">
        <v>4138.768</v>
      </c>
      <c r="BR28" s="333">
        <v>4233.07</v>
      </c>
      <c r="BS28" s="333">
        <v>3991.0320000000002</v>
      </c>
      <c r="BT28" s="333">
        <v>3672.9059999999999</v>
      </c>
      <c r="BU28" s="333">
        <v>3512.4920000000002</v>
      </c>
      <c r="BV28" s="333">
        <v>3521.8310000000001</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43.987983214000003</v>
      </c>
      <c r="BA30" s="240">
        <v>41.086396452000002</v>
      </c>
      <c r="BB30" s="240">
        <v>41.815467333000001</v>
      </c>
      <c r="BC30" s="240">
        <v>45.783920000000002</v>
      </c>
      <c r="BD30" s="240">
        <v>48.495179999999998</v>
      </c>
      <c r="BE30" s="333">
        <v>47.99635</v>
      </c>
      <c r="BF30" s="333">
        <v>47.06832</v>
      </c>
      <c r="BG30" s="333">
        <v>48.075780000000002</v>
      </c>
      <c r="BH30" s="333">
        <v>45.707059999999998</v>
      </c>
      <c r="BI30" s="333">
        <v>46.138779999999997</v>
      </c>
      <c r="BJ30" s="333">
        <v>42.932519999999997</v>
      </c>
      <c r="BK30" s="333">
        <v>40.595500000000001</v>
      </c>
      <c r="BL30" s="333">
        <v>42.99879</v>
      </c>
      <c r="BM30" s="333">
        <v>40.338279999999997</v>
      </c>
      <c r="BN30" s="333">
        <v>41.614109999999997</v>
      </c>
      <c r="BO30" s="333">
        <v>44.927709999999998</v>
      </c>
      <c r="BP30" s="333">
        <v>47.646149999999999</v>
      </c>
      <c r="BQ30" s="333">
        <v>46.94415</v>
      </c>
      <c r="BR30" s="333">
        <v>45.949190000000002</v>
      </c>
      <c r="BS30" s="333">
        <v>46.888399999999997</v>
      </c>
      <c r="BT30" s="333">
        <v>44.605289999999997</v>
      </c>
      <c r="BU30" s="333">
        <v>45.060609999999997</v>
      </c>
      <c r="BV30" s="333">
        <v>41.96058</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210.81394286</v>
      </c>
      <c r="BA31" s="240">
        <v>188.08524226</v>
      </c>
      <c r="BB31" s="240">
        <v>194.52644699999999</v>
      </c>
      <c r="BC31" s="240">
        <v>189.2184</v>
      </c>
      <c r="BD31" s="240">
        <v>206.15219999999999</v>
      </c>
      <c r="BE31" s="333">
        <v>206.18680000000001</v>
      </c>
      <c r="BF31" s="333">
        <v>211.62950000000001</v>
      </c>
      <c r="BG31" s="333">
        <v>206.42609999999999</v>
      </c>
      <c r="BH31" s="333">
        <v>196.5283</v>
      </c>
      <c r="BI31" s="333">
        <v>199.53110000000001</v>
      </c>
      <c r="BJ31" s="333">
        <v>193.8845</v>
      </c>
      <c r="BK31" s="333">
        <v>194.39930000000001</v>
      </c>
      <c r="BL31" s="333">
        <v>212.631</v>
      </c>
      <c r="BM31" s="333">
        <v>189.57939999999999</v>
      </c>
      <c r="BN31" s="333">
        <v>195.8168</v>
      </c>
      <c r="BO31" s="333">
        <v>191.46459999999999</v>
      </c>
      <c r="BP31" s="333">
        <v>207.2381</v>
      </c>
      <c r="BQ31" s="333">
        <v>207.25479999999999</v>
      </c>
      <c r="BR31" s="333">
        <v>212.6328</v>
      </c>
      <c r="BS31" s="333">
        <v>207.3015</v>
      </c>
      <c r="BT31" s="333">
        <v>197.21549999999999</v>
      </c>
      <c r="BU31" s="333">
        <v>200.20140000000001</v>
      </c>
      <c r="BV31" s="333">
        <v>194.55959999999999</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501.10030418999997</v>
      </c>
      <c r="BB32" s="240">
        <v>489.702876</v>
      </c>
      <c r="BC32" s="240">
        <v>523.56690000000003</v>
      </c>
      <c r="BD32" s="240">
        <v>547.11879999999996</v>
      </c>
      <c r="BE32" s="333">
        <v>534.2568</v>
      </c>
      <c r="BF32" s="333">
        <v>539.28070000000002</v>
      </c>
      <c r="BG32" s="333">
        <v>532.00220000000002</v>
      </c>
      <c r="BH32" s="333">
        <v>501.2208</v>
      </c>
      <c r="BI32" s="333">
        <v>493.62419999999997</v>
      </c>
      <c r="BJ32" s="333">
        <v>484.78059999999999</v>
      </c>
      <c r="BK32" s="333">
        <v>490.53879999999998</v>
      </c>
      <c r="BL32" s="333">
        <v>516.37490000000003</v>
      </c>
      <c r="BM32" s="333">
        <v>505.39620000000002</v>
      </c>
      <c r="BN32" s="333">
        <v>494.1524</v>
      </c>
      <c r="BO32" s="333">
        <v>528.77629999999999</v>
      </c>
      <c r="BP32" s="333">
        <v>547.63800000000003</v>
      </c>
      <c r="BQ32" s="333">
        <v>533.83349999999996</v>
      </c>
      <c r="BR32" s="333">
        <v>538.1644</v>
      </c>
      <c r="BS32" s="333">
        <v>530.4212</v>
      </c>
      <c r="BT32" s="333">
        <v>499.29969999999997</v>
      </c>
      <c r="BU32" s="333">
        <v>491.60719999999998</v>
      </c>
      <c r="BV32" s="333">
        <v>482.90559999999999</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227.50353516000001</v>
      </c>
      <c r="AZ33" s="240">
        <v>240.65987749999999</v>
      </c>
      <c r="BA33" s="240">
        <v>229.83860064999999</v>
      </c>
      <c r="BB33" s="240">
        <v>233.54164499999999</v>
      </c>
      <c r="BC33" s="240">
        <v>237.10400000000001</v>
      </c>
      <c r="BD33" s="240">
        <v>251.82769999999999</v>
      </c>
      <c r="BE33" s="333">
        <v>262.95370000000003</v>
      </c>
      <c r="BF33" s="333">
        <v>258.59460000000001</v>
      </c>
      <c r="BG33" s="333">
        <v>255.8836</v>
      </c>
      <c r="BH33" s="333">
        <v>241.28960000000001</v>
      </c>
      <c r="BI33" s="333">
        <v>245.08529999999999</v>
      </c>
      <c r="BJ33" s="333">
        <v>236.8415</v>
      </c>
      <c r="BK33" s="333">
        <v>235.7604</v>
      </c>
      <c r="BL33" s="333">
        <v>247.37889999999999</v>
      </c>
      <c r="BM33" s="333">
        <v>236.95500000000001</v>
      </c>
      <c r="BN33" s="333">
        <v>240.5129</v>
      </c>
      <c r="BO33" s="333">
        <v>244.62029999999999</v>
      </c>
      <c r="BP33" s="333">
        <v>257.89339999999999</v>
      </c>
      <c r="BQ33" s="333">
        <v>268.8913</v>
      </c>
      <c r="BR33" s="333">
        <v>264.1626</v>
      </c>
      <c r="BS33" s="333">
        <v>261.2903</v>
      </c>
      <c r="BT33" s="333">
        <v>246.26939999999999</v>
      </c>
      <c r="BU33" s="333">
        <v>250.19380000000001</v>
      </c>
      <c r="BV33" s="333">
        <v>241.74930000000001</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357.03148902999999</v>
      </c>
      <c r="AZ34" s="240">
        <v>367.31813070999999</v>
      </c>
      <c r="BA34" s="240">
        <v>374.67243805999999</v>
      </c>
      <c r="BB34" s="240">
        <v>368.08834667000002</v>
      </c>
      <c r="BC34" s="240">
        <v>374.80849999999998</v>
      </c>
      <c r="BD34" s="240">
        <v>382.0224</v>
      </c>
      <c r="BE34" s="333">
        <v>384.46449999999999</v>
      </c>
      <c r="BF34" s="333">
        <v>399.65320000000003</v>
      </c>
      <c r="BG34" s="333">
        <v>381.2321</v>
      </c>
      <c r="BH34" s="333">
        <v>375.65469999999999</v>
      </c>
      <c r="BI34" s="333">
        <v>371.44279999999998</v>
      </c>
      <c r="BJ34" s="333">
        <v>358.14569999999998</v>
      </c>
      <c r="BK34" s="333">
        <v>356.52190000000002</v>
      </c>
      <c r="BL34" s="333">
        <v>363.73469999999998</v>
      </c>
      <c r="BM34" s="333">
        <v>371.20209999999997</v>
      </c>
      <c r="BN34" s="333">
        <v>363.9135</v>
      </c>
      <c r="BO34" s="333">
        <v>372.7527</v>
      </c>
      <c r="BP34" s="333">
        <v>377.08330000000001</v>
      </c>
      <c r="BQ34" s="333">
        <v>379.25330000000002</v>
      </c>
      <c r="BR34" s="333">
        <v>393.96050000000002</v>
      </c>
      <c r="BS34" s="333">
        <v>375.48689999999999</v>
      </c>
      <c r="BT34" s="333">
        <v>369.73630000000003</v>
      </c>
      <c r="BU34" s="333">
        <v>365.65480000000002</v>
      </c>
      <c r="BV34" s="333">
        <v>352.49919999999997</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264.17956142999998</v>
      </c>
      <c r="BA35" s="240">
        <v>261.93850451999998</v>
      </c>
      <c r="BB35" s="240">
        <v>259.73798133000003</v>
      </c>
      <c r="BC35" s="240">
        <v>263.8691</v>
      </c>
      <c r="BD35" s="240">
        <v>274.29840000000002</v>
      </c>
      <c r="BE35" s="333">
        <v>274.77600000000001</v>
      </c>
      <c r="BF35" s="333">
        <v>283.6046</v>
      </c>
      <c r="BG35" s="333">
        <v>274.34840000000003</v>
      </c>
      <c r="BH35" s="333">
        <v>258.29199999999997</v>
      </c>
      <c r="BI35" s="333">
        <v>261.1397</v>
      </c>
      <c r="BJ35" s="333">
        <v>254.94030000000001</v>
      </c>
      <c r="BK35" s="333">
        <v>254.5513</v>
      </c>
      <c r="BL35" s="333">
        <v>261.7527</v>
      </c>
      <c r="BM35" s="333">
        <v>259.15719999999999</v>
      </c>
      <c r="BN35" s="333">
        <v>256.81659999999999</v>
      </c>
      <c r="BO35" s="333">
        <v>262.50959999999998</v>
      </c>
      <c r="BP35" s="333">
        <v>270.83280000000002</v>
      </c>
      <c r="BQ35" s="333">
        <v>271.34640000000002</v>
      </c>
      <c r="BR35" s="333">
        <v>279.95119999999997</v>
      </c>
      <c r="BS35" s="333">
        <v>270.6814</v>
      </c>
      <c r="BT35" s="333">
        <v>254.65899999999999</v>
      </c>
      <c r="BU35" s="333">
        <v>257.45589999999999</v>
      </c>
      <c r="BV35" s="333">
        <v>251.39510000000001</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484.30650000000003</v>
      </c>
      <c r="BA36" s="240">
        <v>452.20241193999999</v>
      </c>
      <c r="BB36" s="240">
        <v>481.82552600000002</v>
      </c>
      <c r="BC36" s="240">
        <v>492.53570000000002</v>
      </c>
      <c r="BD36" s="240">
        <v>513.83619999999996</v>
      </c>
      <c r="BE36" s="333">
        <v>501.42989999999998</v>
      </c>
      <c r="BF36" s="333">
        <v>528.31349999999998</v>
      </c>
      <c r="BG36" s="333">
        <v>511.46969999999999</v>
      </c>
      <c r="BH36" s="333">
        <v>500.55040000000002</v>
      </c>
      <c r="BI36" s="333">
        <v>492.39859999999999</v>
      </c>
      <c r="BJ36" s="333">
        <v>490.52670000000001</v>
      </c>
      <c r="BK36" s="333">
        <v>477.04070000000002</v>
      </c>
      <c r="BL36" s="333">
        <v>493.90359999999998</v>
      </c>
      <c r="BM36" s="333">
        <v>464.58120000000002</v>
      </c>
      <c r="BN36" s="333">
        <v>493.26960000000003</v>
      </c>
      <c r="BO36" s="333">
        <v>505.36989999999997</v>
      </c>
      <c r="BP36" s="333">
        <v>524.50959999999998</v>
      </c>
      <c r="BQ36" s="333">
        <v>511.28109999999998</v>
      </c>
      <c r="BR36" s="333">
        <v>538.90449999999998</v>
      </c>
      <c r="BS36" s="333">
        <v>521.4896</v>
      </c>
      <c r="BT36" s="333">
        <v>510.21679999999998</v>
      </c>
      <c r="BU36" s="333">
        <v>501.83749999999998</v>
      </c>
      <c r="BV36" s="333">
        <v>500.05619999999999</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209.05951193999999</v>
      </c>
      <c r="AZ37" s="240">
        <v>211.31419428999999</v>
      </c>
      <c r="BA37" s="240">
        <v>205.89193839000001</v>
      </c>
      <c r="BB37" s="240">
        <v>215.25319733000001</v>
      </c>
      <c r="BC37" s="240">
        <v>231.1909</v>
      </c>
      <c r="BD37" s="240">
        <v>262.46379999999999</v>
      </c>
      <c r="BE37" s="333">
        <v>260.52069999999998</v>
      </c>
      <c r="BF37" s="333">
        <v>253.23330000000001</v>
      </c>
      <c r="BG37" s="333">
        <v>243.9599</v>
      </c>
      <c r="BH37" s="333">
        <v>215.9333</v>
      </c>
      <c r="BI37" s="333">
        <v>212.22640000000001</v>
      </c>
      <c r="BJ37" s="333">
        <v>213.8715</v>
      </c>
      <c r="BK37" s="333">
        <v>214.4545</v>
      </c>
      <c r="BL37" s="333">
        <v>215.96899999999999</v>
      </c>
      <c r="BM37" s="333">
        <v>210.45070000000001</v>
      </c>
      <c r="BN37" s="333">
        <v>219.85339999999999</v>
      </c>
      <c r="BO37" s="333">
        <v>236.24170000000001</v>
      </c>
      <c r="BP37" s="333">
        <v>266.93700000000001</v>
      </c>
      <c r="BQ37" s="333">
        <v>264.5061</v>
      </c>
      <c r="BR37" s="333">
        <v>256.80919999999998</v>
      </c>
      <c r="BS37" s="333">
        <v>247.26650000000001</v>
      </c>
      <c r="BT37" s="333">
        <v>218.7329</v>
      </c>
      <c r="BU37" s="333">
        <v>214.94550000000001</v>
      </c>
      <c r="BV37" s="333">
        <v>216.64609999999999</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221.41587570999999</v>
      </c>
      <c r="BA38" s="240">
        <v>209.42095935</v>
      </c>
      <c r="BB38" s="240">
        <v>213.897233</v>
      </c>
      <c r="BC38" s="240">
        <v>234.3595</v>
      </c>
      <c r="BD38" s="240">
        <v>260.41019999999997</v>
      </c>
      <c r="BE38" s="333">
        <v>255.8254</v>
      </c>
      <c r="BF38" s="333">
        <v>269.00290000000001</v>
      </c>
      <c r="BG38" s="333">
        <v>253.95160000000001</v>
      </c>
      <c r="BH38" s="333">
        <v>236.51259999999999</v>
      </c>
      <c r="BI38" s="333">
        <v>221.48179999999999</v>
      </c>
      <c r="BJ38" s="333">
        <v>209.91300000000001</v>
      </c>
      <c r="BK38" s="333">
        <v>210.2852</v>
      </c>
      <c r="BL38" s="333">
        <v>222.87809999999999</v>
      </c>
      <c r="BM38" s="333">
        <v>210.42310000000001</v>
      </c>
      <c r="BN38" s="333">
        <v>215.25239999999999</v>
      </c>
      <c r="BO38" s="333">
        <v>236.17449999999999</v>
      </c>
      <c r="BP38" s="333">
        <v>261.39330000000001</v>
      </c>
      <c r="BQ38" s="333">
        <v>256.77199999999999</v>
      </c>
      <c r="BR38" s="333">
        <v>269.96350000000001</v>
      </c>
      <c r="BS38" s="333">
        <v>254.8853</v>
      </c>
      <c r="BT38" s="333">
        <v>237.11439999999999</v>
      </c>
      <c r="BU38" s="333">
        <v>222.1009</v>
      </c>
      <c r="BV38" s="333">
        <v>210.52520000000001</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12.692572258</v>
      </c>
      <c r="AZ39" s="240">
        <v>13.471422143</v>
      </c>
      <c r="BA39" s="240">
        <v>12.689910644999999</v>
      </c>
      <c r="BB39" s="240">
        <v>13.011634666999999</v>
      </c>
      <c r="BC39" s="240">
        <v>13.63194</v>
      </c>
      <c r="BD39" s="240">
        <v>13.94604</v>
      </c>
      <c r="BE39" s="333">
        <v>14.223100000000001</v>
      </c>
      <c r="BF39" s="333">
        <v>14.420349999999999</v>
      </c>
      <c r="BG39" s="333">
        <v>14.47954</v>
      </c>
      <c r="BH39" s="333">
        <v>14.08966</v>
      </c>
      <c r="BI39" s="333">
        <v>13.55673</v>
      </c>
      <c r="BJ39" s="333">
        <v>12.60303</v>
      </c>
      <c r="BK39" s="333">
        <v>12.71533</v>
      </c>
      <c r="BL39" s="333">
        <v>13.487780000000001</v>
      </c>
      <c r="BM39" s="333">
        <v>12.70407</v>
      </c>
      <c r="BN39" s="333">
        <v>13.02679</v>
      </c>
      <c r="BO39" s="333">
        <v>13.651809999999999</v>
      </c>
      <c r="BP39" s="333">
        <v>13.96345</v>
      </c>
      <c r="BQ39" s="333">
        <v>14.24126</v>
      </c>
      <c r="BR39" s="333">
        <v>14.438739999999999</v>
      </c>
      <c r="BS39" s="333">
        <v>14.498749999999999</v>
      </c>
      <c r="BT39" s="333">
        <v>14.108320000000001</v>
      </c>
      <c r="BU39" s="333">
        <v>13.574999999999999</v>
      </c>
      <c r="BV39" s="333">
        <v>12.620229999999999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2449.9329416</v>
      </c>
      <c r="AZ40" s="240">
        <v>2571.2775461000001</v>
      </c>
      <c r="BA40" s="240">
        <v>2476.9267064999999</v>
      </c>
      <c r="BB40" s="240">
        <v>2511.4003536999999</v>
      </c>
      <c r="BC40" s="240">
        <v>2606.0688599999999</v>
      </c>
      <c r="BD40" s="240">
        <v>2760.5709200000001</v>
      </c>
      <c r="BE40" s="333">
        <v>2742.6329999999998</v>
      </c>
      <c r="BF40" s="333">
        <v>2804.8009999999999</v>
      </c>
      <c r="BG40" s="333">
        <v>2721.8290000000002</v>
      </c>
      <c r="BH40" s="333">
        <v>2585.779</v>
      </c>
      <c r="BI40" s="333">
        <v>2556.625</v>
      </c>
      <c r="BJ40" s="333">
        <v>2498.4389999999999</v>
      </c>
      <c r="BK40" s="333">
        <v>2486.8629999999998</v>
      </c>
      <c r="BL40" s="333">
        <v>2591.1089999999999</v>
      </c>
      <c r="BM40" s="333">
        <v>2500.7869999999998</v>
      </c>
      <c r="BN40" s="333">
        <v>2534.2289999999998</v>
      </c>
      <c r="BO40" s="333">
        <v>2636.489</v>
      </c>
      <c r="BP40" s="333">
        <v>2775.1350000000002</v>
      </c>
      <c r="BQ40" s="333">
        <v>2754.3240000000001</v>
      </c>
      <c r="BR40" s="333">
        <v>2814.9369999999999</v>
      </c>
      <c r="BS40" s="333">
        <v>2730.21</v>
      </c>
      <c r="BT40" s="333">
        <v>2591.9580000000001</v>
      </c>
      <c r="BU40" s="333">
        <v>2562.6329999999998</v>
      </c>
      <c r="BV40" s="333">
        <v>2504.9169999999999</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356.77524968</v>
      </c>
      <c r="AZ42" s="259">
        <v>325.93254714</v>
      </c>
      <c r="BA42" s="259">
        <v>296.91937710000002</v>
      </c>
      <c r="BB42" s="259">
        <v>287.48810033000001</v>
      </c>
      <c r="BC42" s="259">
        <v>275.00001099999997</v>
      </c>
      <c r="BD42" s="259">
        <v>316.00007099999999</v>
      </c>
      <c r="BE42" s="374">
        <v>378.48070000000001</v>
      </c>
      <c r="BF42" s="374">
        <v>379.64589999999998</v>
      </c>
      <c r="BG42" s="374">
        <v>334.1934</v>
      </c>
      <c r="BH42" s="374">
        <v>306.399</v>
      </c>
      <c r="BI42" s="374">
        <v>320.50810000000001</v>
      </c>
      <c r="BJ42" s="374">
        <v>330.5052</v>
      </c>
      <c r="BK42" s="374">
        <v>344.53309999999999</v>
      </c>
      <c r="BL42" s="374">
        <v>327.01940000000002</v>
      </c>
      <c r="BM42" s="374">
        <v>297.92380000000003</v>
      </c>
      <c r="BN42" s="374">
        <v>280.32209999999998</v>
      </c>
      <c r="BO42" s="374">
        <v>267.46260000000001</v>
      </c>
      <c r="BP42" s="374">
        <v>315.29090000000002</v>
      </c>
      <c r="BQ42" s="374">
        <v>370.59649999999999</v>
      </c>
      <c r="BR42" s="374">
        <v>371.19260000000003</v>
      </c>
      <c r="BS42" s="374">
        <v>327.63549999999998</v>
      </c>
      <c r="BT42" s="374">
        <v>300.12630000000001</v>
      </c>
      <c r="BU42" s="374">
        <v>313.57</v>
      </c>
      <c r="BV42" s="374">
        <v>323.53519999999997</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1089.4595887</v>
      </c>
      <c r="AZ43" s="259">
        <v>1061.1327896</v>
      </c>
      <c r="BA43" s="259">
        <v>951.79907451999998</v>
      </c>
      <c r="BB43" s="259">
        <v>921.14304500000003</v>
      </c>
      <c r="BC43" s="259">
        <v>890.00002900000004</v>
      </c>
      <c r="BD43" s="259">
        <v>1028.0000700000001</v>
      </c>
      <c r="BE43" s="374">
        <v>1138.136</v>
      </c>
      <c r="BF43" s="374">
        <v>1138.942</v>
      </c>
      <c r="BG43" s="374">
        <v>1013.213</v>
      </c>
      <c r="BH43" s="374">
        <v>912.61220000000003</v>
      </c>
      <c r="BI43" s="374">
        <v>918.87599999999998</v>
      </c>
      <c r="BJ43" s="374">
        <v>978.30719999999997</v>
      </c>
      <c r="BK43" s="374">
        <v>1063.4390000000001</v>
      </c>
      <c r="BL43" s="374">
        <v>1069.461</v>
      </c>
      <c r="BM43" s="374">
        <v>951.37249999999995</v>
      </c>
      <c r="BN43" s="374">
        <v>896.45609999999999</v>
      </c>
      <c r="BO43" s="374">
        <v>866.21100000000001</v>
      </c>
      <c r="BP43" s="374">
        <v>1021.196</v>
      </c>
      <c r="BQ43" s="374">
        <v>1134.675</v>
      </c>
      <c r="BR43" s="374">
        <v>1130.5830000000001</v>
      </c>
      <c r="BS43" s="374">
        <v>1008.777</v>
      </c>
      <c r="BT43" s="374">
        <v>911.22559999999999</v>
      </c>
      <c r="BU43" s="374">
        <v>917.87789999999995</v>
      </c>
      <c r="BV43" s="374">
        <v>977.39739999999995</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1633.8535852</v>
      </c>
      <c r="AZ44" s="259">
        <v>1566.9088979000001</v>
      </c>
      <c r="BA44" s="259">
        <v>1455.8076877000001</v>
      </c>
      <c r="BB44" s="259">
        <v>1391.3780690000001</v>
      </c>
      <c r="BC44" s="259">
        <v>1466.9998740000001</v>
      </c>
      <c r="BD44" s="259">
        <v>1663.000018</v>
      </c>
      <c r="BE44" s="374">
        <v>1731.0129999999999</v>
      </c>
      <c r="BF44" s="374">
        <v>1689.7059999999999</v>
      </c>
      <c r="BG44" s="374">
        <v>1526.2750000000001</v>
      </c>
      <c r="BH44" s="374">
        <v>1392.835</v>
      </c>
      <c r="BI44" s="374">
        <v>1421.443</v>
      </c>
      <c r="BJ44" s="374">
        <v>1517.472</v>
      </c>
      <c r="BK44" s="374">
        <v>1614.633</v>
      </c>
      <c r="BL44" s="374">
        <v>1570.95</v>
      </c>
      <c r="BM44" s="374">
        <v>1445.1410000000001</v>
      </c>
      <c r="BN44" s="374">
        <v>1349.962</v>
      </c>
      <c r="BO44" s="374">
        <v>1406.798</v>
      </c>
      <c r="BP44" s="374">
        <v>1601.902</v>
      </c>
      <c r="BQ44" s="374">
        <v>1718.82</v>
      </c>
      <c r="BR44" s="374">
        <v>1681.9749999999999</v>
      </c>
      <c r="BS44" s="374">
        <v>1520.191</v>
      </c>
      <c r="BT44" s="374">
        <v>1389.91</v>
      </c>
      <c r="BU44" s="374">
        <v>1418.7470000000001</v>
      </c>
      <c r="BV44" s="374">
        <v>1514.787</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889.87128613000004</v>
      </c>
      <c r="AZ45" s="259">
        <v>866.43422536000003</v>
      </c>
      <c r="BA45" s="259">
        <v>771.83341484000005</v>
      </c>
      <c r="BB45" s="259">
        <v>744.08698966999998</v>
      </c>
      <c r="BC45" s="259">
        <v>750.00001080000004</v>
      </c>
      <c r="BD45" s="259">
        <v>878.99999960000002</v>
      </c>
      <c r="BE45" s="374">
        <v>926.48059999999998</v>
      </c>
      <c r="BF45" s="374">
        <v>912.78639999999996</v>
      </c>
      <c r="BG45" s="374">
        <v>816.51549999999997</v>
      </c>
      <c r="BH45" s="374">
        <v>737.00049999999999</v>
      </c>
      <c r="BI45" s="374">
        <v>762.22529999999995</v>
      </c>
      <c r="BJ45" s="374">
        <v>831.22940000000006</v>
      </c>
      <c r="BK45" s="374">
        <v>889.87779999999998</v>
      </c>
      <c r="BL45" s="374">
        <v>853.97080000000005</v>
      </c>
      <c r="BM45" s="374">
        <v>772.12819999999999</v>
      </c>
      <c r="BN45" s="374">
        <v>730.03769999999997</v>
      </c>
      <c r="BO45" s="374">
        <v>716.34100000000001</v>
      </c>
      <c r="BP45" s="374">
        <v>827.96839999999997</v>
      </c>
      <c r="BQ45" s="374">
        <v>925.58929999999998</v>
      </c>
      <c r="BR45" s="374">
        <v>921.68399999999997</v>
      </c>
      <c r="BS45" s="374">
        <v>825.09979999999996</v>
      </c>
      <c r="BT45" s="374">
        <v>746.73770000000002</v>
      </c>
      <c r="BU45" s="374">
        <v>772.61189999999999</v>
      </c>
      <c r="BV45" s="374">
        <v>842.37900000000002</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2465.2714248000002</v>
      </c>
      <c r="AZ46" s="259">
        <v>2157.3629428999998</v>
      </c>
      <c r="BA46" s="259">
        <v>2031.4271042</v>
      </c>
      <c r="BB46" s="259">
        <v>1943.484866</v>
      </c>
      <c r="BC46" s="259">
        <v>2094.9999910000001</v>
      </c>
      <c r="BD46" s="259">
        <v>2452.0001080000002</v>
      </c>
      <c r="BE46" s="374">
        <v>2601.3670000000002</v>
      </c>
      <c r="BF46" s="374">
        <v>2563.4879999999998</v>
      </c>
      <c r="BG46" s="374">
        <v>2291.5529999999999</v>
      </c>
      <c r="BH46" s="374">
        <v>2072.8319999999999</v>
      </c>
      <c r="BI46" s="374">
        <v>2001.644</v>
      </c>
      <c r="BJ46" s="374">
        <v>2141.8760000000002</v>
      </c>
      <c r="BK46" s="374">
        <v>2405.4340000000002</v>
      </c>
      <c r="BL46" s="374">
        <v>2221.7339999999999</v>
      </c>
      <c r="BM46" s="374">
        <v>2036.14</v>
      </c>
      <c r="BN46" s="374">
        <v>1882.252</v>
      </c>
      <c r="BO46" s="374">
        <v>2030.2809999999999</v>
      </c>
      <c r="BP46" s="374">
        <v>2383.752</v>
      </c>
      <c r="BQ46" s="374">
        <v>2586.806</v>
      </c>
      <c r="BR46" s="374">
        <v>2564.817</v>
      </c>
      <c r="BS46" s="374">
        <v>2292.6660000000002</v>
      </c>
      <c r="BT46" s="374">
        <v>2073.3389999999999</v>
      </c>
      <c r="BU46" s="374">
        <v>2001.4010000000001</v>
      </c>
      <c r="BV46" s="374">
        <v>2142.518</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883.71566464</v>
      </c>
      <c r="BA47" s="259">
        <v>753.83316903000002</v>
      </c>
      <c r="BB47" s="259">
        <v>741.84600733000002</v>
      </c>
      <c r="BC47" s="259">
        <v>770.99990000000003</v>
      </c>
      <c r="BD47" s="259">
        <v>910.00009999999997</v>
      </c>
      <c r="BE47" s="374">
        <v>981.47730000000001</v>
      </c>
      <c r="BF47" s="374">
        <v>973.72310000000004</v>
      </c>
      <c r="BG47" s="374">
        <v>888.30529999999999</v>
      </c>
      <c r="BH47" s="374">
        <v>778.20759999999996</v>
      </c>
      <c r="BI47" s="374">
        <v>753.7912</v>
      </c>
      <c r="BJ47" s="374">
        <v>810.06700000000001</v>
      </c>
      <c r="BK47" s="374">
        <v>940.56089999999995</v>
      </c>
      <c r="BL47" s="374">
        <v>899.34580000000005</v>
      </c>
      <c r="BM47" s="374">
        <v>771.53060000000005</v>
      </c>
      <c r="BN47" s="374">
        <v>723.86189999999999</v>
      </c>
      <c r="BO47" s="374">
        <v>737.29340000000002</v>
      </c>
      <c r="BP47" s="374">
        <v>862.06039999999996</v>
      </c>
      <c r="BQ47" s="374">
        <v>958.77589999999998</v>
      </c>
      <c r="BR47" s="374">
        <v>971.96680000000003</v>
      </c>
      <c r="BS47" s="374">
        <v>885.59569999999997</v>
      </c>
      <c r="BT47" s="374">
        <v>776.12829999999997</v>
      </c>
      <c r="BU47" s="374">
        <v>752.05119999999999</v>
      </c>
      <c r="BV47" s="374">
        <v>808.25689999999997</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1737.2024994000001</v>
      </c>
      <c r="AZ48" s="259">
        <v>1609.6783731999999</v>
      </c>
      <c r="BA48" s="259">
        <v>1373.7460377</v>
      </c>
      <c r="BB48" s="259">
        <v>1403.053365</v>
      </c>
      <c r="BC48" s="259">
        <v>1524.9999511999999</v>
      </c>
      <c r="BD48" s="259">
        <v>1838.9999295</v>
      </c>
      <c r="BE48" s="374">
        <v>1945.64</v>
      </c>
      <c r="BF48" s="374">
        <v>1995.953</v>
      </c>
      <c r="BG48" s="374">
        <v>1849.1279999999999</v>
      </c>
      <c r="BH48" s="374">
        <v>1653.2639999999999</v>
      </c>
      <c r="BI48" s="374">
        <v>1463.79</v>
      </c>
      <c r="BJ48" s="374">
        <v>1517.0429999999999</v>
      </c>
      <c r="BK48" s="374">
        <v>1734.4390000000001</v>
      </c>
      <c r="BL48" s="374">
        <v>1632.37</v>
      </c>
      <c r="BM48" s="374">
        <v>1426.508</v>
      </c>
      <c r="BN48" s="374">
        <v>1446.528</v>
      </c>
      <c r="BO48" s="374">
        <v>1503.8320000000001</v>
      </c>
      <c r="BP48" s="374">
        <v>1767.46</v>
      </c>
      <c r="BQ48" s="374">
        <v>1953.9390000000001</v>
      </c>
      <c r="BR48" s="374">
        <v>2062.893</v>
      </c>
      <c r="BS48" s="374">
        <v>1909.0630000000001</v>
      </c>
      <c r="BT48" s="374">
        <v>1693.1369999999999</v>
      </c>
      <c r="BU48" s="374">
        <v>1491.568</v>
      </c>
      <c r="BV48" s="374">
        <v>1544.424</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710.29218871</v>
      </c>
      <c r="AZ49" s="259">
        <v>710.10056499999996</v>
      </c>
      <c r="BA49" s="259">
        <v>672.73951999999997</v>
      </c>
      <c r="BB49" s="259">
        <v>686.17463867000004</v>
      </c>
      <c r="BC49" s="259">
        <v>730.00003279999999</v>
      </c>
      <c r="BD49" s="259">
        <v>886.0000063</v>
      </c>
      <c r="BE49" s="374">
        <v>946.97720000000004</v>
      </c>
      <c r="BF49" s="374">
        <v>929.26670000000001</v>
      </c>
      <c r="BG49" s="374">
        <v>842.96669999999995</v>
      </c>
      <c r="BH49" s="374">
        <v>692.70719999999994</v>
      </c>
      <c r="BI49" s="374">
        <v>675.16759999999999</v>
      </c>
      <c r="BJ49" s="374">
        <v>730.3</v>
      </c>
      <c r="BK49" s="374">
        <v>730.62779999999998</v>
      </c>
      <c r="BL49" s="374">
        <v>717.7296</v>
      </c>
      <c r="BM49" s="374">
        <v>680.03399999999999</v>
      </c>
      <c r="BN49" s="374">
        <v>682.03639999999996</v>
      </c>
      <c r="BO49" s="374">
        <v>733.1635</v>
      </c>
      <c r="BP49" s="374">
        <v>883.81880000000001</v>
      </c>
      <c r="BQ49" s="374">
        <v>955.34960000000001</v>
      </c>
      <c r="BR49" s="374">
        <v>943.11919999999998</v>
      </c>
      <c r="BS49" s="374">
        <v>854.66369999999995</v>
      </c>
      <c r="BT49" s="374">
        <v>700.3252</v>
      </c>
      <c r="BU49" s="374">
        <v>682.16189999999995</v>
      </c>
      <c r="BV49" s="374">
        <v>737.95719999999994</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1076.7709006</v>
      </c>
      <c r="AZ50" s="259">
        <v>1051.9311507</v>
      </c>
      <c r="BA50" s="259">
        <v>1019.75264</v>
      </c>
      <c r="BB50" s="259">
        <v>974.26773200000002</v>
      </c>
      <c r="BC50" s="259">
        <v>959.99998600000004</v>
      </c>
      <c r="BD50" s="259">
        <v>1069.9999740000001</v>
      </c>
      <c r="BE50" s="374">
        <v>1125.7840000000001</v>
      </c>
      <c r="BF50" s="374">
        <v>1198.3330000000001</v>
      </c>
      <c r="BG50" s="374">
        <v>1156.7280000000001</v>
      </c>
      <c r="BH50" s="374">
        <v>1043.308</v>
      </c>
      <c r="BI50" s="374">
        <v>1022.254</v>
      </c>
      <c r="BJ50" s="374">
        <v>1081.08</v>
      </c>
      <c r="BK50" s="374">
        <v>1102.818</v>
      </c>
      <c r="BL50" s="374">
        <v>1055.998</v>
      </c>
      <c r="BM50" s="374">
        <v>1014.639</v>
      </c>
      <c r="BN50" s="374">
        <v>975.08619999999996</v>
      </c>
      <c r="BO50" s="374">
        <v>965.66210000000001</v>
      </c>
      <c r="BP50" s="374">
        <v>1074.2840000000001</v>
      </c>
      <c r="BQ50" s="374">
        <v>1122.1110000000001</v>
      </c>
      <c r="BR50" s="374">
        <v>1197.52</v>
      </c>
      <c r="BS50" s="374">
        <v>1159.164</v>
      </c>
      <c r="BT50" s="374">
        <v>1047.8679999999999</v>
      </c>
      <c r="BU50" s="374">
        <v>1024.7049999999999</v>
      </c>
      <c r="BV50" s="374">
        <v>1083.8009999999999</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43.916871071000003</v>
      </c>
      <c r="BA51" s="259">
        <v>41.025636773999999</v>
      </c>
      <c r="BB51" s="259">
        <v>41.168411999999996</v>
      </c>
      <c r="BC51" s="259">
        <v>39.878680000000003</v>
      </c>
      <c r="BD51" s="259">
        <v>40.72157</v>
      </c>
      <c r="BE51" s="374">
        <v>41.919530000000002</v>
      </c>
      <c r="BF51" s="374">
        <v>42.998570000000001</v>
      </c>
      <c r="BG51" s="374">
        <v>42.853499999999997</v>
      </c>
      <c r="BH51" s="374">
        <v>42.415559999999999</v>
      </c>
      <c r="BI51" s="374">
        <v>42.717309999999998</v>
      </c>
      <c r="BJ51" s="374">
        <v>41.64161</v>
      </c>
      <c r="BK51" s="374">
        <v>42.318750000000001</v>
      </c>
      <c r="BL51" s="374">
        <v>43.675159999999998</v>
      </c>
      <c r="BM51" s="374">
        <v>40.793219999999998</v>
      </c>
      <c r="BN51" s="374">
        <v>40.933190000000003</v>
      </c>
      <c r="BO51" s="374">
        <v>39.664459999999998</v>
      </c>
      <c r="BP51" s="374">
        <v>40.497970000000002</v>
      </c>
      <c r="BQ51" s="374">
        <v>41.690449999999998</v>
      </c>
      <c r="BR51" s="374">
        <v>42.767020000000002</v>
      </c>
      <c r="BS51" s="374">
        <v>42.632429999999999</v>
      </c>
      <c r="BT51" s="374">
        <v>42.198149999999998</v>
      </c>
      <c r="BU51" s="374">
        <v>42.494549999999997</v>
      </c>
      <c r="BV51" s="374">
        <v>41.42266</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10974.589104999999</v>
      </c>
      <c r="AZ52" s="270">
        <v>10277.114028</v>
      </c>
      <c r="BA52" s="270">
        <v>9368.8836616000008</v>
      </c>
      <c r="BB52" s="270">
        <v>9134.0912250000001</v>
      </c>
      <c r="BC52" s="270">
        <v>9502.8784658000004</v>
      </c>
      <c r="BD52" s="270">
        <v>11083.721846</v>
      </c>
      <c r="BE52" s="335">
        <v>11817.28</v>
      </c>
      <c r="BF52" s="335">
        <v>11824.84</v>
      </c>
      <c r="BG52" s="335">
        <v>10761.73</v>
      </c>
      <c r="BH52" s="335">
        <v>9631.5810000000001</v>
      </c>
      <c r="BI52" s="335">
        <v>9382.4169999999995</v>
      </c>
      <c r="BJ52" s="335">
        <v>9979.5220000000008</v>
      </c>
      <c r="BK52" s="335">
        <v>10868.68</v>
      </c>
      <c r="BL52" s="335">
        <v>10392.25</v>
      </c>
      <c r="BM52" s="335">
        <v>9436.2099999999991</v>
      </c>
      <c r="BN52" s="335">
        <v>9007.4750000000004</v>
      </c>
      <c r="BO52" s="335">
        <v>9266.7090000000007</v>
      </c>
      <c r="BP52" s="335">
        <v>10778.23</v>
      </c>
      <c r="BQ52" s="335">
        <v>11768.35</v>
      </c>
      <c r="BR52" s="335">
        <v>11888.52</v>
      </c>
      <c r="BS52" s="335">
        <v>10825.49</v>
      </c>
      <c r="BT52" s="335">
        <v>9680.9950000000008</v>
      </c>
      <c r="BU52" s="335">
        <v>9417.1880000000001</v>
      </c>
      <c r="BV52" s="335">
        <v>10016.48</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3" t="s">
        <v>1016</v>
      </c>
      <c r="C54" s="800"/>
      <c r="D54" s="800"/>
      <c r="E54" s="800"/>
      <c r="F54" s="800"/>
      <c r="G54" s="800"/>
      <c r="H54" s="800"/>
      <c r="I54" s="800"/>
      <c r="J54" s="800"/>
      <c r="K54" s="800"/>
      <c r="L54" s="800"/>
      <c r="M54" s="800"/>
      <c r="N54" s="800"/>
      <c r="O54" s="800"/>
      <c r="P54" s="800"/>
      <c r="Q54" s="800"/>
      <c r="AY54" s="516"/>
      <c r="AZ54" s="516"/>
      <c r="BA54" s="516"/>
      <c r="BB54" s="516"/>
      <c r="BC54" s="516"/>
      <c r="BD54" s="689"/>
      <c r="BE54" s="689"/>
      <c r="BF54" s="689"/>
      <c r="BG54" s="516"/>
      <c r="BH54" s="259"/>
      <c r="BI54" s="516"/>
      <c r="BJ54" s="516"/>
    </row>
    <row r="55" spans="1:74" s="463" customFormat="1" ht="12" customHeight="1" x14ac:dyDescent="0.2">
      <c r="A55" s="462"/>
      <c r="B55" s="840" t="s">
        <v>1087</v>
      </c>
      <c r="C55" s="786"/>
      <c r="D55" s="786"/>
      <c r="E55" s="786"/>
      <c r="F55" s="786"/>
      <c r="G55" s="786"/>
      <c r="H55" s="786"/>
      <c r="I55" s="786"/>
      <c r="J55" s="786"/>
      <c r="K55" s="786"/>
      <c r="L55" s="786"/>
      <c r="M55" s="786"/>
      <c r="N55" s="786"/>
      <c r="O55" s="786"/>
      <c r="P55" s="786"/>
      <c r="Q55" s="786"/>
      <c r="AY55" s="517"/>
      <c r="AZ55" s="517"/>
      <c r="BA55" s="517"/>
      <c r="BB55" s="517"/>
      <c r="BC55" s="517"/>
      <c r="BD55" s="690"/>
      <c r="BE55" s="690"/>
      <c r="BF55" s="690"/>
      <c r="BG55" s="517"/>
      <c r="BH55" s="259"/>
      <c r="BI55" s="517"/>
      <c r="BJ55" s="517"/>
    </row>
    <row r="56" spans="1:74" s="463" customFormat="1" ht="12" customHeight="1" x14ac:dyDescent="0.2">
      <c r="A56" s="462"/>
      <c r="B56" s="789" t="s">
        <v>1041</v>
      </c>
      <c r="C56" s="790"/>
      <c r="D56" s="790"/>
      <c r="E56" s="790"/>
      <c r="F56" s="790"/>
      <c r="G56" s="790"/>
      <c r="H56" s="790"/>
      <c r="I56" s="790"/>
      <c r="J56" s="790"/>
      <c r="K56" s="790"/>
      <c r="L56" s="790"/>
      <c r="M56" s="790"/>
      <c r="N56" s="790"/>
      <c r="O56" s="790"/>
      <c r="P56" s="790"/>
      <c r="Q56" s="786"/>
      <c r="AY56" s="517"/>
      <c r="AZ56" s="517"/>
      <c r="BA56" s="517"/>
      <c r="BB56" s="517"/>
      <c r="BC56" s="517"/>
      <c r="BD56" s="690"/>
      <c r="BE56" s="690"/>
      <c r="BF56" s="690"/>
      <c r="BG56" s="517"/>
      <c r="BH56" s="259"/>
      <c r="BI56" s="517"/>
      <c r="BJ56" s="517"/>
    </row>
    <row r="57" spans="1:74" s="463" customFormat="1" ht="12" customHeight="1" x14ac:dyDescent="0.2">
      <c r="A57" s="462"/>
      <c r="B57" s="784" t="s">
        <v>1088</v>
      </c>
      <c r="C57" s="790"/>
      <c r="D57" s="790"/>
      <c r="E57" s="790"/>
      <c r="F57" s="790"/>
      <c r="G57" s="790"/>
      <c r="H57" s="790"/>
      <c r="I57" s="790"/>
      <c r="J57" s="790"/>
      <c r="K57" s="790"/>
      <c r="L57" s="790"/>
      <c r="M57" s="790"/>
      <c r="N57" s="790"/>
      <c r="O57" s="790"/>
      <c r="P57" s="790"/>
      <c r="Q57" s="786"/>
      <c r="AY57" s="517"/>
      <c r="AZ57" s="517"/>
      <c r="BA57" s="517"/>
      <c r="BB57" s="517"/>
      <c r="BC57" s="517"/>
      <c r="BD57" s="690"/>
      <c r="BE57" s="690"/>
      <c r="BF57" s="690"/>
      <c r="BG57" s="517"/>
      <c r="BH57" s="259"/>
      <c r="BI57" s="517"/>
      <c r="BJ57" s="517"/>
    </row>
    <row r="58" spans="1:74" s="463" customFormat="1" ht="12" customHeight="1" x14ac:dyDescent="0.2">
      <c r="A58" s="462"/>
      <c r="B58" s="784" t="s">
        <v>1078</v>
      </c>
      <c r="C58" s="790"/>
      <c r="D58" s="790"/>
      <c r="E58" s="790"/>
      <c r="F58" s="790"/>
      <c r="G58" s="790"/>
      <c r="H58" s="790"/>
      <c r="I58" s="790"/>
      <c r="J58" s="790"/>
      <c r="K58" s="790"/>
      <c r="L58" s="790"/>
      <c r="M58" s="790"/>
      <c r="N58" s="790"/>
      <c r="O58" s="790"/>
      <c r="P58" s="790"/>
      <c r="Q58" s="786"/>
      <c r="AY58" s="517"/>
      <c r="AZ58" s="517"/>
      <c r="BA58" s="517"/>
      <c r="BB58" s="517"/>
      <c r="BC58" s="517"/>
      <c r="BD58" s="690"/>
      <c r="BE58" s="690"/>
      <c r="BF58" s="690"/>
      <c r="BG58" s="517"/>
      <c r="BH58" s="259"/>
      <c r="BI58" s="517"/>
      <c r="BJ58" s="517"/>
    </row>
    <row r="59" spans="1:74" s="463" customFormat="1" ht="12" customHeight="1" x14ac:dyDescent="0.2">
      <c r="A59" s="462"/>
      <c r="B59" s="828" t="s">
        <v>1079</v>
      </c>
      <c r="C59" s="786"/>
      <c r="D59" s="786"/>
      <c r="E59" s="786"/>
      <c r="F59" s="786"/>
      <c r="G59" s="786"/>
      <c r="H59" s="786"/>
      <c r="I59" s="786"/>
      <c r="J59" s="786"/>
      <c r="K59" s="786"/>
      <c r="L59" s="786"/>
      <c r="M59" s="786"/>
      <c r="N59" s="786"/>
      <c r="O59" s="786"/>
      <c r="P59" s="786"/>
      <c r="Q59" s="786"/>
      <c r="AY59" s="517"/>
      <c r="AZ59" s="517"/>
      <c r="BA59" s="517"/>
      <c r="BB59" s="517"/>
      <c r="BC59" s="517"/>
      <c r="BD59" s="690"/>
      <c r="BE59" s="690"/>
      <c r="BF59" s="690"/>
      <c r="BG59" s="517"/>
      <c r="BH59" s="259"/>
      <c r="BI59" s="517"/>
      <c r="BJ59" s="517"/>
    </row>
    <row r="60" spans="1:74" s="463" customFormat="1" ht="22.35" customHeight="1" x14ac:dyDescent="0.2">
      <c r="A60" s="462"/>
      <c r="B60" s="789" t="s">
        <v>1089</v>
      </c>
      <c r="C60" s="790"/>
      <c r="D60" s="790"/>
      <c r="E60" s="790"/>
      <c r="F60" s="790"/>
      <c r="G60" s="790"/>
      <c r="H60" s="790"/>
      <c r="I60" s="790"/>
      <c r="J60" s="790"/>
      <c r="K60" s="790"/>
      <c r="L60" s="790"/>
      <c r="M60" s="790"/>
      <c r="N60" s="790"/>
      <c r="O60" s="790"/>
      <c r="P60" s="790"/>
      <c r="Q60" s="786"/>
      <c r="AY60" s="517"/>
      <c r="AZ60" s="517"/>
      <c r="BA60" s="517"/>
      <c r="BB60" s="517"/>
      <c r="BC60" s="517"/>
      <c r="BD60" s="690"/>
      <c r="BE60" s="690"/>
      <c r="BF60" s="690"/>
      <c r="BG60" s="517"/>
      <c r="BH60" s="259"/>
      <c r="BI60" s="517"/>
      <c r="BJ60" s="517"/>
    </row>
    <row r="61" spans="1:74" s="463" customFormat="1" ht="12" customHeight="1" x14ac:dyDescent="0.2">
      <c r="A61" s="462"/>
      <c r="B61" s="784" t="s">
        <v>1045</v>
      </c>
      <c r="C61" s="785"/>
      <c r="D61" s="785"/>
      <c r="E61" s="785"/>
      <c r="F61" s="785"/>
      <c r="G61" s="785"/>
      <c r="H61" s="785"/>
      <c r="I61" s="785"/>
      <c r="J61" s="785"/>
      <c r="K61" s="785"/>
      <c r="L61" s="785"/>
      <c r="M61" s="785"/>
      <c r="N61" s="785"/>
      <c r="O61" s="785"/>
      <c r="P61" s="785"/>
      <c r="Q61" s="786"/>
      <c r="AY61" s="517"/>
      <c r="AZ61" s="517"/>
      <c r="BA61" s="517"/>
      <c r="BB61" s="517"/>
      <c r="BC61" s="517"/>
      <c r="BD61" s="690"/>
      <c r="BE61" s="690"/>
      <c r="BF61" s="690"/>
      <c r="BG61" s="517"/>
      <c r="BH61" s="259"/>
      <c r="BI61" s="517"/>
      <c r="BJ61" s="517"/>
    </row>
    <row r="62" spans="1:74" s="461" customFormat="1" ht="12" customHeight="1" x14ac:dyDescent="0.2">
      <c r="A62" s="436"/>
      <c r="B62" s="806" t="s">
        <v>1147</v>
      </c>
      <c r="C62" s="786"/>
      <c r="D62" s="786"/>
      <c r="E62" s="786"/>
      <c r="F62" s="786"/>
      <c r="G62" s="786"/>
      <c r="H62" s="786"/>
      <c r="I62" s="786"/>
      <c r="J62" s="786"/>
      <c r="K62" s="786"/>
      <c r="L62" s="786"/>
      <c r="M62" s="786"/>
      <c r="N62" s="786"/>
      <c r="O62" s="786"/>
      <c r="P62" s="786"/>
      <c r="Q62" s="786"/>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D6" sqref="BD6:BD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2" t="s">
        <v>995</v>
      </c>
      <c r="B1" s="844" t="s">
        <v>1247</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19.819439368000001</v>
      </c>
      <c r="AZ6" s="214">
        <v>20.941308864</v>
      </c>
      <c r="BA6" s="214">
        <v>20.7</v>
      </c>
      <c r="BB6" s="214">
        <v>20.79</v>
      </c>
      <c r="BC6" s="214">
        <v>19.857990000000001</v>
      </c>
      <c r="BD6" s="214">
        <v>19.467079999999999</v>
      </c>
      <c r="BE6" s="355">
        <v>18.946870000000001</v>
      </c>
      <c r="BF6" s="355">
        <v>19.00817</v>
      </c>
      <c r="BG6" s="355">
        <v>19.875509999999998</v>
      </c>
      <c r="BH6" s="355">
        <v>19.955310000000001</v>
      </c>
      <c r="BI6" s="355">
        <v>19.92605</v>
      </c>
      <c r="BJ6" s="355">
        <v>19.71425</v>
      </c>
      <c r="BK6" s="355">
        <v>20.630410000000001</v>
      </c>
      <c r="BL6" s="355">
        <v>21.525089999999999</v>
      </c>
      <c r="BM6" s="355">
        <v>21.329509999999999</v>
      </c>
      <c r="BN6" s="355">
        <v>21.697179999999999</v>
      </c>
      <c r="BO6" s="355">
        <v>20.745539999999998</v>
      </c>
      <c r="BP6" s="355">
        <v>20.2227</v>
      </c>
      <c r="BQ6" s="355">
        <v>19.78322</v>
      </c>
      <c r="BR6" s="355">
        <v>19.833469999999998</v>
      </c>
      <c r="BS6" s="355">
        <v>20.68074</v>
      </c>
      <c r="BT6" s="355">
        <v>20.7271</v>
      </c>
      <c r="BU6" s="355">
        <v>20.663709999999998</v>
      </c>
      <c r="BV6" s="355">
        <v>20.418060000000001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15.464024216</v>
      </c>
      <c r="AZ7" s="214">
        <v>15.892774153</v>
      </c>
      <c r="BA7" s="214">
        <v>15.53</v>
      </c>
      <c r="BB7" s="214">
        <v>15.84</v>
      </c>
      <c r="BC7" s="214">
        <v>16.533829999999998</v>
      </c>
      <c r="BD7" s="214">
        <v>16.639890000000001</v>
      </c>
      <c r="BE7" s="355">
        <v>16.649609999999999</v>
      </c>
      <c r="BF7" s="355">
        <v>16.513159999999999</v>
      </c>
      <c r="BG7" s="355">
        <v>16.680199999999999</v>
      </c>
      <c r="BH7" s="355">
        <v>16.584769999999999</v>
      </c>
      <c r="BI7" s="355">
        <v>16.245039999999999</v>
      </c>
      <c r="BJ7" s="355">
        <v>15.808669999999999</v>
      </c>
      <c r="BK7" s="355">
        <v>15.83057</v>
      </c>
      <c r="BL7" s="355">
        <v>16.21312</v>
      </c>
      <c r="BM7" s="355">
        <v>15.904529999999999</v>
      </c>
      <c r="BN7" s="355">
        <v>16.336500000000001</v>
      </c>
      <c r="BO7" s="355">
        <v>17.04524</v>
      </c>
      <c r="BP7" s="355">
        <v>17.067039999999999</v>
      </c>
      <c r="BQ7" s="355">
        <v>17.04945</v>
      </c>
      <c r="BR7" s="355">
        <v>16.910219999999999</v>
      </c>
      <c r="BS7" s="355">
        <v>17.065519999999999</v>
      </c>
      <c r="BT7" s="355">
        <v>16.94603</v>
      </c>
      <c r="BU7" s="355">
        <v>16.597470000000001</v>
      </c>
      <c r="BV7" s="355">
        <v>16.154240000000001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12.682401262999999</v>
      </c>
      <c r="AZ8" s="214">
        <v>12.927416449000001</v>
      </c>
      <c r="BA8" s="214">
        <v>13.29</v>
      </c>
      <c r="BB8" s="214">
        <v>13.5</v>
      </c>
      <c r="BC8" s="214">
        <v>13.788259999999999</v>
      </c>
      <c r="BD8" s="214">
        <v>13.66893</v>
      </c>
      <c r="BE8" s="355">
        <v>13.398</v>
      </c>
      <c r="BF8" s="355">
        <v>13.55264</v>
      </c>
      <c r="BG8" s="355">
        <v>13.845179999999999</v>
      </c>
      <c r="BH8" s="355">
        <v>13.832649999999999</v>
      </c>
      <c r="BI8" s="355">
        <v>13.92343</v>
      </c>
      <c r="BJ8" s="355">
        <v>13.290229999999999</v>
      </c>
      <c r="BK8" s="355">
        <v>13.189360000000001</v>
      </c>
      <c r="BL8" s="355">
        <v>13.42489</v>
      </c>
      <c r="BM8" s="355">
        <v>13.85534</v>
      </c>
      <c r="BN8" s="355">
        <v>14.158939999999999</v>
      </c>
      <c r="BO8" s="355">
        <v>14.493840000000001</v>
      </c>
      <c r="BP8" s="355">
        <v>14.299440000000001</v>
      </c>
      <c r="BQ8" s="355">
        <v>13.90362</v>
      </c>
      <c r="BR8" s="355">
        <v>14.02492</v>
      </c>
      <c r="BS8" s="355">
        <v>14.294269999999999</v>
      </c>
      <c r="BT8" s="355">
        <v>14.25098</v>
      </c>
      <c r="BU8" s="355">
        <v>14.33079</v>
      </c>
      <c r="BV8" s="355">
        <v>13.67122</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10.486266780999999</v>
      </c>
      <c r="AZ9" s="214">
        <v>10.929556287</v>
      </c>
      <c r="BA9" s="214">
        <v>11.46</v>
      </c>
      <c r="BB9" s="214">
        <v>11.59</v>
      </c>
      <c r="BC9" s="214">
        <v>12.194559999999999</v>
      </c>
      <c r="BD9" s="214">
        <v>13.14134</v>
      </c>
      <c r="BE9" s="355">
        <v>13.55179</v>
      </c>
      <c r="BF9" s="355">
        <v>13.243740000000001</v>
      </c>
      <c r="BG9" s="355">
        <v>12.89833</v>
      </c>
      <c r="BH9" s="355">
        <v>12.24732</v>
      </c>
      <c r="BI9" s="355">
        <v>11.86111</v>
      </c>
      <c r="BJ9" s="355">
        <v>11.389860000000001</v>
      </c>
      <c r="BK9" s="355">
        <v>10.828010000000001</v>
      </c>
      <c r="BL9" s="355">
        <v>11.363479999999999</v>
      </c>
      <c r="BM9" s="355">
        <v>11.88443</v>
      </c>
      <c r="BN9" s="355">
        <v>12.10116</v>
      </c>
      <c r="BO9" s="355">
        <v>12.856529999999999</v>
      </c>
      <c r="BP9" s="355">
        <v>13.836349999999999</v>
      </c>
      <c r="BQ9" s="355">
        <v>13.9701</v>
      </c>
      <c r="BR9" s="355">
        <v>13.5609</v>
      </c>
      <c r="BS9" s="355">
        <v>13.183809999999999</v>
      </c>
      <c r="BT9" s="355">
        <v>12.492839999999999</v>
      </c>
      <c r="BU9" s="355">
        <v>12.09524</v>
      </c>
      <c r="BV9" s="355">
        <v>11.61497</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11.403347073000001</v>
      </c>
      <c r="AZ10" s="214">
        <v>11.731767620999999</v>
      </c>
      <c r="BA10" s="214">
        <v>11.79</v>
      </c>
      <c r="BB10" s="214">
        <v>11.83</v>
      </c>
      <c r="BC10" s="214">
        <v>11.72367</v>
      </c>
      <c r="BD10" s="214">
        <v>11.99887</v>
      </c>
      <c r="BE10" s="355">
        <v>12.132199999999999</v>
      </c>
      <c r="BF10" s="355">
        <v>12.25319</v>
      </c>
      <c r="BG10" s="355">
        <v>12.42145</v>
      </c>
      <c r="BH10" s="355">
        <v>12.255739999999999</v>
      </c>
      <c r="BI10" s="355">
        <v>11.971679999999999</v>
      </c>
      <c r="BJ10" s="355">
        <v>11.64925</v>
      </c>
      <c r="BK10" s="355">
        <v>11.67266</v>
      </c>
      <c r="BL10" s="355">
        <v>11.870799999999999</v>
      </c>
      <c r="BM10" s="355">
        <v>11.97803</v>
      </c>
      <c r="BN10" s="355">
        <v>12.21191</v>
      </c>
      <c r="BO10" s="355">
        <v>12.09822</v>
      </c>
      <c r="BP10" s="355">
        <v>12.349589999999999</v>
      </c>
      <c r="BQ10" s="355">
        <v>12.41639</v>
      </c>
      <c r="BR10" s="355">
        <v>12.49849</v>
      </c>
      <c r="BS10" s="355">
        <v>12.64696</v>
      </c>
      <c r="BT10" s="355">
        <v>12.45448</v>
      </c>
      <c r="BU10" s="355">
        <v>12.14588</v>
      </c>
      <c r="BV10" s="355">
        <v>11.803100000000001</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10.435601638</v>
      </c>
      <c r="AZ11" s="214">
        <v>10.928643113</v>
      </c>
      <c r="BA11" s="214">
        <v>11.51</v>
      </c>
      <c r="BB11" s="214">
        <v>11.46</v>
      </c>
      <c r="BC11" s="214">
        <v>11.276820000000001</v>
      </c>
      <c r="BD11" s="214">
        <v>11.11252</v>
      </c>
      <c r="BE11" s="355">
        <v>11.11978</v>
      </c>
      <c r="BF11" s="355">
        <v>11.241149999999999</v>
      </c>
      <c r="BG11" s="355">
        <v>11.44767</v>
      </c>
      <c r="BH11" s="355">
        <v>11.476100000000001</v>
      </c>
      <c r="BI11" s="355">
        <v>11.6593</v>
      </c>
      <c r="BJ11" s="355">
        <v>11.22307</v>
      </c>
      <c r="BK11" s="355">
        <v>10.90179</v>
      </c>
      <c r="BL11" s="355">
        <v>11.25545</v>
      </c>
      <c r="BM11" s="355">
        <v>11.848699999999999</v>
      </c>
      <c r="BN11" s="355">
        <v>12.04956</v>
      </c>
      <c r="BO11" s="355">
        <v>11.88369</v>
      </c>
      <c r="BP11" s="355">
        <v>11.633089999999999</v>
      </c>
      <c r="BQ11" s="355">
        <v>11.45628</v>
      </c>
      <c r="BR11" s="355">
        <v>11.433299999999999</v>
      </c>
      <c r="BS11" s="355">
        <v>11.585470000000001</v>
      </c>
      <c r="BT11" s="355">
        <v>11.59234</v>
      </c>
      <c r="BU11" s="355">
        <v>11.787850000000001</v>
      </c>
      <c r="BV11" s="355">
        <v>11.3622</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10.182862951000001</v>
      </c>
      <c r="AZ12" s="214">
        <v>10.514551967999999</v>
      </c>
      <c r="BA12" s="214">
        <v>11.15</v>
      </c>
      <c r="BB12" s="214">
        <v>11.19</v>
      </c>
      <c r="BC12" s="214">
        <v>10.856019999999999</v>
      </c>
      <c r="BD12" s="214">
        <v>10.674709999999999</v>
      </c>
      <c r="BE12" s="355">
        <v>10.60164</v>
      </c>
      <c r="BF12" s="355">
        <v>10.70069</v>
      </c>
      <c r="BG12" s="355">
        <v>10.87115</v>
      </c>
      <c r="BH12" s="355">
        <v>10.851509999999999</v>
      </c>
      <c r="BI12" s="355">
        <v>10.849780000000001</v>
      </c>
      <c r="BJ12" s="355">
        <v>10.4626</v>
      </c>
      <c r="BK12" s="355">
        <v>10.27528</v>
      </c>
      <c r="BL12" s="355">
        <v>10.61928</v>
      </c>
      <c r="BM12" s="355">
        <v>11.224869999999999</v>
      </c>
      <c r="BN12" s="355">
        <v>11.33235</v>
      </c>
      <c r="BO12" s="355">
        <v>11.162430000000001</v>
      </c>
      <c r="BP12" s="355">
        <v>11.03065</v>
      </c>
      <c r="BQ12" s="355">
        <v>10.80733</v>
      </c>
      <c r="BR12" s="355">
        <v>10.80692</v>
      </c>
      <c r="BS12" s="355">
        <v>10.96651</v>
      </c>
      <c r="BT12" s="355">
        <v>10.949630000000001</v>
      </c>
      <c r="BU12" s="355">
        <v>10.9582</v>
      </c>
      <c r="BV12" s="355">
        <v>10.570970000000001</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11.49693255</v>
      </c>
      <c r="AZ13" s="214">
        <v>11.557880832</v>
      </c>
      <c r="BA13" s="214">
        <v>11.68</v>
      </c>
      <c r="BB13" s="214">
        <v>12.08</v>
      </c>
      <c r="BC13" s="214">
        <v>12.41493</v>
      </c>
      <c r="BD13" s="214">
        <v>12.565250000000001</v>
      </c>
      <c r="BE13" s="355">
        <v>12.506539999999999</v>
      </c>
      <c r="BF13" s="355">
        <v>12.484680000000001</v>
      </c>
      <c r="BG13" s="355">
        <v>12.621689999999999</v>
      </c>
      <c r="BH13" s="355">
        <v>12.398160000000001</v>
      </c>
      <c r="BI13" s="355">
        <v>11.998519999999999</v>
      </c>
      <c r="BJ13" s="355">
        <v>11.813700000000001</v>
      </c>
      <c r="BK13" s="355">
        <v>11.743029999999999</v>
      </c>
      <c r="BL13" s="355">
        <v>11.829330000000001</v>
      </c>
      <c r="BM13" s="355">
        <v>11.9681</v>
      </c>
      <c r="BN13" s="355">
        <v>12.38655</v>
      </c>
      <c r="BO13" s="355">
        <v>12.733079999999999</v>
      </c>
      <c r="BP13" s="355">
        <v>12.87678</v>
      </c>
      <c r="BQ13" s="355">
        <v>12.80561</v>
      </c>
      <c r="BR13" s="355">
        <v>12.772690000000001</v>
      </c>
      <c r="BS13" s="355">
        <v>12.902620000000001</v>
      </c>
      <c r="BT13" s="355">
        <v>12.661630000000001</v>
      </c>
      <c r="BU13" s="355">
        <v>12.246840000000001</v>
      </c>
      <c r="BV13" s="355">
        <v>12.05416</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14.707247178999999</v>
      </c>
      <c r="AZ14" s="214">
        <v>14.807437767</v>
      </c>
      <c r="BA14" s="214">
        <v>15.07</v>
      </c>
      <c r="BB14" s="214">
        <v>13.42</v>
      </c>
      <c r="BC14" s="214">
        <v>15.884819999999999</v>
      </c>
      <c r="BD14" s="214">
        <v>17.15916</v>
      </c>
      <c r="BE14" s="355">
        <v>16.87311</v>
      </c>
      <c r="BF14" s="355">
        <v>17.020489999999999</v>
      </c>
      <c r="BG14" s="355">
        <v>17.08597</v>
      </c>
      <c r="BH14" s="355">
        <v>13.19364</v>
      </c>
      <c r="BI14" s="355">
        <v>15.469530000000001</v>
      </c>
      <c r="BJ14" s="355">
        <v>14.841240000000001</v>
      </c>
      <c r="BK14" s="355">
        <v>15.1236</v>
      </c>
      <c r="BL14" s="355">
        <v>15.10821</v>
      </c>
      <c r="BM14" s="355">
        <v>15.29781</v>
      </c>
      <c r="BN14" s="355">
        <v>14.23624</v>
      </c>
      <c r="BO14" s="355">
        <v>16.261410000000001</v>
      </c>
      <c r="BP14" s="355">
        <v>17.708880000000001</v>
      </c>
      <c r="BQ14" s="355">
        <v>17.499849999999999</v>
      </c>
      <c r="BR14" s="355">
        <v>17.728110000000001</v>
      </c>
      <c r="BS14" s="355">
        <v>17.85942</v>
      </c>
      <c r="BT14" s="355">
        <v>13.059060000000001</v>
      </c>
      <c r="BU14" s="355">
        <v>16.136369999999999</v>
      </c>
      <c r="BV14" s="355">
        <v>15.44182</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12.99</v>
      </c>
      <c r="BB15" s="214">
        <v>12.89</v>
      </c>
      <c r="BC15" s="214">
        <v>13.015409999999999</v>
      </c>
      <c r="BD15" s="214">
        <v>13.095610000000001</v>
      </c>
      <c r="BE15" s="355">
        <v>13.157920000000001</v>
      </c>
      <c r="BF15" s="355">
        <v>13.254020000000001</v>
      </c>
      <c r="BG15" s="355">
        <v>13.417339999999999</v>
      </c>
      <c r="BH15" s="355">
        <v>12.949870000000001</v>
      </c>
      <c r="BI15" s="355">
        <v>13.20147</v>
      </c>
      <c r="BJ15" s="355">
        <v>12.75794</v>
      </c>
      <c r="BK15" s="355">
        <v>12.591810000000001</v>
      </c>
      <c r="BL15" s="355">
        <v>12.915850000000001</v>
      </c>
      <c r="BM15" s="355">
        <v>13.27563</v>
      </c>
      <c r="BN15" s="355">
        <v>13.372439999999999</v>
      </c>
      <c r="BO15" s="355">
        <v>13.548080000000001</v>
      </c>
      <c r="BP15" s="355">
        <v>13.65774</v>
      </c>
      <c r="BQ15" s="355">
        <v>13.545059999999999</v>
      </c>
      <c r="BR15" s="355">
        <v>13.55884</v>
      </c>
      <c r="BS15" s="355">
        <v>13.71557</v>
      </c>
      <c r="BT15" s="355">
        <v>13.146559999999999</v>
      </c>
      <c r="BU15" s="355">
        <v>13.48831</v>
      </c>
      <c r="BV15" s="355">
        <v>13.02697</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16.376091028000001</v>
      </c>
      <c r="AZ17" s="214">
        <v>17.031869471</v>
      </c>
      <c r="BA17" s="214">
        <v>16.28</v>
      </c>
      <c r="BB17" s="214">
        <v>15.99</v>
      </c>
      <c r="BC17" s="214">
        <v>15.40399</v>
      </c>
      <c r="BD17" s="214">
        <v>15.77797</v>
      </c>
      <c r="BE17" s="355">
        <v>15.61932</v>
      </c>
      <c r="BF17" s="355">
        <v>15.58841</v>
      </c>
      <c r="BG17" s="355">
        <v>15.9161</v>
      </c>
      <c r="BH17" s="355">
        <v>15.767910000000001</v>
      </c>
      <c r="BI17" s="355">
        <v>15.39405</v>
      </c>
      <c r="BJ17" s="355">
        <v>15.634370000000001</v>
      </c>
      <c r="BK17" s="355">
        <v>16.514779999999998</v>
      </c>
      <c r="BL17" s="355">
        <v>16.999890000000001</v>
      </c>
      <c r="BM17" s="355">
        <v>15.757389999999999</v>
      </c>
      <c r="BN17" s="355">
        <v>15.518829999999999</v>
      </c>
      <c r="BO17" s="355">
        <v>14.90667</v>
      </c>
      <c r="BP17" s="355">
        <v>15.12036</v>
      </c>
      <c r="BQ17" s="355">
        <v>15.061780000000001</v>
      </c>
      <c r="BR17" s="355">
        <v>15.06785</v>
      </c>
      <c r="BS17" s="355">
        <v>15.44436</v>
      </c>
      <c r="BT17" s="355">
        <v>15.38918</v>
      </c>
      <c r="BU17" s="355">
        <v>15.14176</v>
      </c>
      <c r="BV17" s="355">
        <v>15.47723</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12.356551844</v>
      </c>
      <c r="AZ18" s="214">
        <v>12.172150886000001</v>
      </c>
      <c r="BA18" s="214">
        <v>11.65</v>
      </c>
      <c r="BB18" s="214">
        <v>11.68</v>
      </c>
      <c r="BC18" s="214">
        <v>12.327070000000001</v>
      </c>
      <c r="BD18" s="214">
        <v>13.18507</v>
      </c>
      <c r="BE18" s="355">
        <v>13.217599999999999</v>
      </c>
      <c r="BF18" s="355">
        <v>13.29303</v>
      </c>
      <c r="BG18" s="355">
        <v>13.232379999999999</v>
      </c>
      <c r="BH18" s="355">
        <v>12.507070000000001</v>
      </c>
      <c r="BI18" s="355">
        <v>12.01526</v>
      </c>
      <c r="BJ18" s="355">
        <v>11.751860000000001</v>
      </c>
      <c r="BK18" s="355">
        <v>12.299239999999999</v>
      </c>
      <c r="BL18" s="355">
        <v>12.088240000000001</v>
      </c>
      <c r="BM18" s="355">
        <v>11.604559999999999</v>
      </c>
      <c r="BN18" s="355">
        <v>11.623950000000001</v>
      </c>
      <c r="BO18" s="355">
        <v>12.24661</v>
      </c>
      <c r="BP18" s="355">
        <v>13.1076</v>
      </c>
      <c r="BQ18" s="355">
        <v>13.15767</v>
      </c>
      <c r="BR18" s="355">
        <v>13.266080000000001</v>
      </c>
      <c r="BS18" s="355">
        <v>13.26652</v>
      </c>
      <c r="BT18" s="355">
        <v>12.60125</v>
      </c>
      <c r="BU18" s="355">
        <v>12.161440000000001</v>
      </c>
      <c r="BV18" s="355">
        <v>11.92545</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10.038324210000001</v>
      </c>
      <c r="AZ19" s="214">
        <v>10.148998215000001</v>
      </c>
      <c r="BA19" s="214">
        <v>10.1</v>
      </c>
      <c r="BB19" s="214">
        <v>10.18</v>
      </c>
      <c r="BC19" s="214">
        <v>10.39344</v>
      </c>
      <c r="BD19" s="214">
        <v>10.262840000000001</v>
      </c>
      <c r="BE19" s="355">
        <v>10.06973</v>
      </c>
      <c r="BF19" s="355">
        <v>10.25051</v>
      </c>
      <c r="BG19" s="355">
        <v>10.247870000000001</v>
      </c>
      <c r="BH19" s="355">
        <v>10.23704</v>
      </c>
      <c r="BI19" s="355">
        <v>10.281330000000001</v>
      </c>
      <c r="BJ19" s="355">
        <v>10.055529999999999</v>
      </c>
      <c r="BK19" s="355">
        <v>10.223560000000001</v>
      </c>
      <c r="BL19" s="355">
        <v>10.36767</v>
      </c>
      <c r="BM19" s="355">
        <v>10.33713</v>
      </c>
      <c r="BN19" s="355">
        <v>10.4213</v>
      </c>
      <c r="BO19" s="355">
        <v>10.62096</v>
      </c>
      <c r="BP19" s="355">
        <v>10.45266</v>
      </c>
      <c r="BQ19" s="355">
        <v>10.221909999999999</v>
      </c>
      <c r="BR19" s="355">
        <v>10.366250000000001</v>
      </c>
      <c r="BS19" s="355">
        <v>10.33277</v>
      </c>
      <c r="BT19" s="355">
        <v>10.32578</v>
      </c>
      <c r="BU19" s="355">
        <v>10.355320000000001</v>
      </c>
      <c r="BV19" s="355">
        <v>10.14453</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8.9820998011000004</v>
      </c>
      <c r="AZ20" s="214">
        <v>9.2324384704</v>
      </c>
      <c r="BA20" s="214">
        <v>9.31</v>
      </c>
      <c r="BB20" s="214">
        <v>9.3000000000000007</v>
      </c>
      <c r="BC20" s="214">
        <v>9.9549380000000003</v>
      </c>
      <c r="BD20" s="214">
        <v>10.758290000000001</v>
      </c>
      <c r="BE20" s="355">
        <v>10.963039999999999</v>
      </c>
      <c r="BF20" s="355">
        <v>10.918150000000001</v>
      </c>
      <c r="BG20" s="355">
        <v>10.325200000000001</v>
      </c>
      <c r="BH20" s="355">
        <v>9.755941</v>
      </c>
      <c r="BI20" s="355">
        <v>9.4778479999999998</v>
      </c>
      <c r="BJ20" s="355">
        <v>9.2725720000000003</v>
      </c>
      <c r="BK20" s="355">
        <v>9.1092530000000007</v>
      </c>
      <c r="BL20" s="355">
        <v>9.4468990000000002</v>
      </c>
      <c r="BM20" s="355">
        <v>9.5292150000000007</v>
      </c>
      <c r="BN20" s="355">
        <v>9.5491670000000006</v>
      </c>
      <c r="BO20" s="355">
        <v>10.24949</v>
      </c>
      <c r="BP20" s="355">
        <v>11.07896</v>
      </c>
      <c r="BQ20" s="355">
        <v>11.194850000000001</v>
      </c>
      <c r="BR20" s="355">
        <v>11.157260000000001</v>
      </c>
      <c r="BS20" s="355">
        <v>10.566610000000001</v>
      </c>
      <c r="BT20" s="355">
        <v>10.01263</v>
      </c>
      <c r="BU20" s="355">
        <v>9.7390810000000005</v>
      </c>
      <c r="BV20" s="355">
        <v>9.5337630000000004</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9.7010457945000006</v>
      </c>
      <c r="AZ21" s="214">
        <v>9.5775258222000001</v>
      </c>
      <c r="BA21" s="214">
        <v>9.3800000000000008</v>
      </c>
      <c r="BB21" s="214">
        <v>9.35</v>
      </c>
      <c r="BC21" s="214">
        <v>9.3052399999999995</v>
      </c>
      <c r="BD21" s="214">
        <v>9.3872300000000006</v>
      </c>
      <c r="BE21" s="355">
        <v>9.5181719999999999</v>
      </c>
      <c r="BF21" s="355">
        <v>9.5771409999999992</v>
      </c>
      <c r="BG21" s="355">
        <v>9.7324830000000002</v>
      </c>
      <c r="BH21" s="355">
        <v>9.7276930000000004</v>
      </c>
      <c r="BI21" s="355">
        <v>9.5923370000000006</v>
      </c>
      <c r="BJ21" s="355">
        <v>9.6500389999999996</v>
      </c>
      <c r="BK21" s="355">
        <v>10.08094</v>
      </c>
      <c r="BL21" s="355">
        <v>9.8833420000000007</v>
      </c>
      <c r="BM21" s="355">
        <v>9.6442479999999993</v>
      </c>
      <c r="BN21" s="355">
        <v>9.5720480000000006</v>
      </c>
      <c r="BO21" s="355">
        <v>9.4911480000000008</v>
      </c>
      <c r="BP21" s="355">
        <v>9.5320590000000003</v>
      </c>
      <c r="BQ21" s="355">
        <v>9.6176030000000008</v>
      </c>
      <c r="BR21" s="355">
        <v>9.6371739999999999</v>
      </c>
      <c r="BS21" s="355">
        <v>9.7585809999999995</v>
      </c>
      <c r="BT21" s="355">
        <v>9.7425630000000005</v>
      </c>
      <c r="BU21" s="355">
        <v>9.6057249999999996</v>
      </c>
      <c r="BV21" s="355">
        <v>9.6807630000000007</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10.263690723</v>
      </c>
      <c r="AZ22" s="214">
        <v>10.558517537</v>
      </c>
      <c r="BA22" s="214">
        <v>10.73</v>
      </c>
      <c r="BB22" s="214">
        <v>10.58</v>
      </c>
      <c r="BC22" s="214">
        <v>10.46747</v>
      </c>
      <c r="BD22" s="214">
        <v>10.673030000000001</v>
      </c>
      <c r="BE22" s="355">
        <v>10.740130000000001</v>
      </c>
      <c r="BF22" s="355">
        <v>10.77037</v>
      </c>
      <c r="BG22" s="355">
        <v>10.99546</v>
      </c>
      <c r="BH22" s="355">
        <v>10.796580000000001</v>
      </c>
      <c r="BI22" s="355">
        <v>11.05913</v>
      </c>
      <c r="BJ22" s="355">
        <v>10.97137</v>
      </c>
      <c r="BK22" s="355">
        <v>10.274430000000001</v>
      </c>
      <c r="BL22" s="355">
        <v>10.68769</v>
      </c>
      <c r="BM22" s="355">
        <v>10.928380000000001</v>
      </c>
      <c r="BN22" s="355">
        <v>10.789630000000001</v>
      </c>
      <c r="BO22" s="355">
        <v>10.691280000000001</v>
      </c>
      <c r="BP22" s="355">
        <v>10.83756</v>
      </c>
      <c r="BQ22" s="355">
        <v>10.79449</v>
      </c>
      <c r="BR22" s="355">
        <v>10.730919999999999</v>
      </c>
      <c r="BS22" s="355">
        <v>10.90817</v>
      </c>
      <c r="BT22" s="355">
        <v>10.747159999999999</v>
      </c>
      <c r="BU22" s="355">
        <v>10.991429999999999</v>
      </c>
      <c r="BV22" s="355">
        <v>10.971209999999999</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8.2587008529000006</v>
      </c>
      <c r="AZ23" s="214">
        <v>8.5001466904999994</v>
      </c>
      <c r="BA23" s="214">
        <v>8.4</v>
      </c>
      <c r="BB23" s="214">
        <v>8.19</v>
      </c>
      <c r="BC23" s="214">
        <v>8.0379249999999995</v>
      </c>
      <c r="BD23" s="214">
        <v>8.1299880000000009</v>
      </c>
      <c r="BE23" s="355">
        <v>8.1836190000000002</v>
      </c>
      <c r="BF23" s="355">
        <v>8.0996559999999995</v>
      </c>
      <c r="BG23" s="355">
        <v>8.1739090000000001</v>
      </c>
      <c r="BH23" s="355">
        <v>8.1506460000000001</v>
      </c>
      <c r="BI23" s="355">
        <v>8.2566450000000007</v>
      </c>
      <c r="BJ23" s="355">
        <v>8.1039689999999993</v>
      </c>
      <c r="BK23" s="355">
        <v>7.9362139999999997</v>
      </c>
      <c r="BL23" s="355">
        <v>8.1182280000000002</v>
      </c>
      <c r="BM23" s="355">
        <v>7.9506969999999999</v>
      </c>
      <c r="BN23" s="355">
        <v>7.7616350000000001</v>
      </c>
      <c r="BO23" s="355">
        <v>7.6794520000000004</v>
      </c>
      <c r="BP23" s="355">
        <v>7.7793739999999998</v>
      </c>
      <c r="BQ23" s="355">
        <v>7.7801939999999998</v>
      </c>
      <c r="BR23" s="355">
        <v>7.723414</v>
      </c>
      <c r="BS23" s="355">
        <v>7.8899239999999997</v>
      </c>
      <c r="BT23" s="355">
        <v>7.9773620000000003</v>
      </c>
      <c r="BU23" s="355">
        <v>8.191046</v>
      </c>
      <c r="BV23" s="355">
        <v>8.1011760000000006</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9.0801793078999999</v>
      </c>
      <c r="AZ24" s="214">
        <v>9.3542152579</v>
      </c>
      <c r="BA24" s="214">
        <v>9.33</v>
      </c>
      <c r="BB24" s="214">
        <v>9.52</v>
      </c>
      <c r="BC24" s="214">
        <v>10.070779999999999</v>
      </c>
      <c r="BD24" s="214">
        <v>10.4489</v>
      </c>
      <c r="BE24" s="355">
        <v>10.421419999999999</v>
      </c>
      <c r="BF24" s="355">
        <v>10.191509999999999</v>
      </c>
      <c r="BG24" s="355">
        <v>10.108610000000001</v>
      </c>
      <c r="BH24" s="355">
        <v>10.214309999999999</v>
      </c>
      <c r="BI24" s="355">
        <v>9.5727349999999998</v>
      </c>
      <c r="BJ24" s="355">
        <v>9.3980770000000007</v>
      </c>
      <c r="BK24" s="355">
        <v>9.1145659999999999</v>
      </c>
      <c r="BL24" s="355">
        <v>9.3655650000000001</v>
      </c>
      <c r="BM24" s="355">
        <v>9.351305</v>
      </c>
      <c r="BN24" s="355">
        <v>9.5633909999999993</v>
      </c>
      <c r="BO24" s="355">
        <v>10.09965</v>
      </c>
      <c r="BP24" s="355">
        <v>10.488189999999999</v>
      </c>
      <c r="BQ24" s="355">
        <v>10.44786</v>
      </c>
      <c r="BR24" s="355">
        <v>10.219010000000001</v>
      </c>
      <c r="BS24" s="355">
        <v>10.15118</v>
      </c>
      <c r="BT24" s="355">
        <v>10.27697</v>
      </c>
      <c r="BU24" s="355">
        <v>9.646782</v>
      </c>
      <c r="BV24" s="355">
        <v>9.4803630000000005</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12.646445848999999</v>
      </c>
      <c r="AZ25" s="214">
        <v>12.872546184000001</v>
      </c>
      <c r="BA25" s="214">
        <v>13.07</v>
      </c>
      <c r="BB25" s="214">
        <v>13.08</v>
      </c>
      <c r="BC25" s="214">
        <v>14.252840000000001</v>
      </c>
      <c r="BD25" s="214">
        <v>15.83647</v>
      </c>
      <c r="BE25" s="355">
        <v>15.955450000000001</v>
      </c>
      <c r="BF25" s="355">
        <v>16.217369999999999</v>
      </c>
      <c r="BG25" s="355">
        <v>16.486660000000001</v>
      </c>
      <c r="BH25" s="355">
        <v>15.55951</v>
      </c>
      <c r="BI25" s="355">
        <v>14.01651</v>
      </c>
      <c r="BJ25" s="355">
        <v>13.244339999999999</v>
      </c>
      <c r="BK25" s="355">
        <v>13.54814</v>
      </c>
      <c r="BL25" s="355">
        <v>13.72842</v>
      </c>
      <c r="BM25" s="355">
        <v>13.73903</v>
      </c>
      <c r="BN25" s="355">
        <v>13.653829999999999</v>
      </c>
      <c r="BO25" s="355">
        <v>14.849729999999999</v>
      </c>
      <c r="BP25" s="355">
        <v>16.408370000000001</v>
      </c>
      <c r="BQ25" s="355">
        <v>16.515309999999999</v>
      </c>
      <c r="BR25" s="355">
        <v>16.652080000000002</v>
      </c>
      <c r="BS25" s="355">
        <v>16.793530000000001</v>
      </c>
      <c r="BT25" s="355">
        <v>15.72247</v>
      </c>
      <c r="BU25" s="355">
        <v>14.126609999999999</v>
      </c>
      <c r="BV25" s="355">
        <v>13.35717</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10.47</v>
      </c>
      <c r="BB26" s="214">
        <v>10.44</v>
      </c>
      <c r="BC26" s="214">
        <v>10.621270000000001</v>
      </c>
      <c r="BD26" s="214">
        <v>11.018800000000001</v>
      </c>
      <c r="BE26" s="355">
        <v>11.0871</v>
      </c>
      <c r="BF26" s="355">
        <v>11.150080000000001</v>
      </c>
      <c r="BG26" s="355">
        <v>11.223509999999999</v>
      </c>
      <c r="BH26" s="355">
        <v>10.99282</v>
      </c>
      <c r="BI26" s="355">
        <v>10.72349</v>
      </c>
      <c r="BJ26" s="355">
        <v>10.52619</v>
      </c>
      <c r="BK26" s="355">
        <v>10.651210000000001</v>
      </c>
      <c r="BL26" s="355">
        <v>10.74957</v>
      </c>
      <c r="BM26" s="355">
        <v>10.580030000000001</v>
      </c>
      <c r="BN26" s="355">
        <v>10.53051</v>
      </c>
      <c r="BO26" s="355">
        <v>10.745979999999999</v>
      </c>
      <c r="BP26" s="355">
        <v>11.12504</v>
      </c>
      <c r="BQ26" s="355">
        <v>11.102370000000001</v>
      </c>
      <c r="BR26" s="355">
        <v>11.13191</v>
      </c>
      <c r="BS26" s="355">
        <v>11.203150000000001</v>
      </c>
      <c r="BT26" s="355">
        <v>10.992430000000001</v>
      </c>
      <c r="BU26" s="355">
        <v>10.74615</v>
      </c>
      <c r="BV26" s="355">
        <v>10.57804</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13.761727330999999</v>
      </c>
      <c r="AZ28" s="214">
        <v>13.728915981</v>
      </c>
      <c r="BA28" s="214">
        <v>12.98</v>
      </c>
      <c r="BB28" s="214">
        <v>12.75</v>
      </c>
      <c r="BC28" s="214">
        <v>12.582079999999999</v>
      </c>
      <c r="BD28" s="214">
        <v>12.912280000000001</v>
      </c>
      <c r="BE28" s="355">
        <v>13.234019999999999</v>
      </c>
      <c r="BF28" s="355">
        <v>13.08606</v>
      </c>
      <c r="BG28" s="355">
        <v>12.885590000000001</v>
      </c>
      <c r="BH28" s="355">
        <v>12.695639999999999</v>
      </c>
      <c r="BI28" s="355">
        <v>12.715020000000001</v>
      </c>
      <c r="BJ28" s="355">
        <v>13.08882</v>
      </c>
      <c r="BK28" s="355">
        <v>14.45487</v>
      </c>
      <c r="BL28" s="355">
        <v>14.37439</v>
      </c>
      <c r="BM28" s="355">
        <v>13.51441</v>
      </c>
      <c r="BN28" s="355">
        <v>13.20229</v>
      </c>
      <c r="BO28" s="355">
        <v>12.97794</v>
      </c>
      <c r="BP28" s="355">
        <v>13.25766</v>
      </c>
      <c r="BQ28" s="355">
        <v>13.54696</v>
      </c>
      <c r="BR28" s="355">
        <v>13.35516</v>
      </c>
      <c r="BS28" s="355">
        <v>13.11111</v>
      </c>
      <c r="BT28" s="355">
        <v>12.88409</v>
      </c>
      <c r="BU28" s="355">
        <v>12.88008</v>
      </c>
      <c r="BV28" s="355">
        <v>13.23387</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7.6357979281999997</v>
      </c>
      <c r="AZ29" s="214">
        <v>7.3911370266</v>
      </c>
      <c r="BA29" s="214">
        <v>6.55</v>
      </c>
      <c r="BB29" s="214">
        <v>6.62</v>
      </c>
      <c r="BC29" s="214">
        <v>6.71136</v>
      </c>
      <c r="BD29" s="214">
        <v>6.8037020000000004</v>
      </c>
      <c r="BE29" s="355">
        <v>6.8218719999999999</v>
      </c>
      <c r="BF29" s="355">
        <v>6.9064560000000004</v>
      </c>
      <c r="BG29" s="355">
        <v>6.8931589999999998</v>
      </c>
      <c r="BH29" s="355">
        <v>6.9310549999999997</v>
      </c>
      <c r="BI29" s="355">
        <v>6.7691210000000002</v>
      </c>
      <c r="BJ29" s="355">
        <v>6.9093270000000002</v>
      </c>
      <c r="BK29" s="355">
        <v>7.2602710000000004</v>
      </c>
      <c r="BL29" s="355">
        <v>7.2758839999999996</v>
      </c>
      <c r="BM29" s="355">
        <v>6.4513730000000002</v>
      </c>
      <c r="BN29" s="355">
        <v>6.5303389999999997</v>
      </c>
      <c r="BO29" s="355">
        <v>6.6232170000000004</v>
      </c>
      <c r="BP29" s="355">
        <v>6.7118510000000002</v>
      </c>
      <c r="BQ29" s="355">
        <v>6.7573780000000001</v>
      </c>
      <c r="BR29" s="355">
        <v>6.8603959999999997</v>
      </c>
      <c r="BS29" s="355">
        <v>6.8410299999999999</v>
      </c>
      <c r="BT29" s="355">
        <v>6.8723289999999997</v>
      </c>
      <c r="BU29" s="355">
        <v>6.723554</v>
      </c>
      <c r="BV29" s="355">
        <v>6.8771120000000003</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7.328260502</v>
      </c>
      <c r="AZ30" s="214">
        <v>7.0492954769000002</v>
      </c>
      <c r="BA30" s="214">
        <v>6.86</v>
      </c>
      <c r="BB30" s="214">
        <v>6.97</v>
      </c>
      <c r="BC30" s="214">
        <v>7.0982000000000003</v>
      </c>
      <c r="BD30" s="214">
        <v>7.1937189999999998</v>
      </c>
      <c r="BE30" s="355">
        <v>7.2238879999999996</v>
      </c>
      <c r="BF30" s="355">
        <v>7.1580430000000002</v>
      </c>
      <c r="BG30" s="355">
        <v>7.1998150000000001</v>
      </c>
      <c r="BH30" s="355">
        <v>7.1798130000000002</v>
      </c>
      <c r="BI30" s="355">
        <v>7.194172</v>
      </c>
      <c r="BJ30" s="355">
        <v>7.0783899999999997</v>
      </c>
      <c r="BK30" s="355">
        <v>7.3188389999999997</v>
      </c>
      <c r="BL30" s="355">
        <v>7.1188099999999999</v>
      </c>
      <c r="BM30" s="355">
        <v>6.980772</v>
      </c>
      <c r="BN30" s="355">
        <v>7.0579580000000002</v>
      </c>
      <c r="BO30" s="355">
        <v>7.1664630000000002</v>
      </c>
      <c r="BP30" s="355">
        <v>7.2365409999999999</v>
      </c>
      <c r="BQ30" s="355">
        <v>7.2648229999999998</v>
      </c>
      <c r="BR30" s="355">
        <v>7.2064069999999996</v>
      </c>
      <c r="BS30" s="355">
        <v>7.2381979999999997</v>
      </c>
      <c r="BT30" s="355">
        <v>7.2244910000000004</v>
      </c>
      <c r="BU30" s="355">
        <v>7.2302</v>
      </c>
      <c r="BV30" s="355">
        <v>7.1317899999999996</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6.9435286832000003</v>
      </c>
      <c r="AZ31" s="214">
        <v>7.1308737458999998</v>
      </c>
      <c r="BA31" s="214">
        <v>7.07</v>
      </c>
      <c r="BB31" s="214">
        <v>6.81</v>
      </c>
      <c r="BC31" s="214">
        <v>7.0058449999999999</v>
      </c>
      <c r="BD31" s="214">
        <v>7.9284489999999996</v>
      </c>
      <c r="BE31" s="355">
        <v>8.3899740000000005</v>
      </c>
      <c r="BF31" s="355">
        <v>8.2193079999999998</v>
      </c>
      <c r="BG31" s="355">
        <v>7.9455629999999999</v>
      </c>
      <c r="BH31" s="355">
        <v>7.1067049999999998</v>
      </c>
      <c r="BI31" s="355">
        <v>7.0945229999999997</v>
      </c>
      <c r="BJ31" s="355">
        <v>6.900315</v>
      </c>
      <c r="BK31" s="355">
        <v>7.0478480000000001</v>
      </c>
      <c r="BL31" s="355">
        <v>7.2466790000000003</v>
      </c>
      <c r="BM31" s="355">
        <v>7.2082259999999998</v>
      </c>
      <c r="BN31" s="355">
        <v>6.926031</v>
      </c>
      <c r="BO31" s="355">
        <v>7.111002</v>
      </c>
      <c r="BP31" s="355">
        <v>8.0341920000000009</v>
      </c>
      <c r="BQ31" s="355">
        <v>8.5012489999999996</v>
      </c>
      <c r="BR31" s="355">
        <v>8.3297530000000002</v>
      </c>
      <c r="BS31" s="355">
        <v>8.0463159999999991</v>
      </c>
      <c r="BT31" s="355">
        <v>7.1974289999999996</v>
      </c>
      <c r="BU31" s="355">
        <v>7.1782700000000004</v>
      </c>
      <c r="BV31" s="355">
        <v>6.9901049999999998</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7.0030864588000004</v>
      </c>
      <c r="AZ32" s="214">
        <v>6.1040344552999999</v>
      </c>
      <c r="BA32" s="214">
        <v>6.22</v>
      </c>
      <c r="BB32" s="214">
        <v>6.29</v>
      </c>
      <c r="BC32" s="214">
        <v>6.2559469999999999</v>
      </c>
      <c r="BD32" s="214">
        <v>6.6225079999999998</v>
      </c>
      <c r="BE32" s="355">
        <v>7.0249550000000003</v>
      </c>
      <c r="BF32" s="355">
        <v>6.8307529999999996</v>
      </c>
      <c r="BG32" s="355">
        <v>6.9216980000000001</v>
      </c>
      <c r="BH32" s="355">
        <v>6.6244319999999997</v>
      </c>
      <c r="BI32" s="355">
        <v>6.4606510000000004</v>
      </c>
      <c r="BJ32" s="355">
        <v>6.4932910000000001</v>
      </c>
      <c r="BK32" s="355">
        <v>6.7954059999999998</v>
      </c>
      <c r="BL32" s="355">
        <v>6.1491559999999996</v>
      </c>
      <c r="BM32" s="355">
        <v>6.3470969999999998</v>
      </c>
      <c r="BN32" s="355">
        <v>6.3664480000000001</v>
      </c>
      <c r="BO32" s="355">
        <v>6.3013450000000004</v>
      </c>
      <c r="BP32" s="355">
        <v>6.639068</v>
      </c>
      <c r="BQ32" s="355">
        <v>7.0463979999999999</v>
      </c>
      <c r="BR32" s="355">
        <v>6.8671620000000004</v>
      </c>
      <c r="BS32" s="355">
        <v>6.942558</v>
      </c>
      <c r="BT32" s="355">
        <v>6.6428310000000002</v>
      </c>
      <c r="BU32" s="355">
        <v>6.4719990000000003</v>
      </c>
      <c r="BV32" s="355">
        <v>6.5321379999999998</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5.8549137332000001</v>
      </c>
      <c r="AZ33" s="214">
        <v>5.7112080885000003</v>
      </c>
      <c r="BA33" s="214">
        <v>5.64</v>
      </c>
      <c r="BB33" s="214">
        <v>5.69</v>
      </c>
      <c r="BC33" s="214">
        <v>5.7471670000000001</v>
      </c>
      <c r="BD33" s="214">
        <v>6.1170609999999996</v>
      </c>
      <c r="BE33" s="355">
        <v>6.310162</v>
      </c>
      <c r="BF33" s="355">
        <v>6.2199910000000003</v>
      </c>
      <c r="BG33" s="355">
        <v>6.2982040000000001</v>
      </c>
      <c r="BH33" s="355">
        <v>6.0698730000000003</v>
      </c>
      <c r="BI33" s="355">
        <v>6.1038420000000002</v>
      </c>
      <c r="BJ33" s="355">
        <v>6.0049380000000001</v>
      </c>
      <c r="BK33" s="355">
        <v>5.8344279999999999</v>
      </c>
      <c r="BL33" s="355">
        <v>5.8512740000000001</v>
      </c>
      <c r="BM33" s="355">
        <v>5.8653230000000001</v>
      </c>
      <c r="BN33" s="355">
        <v>5.8507069999999999</v>
      </c>
      <c r="BO33" s="355">
        <v>5.8723169999999998</v>
      </c>
      <c r="BP33" s="355">
        <v>6.2071079999999998</v>
      </c>
      <c r="BQ33" s="355">
        <v>6.3944239999999999</v>
      </c>
      <c r="BR33" s="355">
        <v>6.315315</v>
      </c>
      <c r="BS33" s="355">
        <v>6.3785179999999997</v>
      </c>
      <c r="BT33" s="355">
        <v>6.1495119999999996</v>
      </c>
      <c r="BU33" s="355">
        <v>6.170255</v>
      </c>
      <c r="BV33" s="355">
        <v>6.0986609999999999</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5.5616450196000002</v>
      </c>
      <c r="AZ34" s="214">
        <v>5.3659746298000002</v>
      </c>
      <c r="BA34" s="214">
        <v>5.36</v>
      </c>
      <c r="BB34" s="214">
        <v>5.2</v>
      </c>
      <c r="BC34" s="214">
        <v>5.3277520000000003</v>
      </c>
      <c r="BD34" s="214">
        <v>5.4990220000000001</v>
      </c>
      <c r="BE34" s="355">
        <v>5.7899289999999999</v>
      </c>
      <c r="BF34" s="355">
        <v>5.59389</v>
      </c>
      <c r="BG34" s="355">
        <v>5.7103190000000001</v>
      </c>
      <c r="BH34" s="355">
        <v>5.585305</v>
      </c>
      <c r="BI34" s="355">
        <v>5.4257970000000002</v>
      </c>
      <c r="BJ34" s="355">
        <v>5.3696299999999999</v>
      </c>
      <c r="BK34" s="355">
        <v>5.2499789999999997</v>
      </c>
      <c r="BL34" s="355">
        <v>5.281917</v>
      </c>
      <c r="BM34" s="355">
        <v>5.4101730000000003</v>
      </c>
      <c r="BN34" s="355">
        <v>5.2186209999999997</v>
      </c>
      <c r="BO34" s="355">
        <v>5.3392390000000001</v>
      </c>
      <c r="BP34" s="355">
        <v>5.4749530000000002</v>
      </c>
      <c r="BQ34" s="355">
        <v>5.7805710000000001</v>
      </c>
      <c r="BR34" s="355">
        <v>5.615494</v>
      </c>
      <c r="BS34" s="355">
        <v>5.7210049999999999</v>
      </c>
      <c r="BT34" s="355">
        <v>5.6184849999999997</v>
      </c>
      <c r="BU34" s="355">
        <v>5.4609810000000003</v>
      </c>
      <c r="BV34" s="355">
        <v>5.4423510000000004</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6.0288113297999999</v>
      </c>
      <c r="AZ35" s="214">
        <v>6.1728521237000002</v>
      </c>
      <c r="BA35" s="214">
        <v>6.1</v>
      </c>
      <c r="BB35" s="214">
        <v>6.07</v>
      </c>
      <c r="BC35" s="214">
        <v>6.493811</v>
      </c>
      <c r="BD35" s="214">
        <v>7.1841059999999999</v>
      </c>
      <c r="BE35" s="355">
        <v>7.2652400000000004</v>
      </c>
      <c r="BF35" s="355">
        <v>7.3099819999999998</v>
      </c>
      <c r="BG35" s="355">
        <v>7.116358</v>
      </c>
      <c r="BH35" s="355">
        <v>6.5013889999999996</v>
      </c>
      <c r="BI35" s="355">
        <v>6.1836599999999997</v>
      </c>
      <c r="BJ35" s="355">
        <v>6.0535160000000001</v>
      </c>
      <c r="BK35" s="355">
        <v>6.193549</v>
      </c>
      <c r="BL35" s="355">
        <v>6.3546509999999996</v>
      </c>
      <c r="BM35" s="355">
        <v>6.2880419999999999</v>
      </c>
      <c r="BN35" s="355">
        <v>6.250858</v>
      </c>
      <c r="BO35" s="355">
        <v>6.6846560000000004</v>
      </c>
      <c r="BP35" s="355">
        <v>7.3878399999999997</v>
      </c>
      <c r="BQ35" s="355">
        <v>7.4692879999999997</v>
      </c>
      <c r="BR35" s="355">
        <v>7.5158300000000002</v>
      </c>
      <c r="BS35" s="355">
        <v>7.3152509999999999</v>
      </c>
      <c r="BT35" s="355">
        <v>6.6834980000000002</v>
      </c>
      <c r="BU35" s="355">
        <v>6.3556840000000001</v>
      </c>
      <c r="BV35" s="355">
        <v>6.2240089999999997</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8.5982708245000001</v>
      </c>
      <c r="AZ36" s="214">
        <v>8.5753567152999999</v>
      </c>
      <c r="BA36" s="214">
        <v>8.7200000000000006</v>
      </c>
      <c r="BB36" s="214">
        <v>8.3699999999999992</v>
      </c>
      <c r="BC36" s="214">
        <v>9.6677429999999998</v>
      </c>
      <c r="BD36" s="214">
        <v>11.488950000000001</v>
      </c>
      <c r="BE36" s="355">
        <v>11.025499999999999</v>
      </c>
      <c r="BF36" s="355">
        <v>11.18863</v>
      </c>
      <c r="BG36" s="355">
        <v>11.05721</v>
      </c>
      <c r="BH36" s="355">
        <v>10.97978</v>
      </c>
      <c r="BI36" s="355">
        <v>10.045210000000001</v>
      </c>
      <c r="BJ36" s="355">
        <v>8.6924510000000001</v>
      </c>
      <c r="BK36" s="355">
        <v>8.8349299999999999</v>
      </c>
      <c r="BL36" s="355">
        <v>8.7339789999999997</v>
      </c>
      <c r="BM36" s="355">
        <v>8.7685270000000006</v>
      </c>
      <c r="BN36" s="355">
        <v>8.4465380000000003</v>
      </c>
      <c r="BO36" s="355">
        <v>9.7499990000000007</v>
      </c>
      <c r="BP36" s="355">
        <v>11.620469999999999</v>
      </c>
      <c r="BQ36" s="355">
        <v>11.12163</v>
      </c>
      <c r="BR36" s="355">
        <v>11.27632</v>
      </c>
      <c r="BS36" s="355">
        <v>11.14573</v>
      </c>
      <c r="BT36" s="355">
        <v>11.0556</v>
      </c>
      <c r="BU36" s="355">
        <v>10.11572</v>
      </c>
      <c r="BV36" s="355">
        <v>8.743957</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6.64</v>
      </c>
      <c r="BB37" s="214">
        <v>6.58</v>
      </c>
      <c r="BC37" s="214">
        <v>6.7925360000000001</v>
      </c>
      <c r="BD37" s="214">
        <v>7.3037109999999998</v>
      </c>
      <c r="BE37" s="355">
        <v>7.4724269999999997</v>
      </c>
      <c r="BF37" s="355">
        <v>7.3825560000000001</v>
      </c>
      <c r="BG37" s="355">
        <v>7.3744100000000001</v>
      </c>
      <c r="BH37" s="355">
        <v>7.1304080000000001</v>
      </c>
      <c r="BI37" s="355">
        <v>6.9475350000000002</v>
      </c>
      <c r="BJ37" s="355">
        <v>6.7605360000000001</v>
      </c>
      <c r="BK37" s="355">
        <v>6.9011699999999996</v>
      </c>
      <c r="BL37" s="355">
        <v>6.8169969999999998</v>
      </c>
      <c r="BM37" s="355">
        <v>6.7536050000000003</v>
      </c>
      <c r="BN37" s="355">
        <v>6.6685759999999998</v>
      </c>
      <c r="BO37" s="355">
        <v>6.9017140000000001</v>
      </c>
      <c r="BP37" s="355">
        <v>7.381812</v>
      </c>
      <c r="BQ37" s="355">
        <v>7.5369289999999998</v>
      </c>
      <c r="BR37" s="355">
        <v>7.4552949999999996</v>
      </c>
      <c r="BS37" s="355">
        <v>7.4361769999999998</v>
      </c>
      <c r="BT37" s="355">
        <v>7.1900740000000001</v>
      </c>
      <c r="BU37" s="355">
        <v>7.0016970000000001</v>
      </c>
      <c r="BV37" s="355">
        <v>6.8308660000000003</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17.649772980000002</v>
      </c>
      <c r="AZ39" s="261">
        <v>18.179583934</v>
      </c>
      <c r="BA39" s="261">
        <v>17.59</v>
      </c>
      <c r="BB39" s="261">
        <v>17.38</v>
      </c>
      <c r="BC39" s="261">
        <v>16.66667</v>
      </c>
      <c r="BD39" s="261">
        <v>16.78051</v>
      </c>
      <c r="BE39" s="384">
        <v>16.73864</v>
      </c>
      <c r="BF39" s="384">
        <v>16.71688</v>
      </c>
      <c r="BG39" s="384">
        <v>16.946529999999999</v>
      </c>
      <c r="BH39" s="384">
        <v>16.826920000000001</v>
      </c>
      <c r="BI39" s="384">
        <v>16.728429999999999</v>
      </c>
      <c r="BJ39" s="384">
        <v>17.028890000000001</v>
      </c>
      <c r="BK39" s="384">
        <v>18.134630000000001</v>
      </c>
      <c r="BL39" s="384">
        <v>18.545929999999998</v>
      </c>
      <c r="BM39" s="384">
        <v>17.75517</v>
      </c>
      <c r="BN39" s="384">
        <v>17.560949999999998</v>
      </c>
      <c r="BO39" s="384">
        <v>16.702470000000002</v>
      </c>
      <c r="BP39" s="384">
        <v>16.778289999999998</v>
      </c>
      <c r="BQ39" s="384">
        <v>16.922039999999999</v>
      </c>
      <c r="BR39" s="384">
        <v>16.89827</v>
      </c>
      <c r="BS39" s="384">
        <v>17.098710000000001</v>
      </c>
      <c r="BT39" s="384">
        <v>17.005690000000001</v>
      </c>
      <c r="BU39" s="384">
        <v>16.969819999999999</v>
      </c>
      <c r="BV39" s="384">
        <v>17.33231</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12.760844093999999</v>
      </c>
      <c r="AZ40" s="261">
        <v>12.580965675</v>
      </c>
      <c r="BA40" s="261">
        <v>12.05</v>
      </c>
      <c r="BB40" s="261">
        <v>12.04</v>
      </c>
      <c r="BC40" s="261">
        <v>12.5395</v>
      </c>
      <c r="BD40" s="261">
        <v>13.139799999999999</v>
      </c>
      <c r="BE40" s="384">
        <v>13.393800000000001</v>
      </c>
      <c r="BF40" s="384">
        <v>13.34869</v>
      </c>
      <c r="BG40" s="384">
        <v>13.124420000000001</v>
      </c>
      <c r="BH40" s="384">
        <v>12.63204</v>
      </c>
      <c r="BI40" s="384">
        <v>12.27342</v>
      </c>
      <c r="BJ40" s="384">
        <v>12.28023</v>
      </c>
      <c r="BK40" s="384">
        <v>12.76956</v>
      </c>
      <c r="BL40" s="384">
        <v>12.652710000000001</v>
      </c>
      <c r="BM40" s="384">
        <v>12.134119999999999</v>
      </c>
      <c r="BN40" s="384">
        <v>12.070259999999999</v>
      </c>
      <c r="BO40" s="384">
        <v>12.51404</v>
      </c>
      <c r="BP40" s="384">
        <v>13.18702</v>
      </c>
      <c r="BQ40" s="384">
        <v>13.5017</v>
      </c>
      <c r="BR40" s="384">
        <v>13.461919999999999</v>
      </c>
      <c r="BS40" s="384">
        <v>13.246370000000001</v>
      </c>
      <c r="BT40" s="384">
        <v>12.77247</v>
      </c>
      <c r="BU40" s="384">
        <v>12.43866</v>
      </c>
      <c r="BV40" s="384">
        <v>12.46926</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10.259755271</v>
      </c>
      <c r="AZ41" s="261">
        <v>10.099587476</v>
      </c>
      <c r="BA41" s="261">
        <v>10.02</v>
      </c>
      <c r="BB41" s="261">
        <v>10.09</v>
      </c>
      <c r="BC41" s="261">
        <v>10.334239999999999</v>
      </c>
      <c r="BD41" s="261">
        <v>10.43418</v>
      </c>
      <c r="BE41" s="384">
        <v>10.4125</v>
      </c>
      <c r="BF41" s="384">
        <v>10.422040000000001</v>
      </c>
      <c r="BG41" s="384">
        <v>10.301209999999999</v>
      </c>
      <c r="BH41" s="384">
        <v>10.17446</v>
      </c>
      <c r="BI41" s="384">
        <v>10.369899999999999</v>
      </c>
      <c r="BJ41" s="384">
        <v>10.272880000000001</v>
      </c>
      <c r="BK41" s="384">
        <v>10.45678</v>
      </c>
      <c r="BL41" s="384">
        <v>10.361890000000001</v>
      </c>
      <c r="BM41" s="384">
        <v>10.288819999999999</v>
      </c>
      <c r="BN41" s="384">
        <v>10.30152</v>
      </c>
      <c r="BO41" s="384">
        <v>10.42109</v>
      </c>
      <c r="BP41" s="384">
        <v>10.603529999999999</v>
      </c>
      <c r="BQ41" s="384">
        <v>10.641959999999999</v>
      </c>
      <c r="BR41" s="384">
        <v>10.63369</v>
      </c>
      <c r="BS41" s="384">
        <v>10.47809</v>
      </c>
      <c r="BT41" s="384">
        <v>10.345090000000001</v>
      </c>
      <c r="BU41" s="384">
        <v>10.541069999999999</v>
      </c>
      <c r="BV41" s="384">
        <v>10.45994</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9.0947028012000004</v>
      </c>
      <c r="AZ42" s="261">
        <v>9.3042912399999995</v>
      </c>
      <c r="BA42" s="261">
        <v>9.4</v>
      </c>
      <c r="BB42" s="261">
        <v>9.2799999999999994</v>
      </c>
      <c r="BC42" s="261">
        <v>9.8528059999999993</v>
      </c>
      <c r="BD42" s="261">
        <v>10.840339999999999</v>
      </c>
      <c r="BE42" s="384">
        <v>11.23146</v>
      </c>
      <c r="BF42" s="384">
        <v>11.021369999999999</v>
      </c>
      <c r="BG42" s="384">
        <v>10.439830000000001</v>
      </c>
      <c r="BH42" s="384">
        <v>9.6602680000000003</v>
      </c>
      <c r="BI42" s="384">
        <v>9.4966819999999998</v>
      </c>
      <c r="BJ42" s="384">
        <v>9.4003479999999993</v>
      </c>
      <c r="BK42" s="384">
        <v>9.2692409999999992</v>
      </c>
      <c r="BL42" s="384">
        <v>9.5222789999999993</v>
      </c>
      <c r="BM42" s="384">
        <v>9.6255760000000006</v>
      </c>
      <c r="BN42" s="384">
        <v>9.4902519999999999</v>
      </c>
      <c r="BO42" s="384">
        <v>9.9619579999999992</v>
      </c>
      <c r="BP42" s="384">
        <v>11.090780000000001</v>
      </c>
      <c r="BQ42" s="384">
        <v>11.456720000000001</v>
      </c>
      <c r="BR42" s="384">
        <v>11.239560000000001</v>
      </c>
      <c r="BS42" s="384">
        <v>10.639720000000001</v>
      </c>
      <c r="BT42" s="384">
        <v>9.8521870000000007</v>
      </c>
      <c r="BU42" s="384">
        <v>9.6864450000000009</v>
      </c>
      <c r="BV42" s="384">
        <v>9.5944099999999999</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10.190249605</v>
      </c>
      <c r="AZ43" s="261">
        <v>9.9618062683000002</v>
      </c>
      <c r="BA43" s="261">
        <v>9.81</v>
      </c>
      <c r="BB43" s="261">
        <v>9.7799999999999994</v>
      </c>
      <c r="BC43" s="261">
        <v>9.8048789999999997</v>
      </c>
      <c r="BD43" s="261">
        <v>10.150639999999999</v>
      </c>
      <c r="BE43" s="384">
        <v>10.405480000000001</v>
      </c>
      <c r="BF43" s="384">
        <v>10.391970000000001</v>
      </c>
      <c r="BG43" s="384">
        <v>10.450559999999999</v>
      </c>
      <c r="BH43" s="384">
        <v>10.2249</v>
      </c>
      <c r="BI43" s="384">
        <v>9.9972379999999994</v>
      </c>
      <c r="BJ43" s="384">
        <v>10.040649999999999</v>
      </c>
      <c r="BK43" s="384">
        <v>10.404030000000001</v>
      </c>
      <c r="BL43" s="384">
        <v>10.186719999999999</v>
      </c>
      <c r="BM43" s="384">
        <v>10.05265</v>
      </c>
      <c r="BN43" s="384">
        <v>9.9958209999999994</v>
      </c>
      <c r="BO43" s="384">
        <v>9.9616120000000006</v>
      </c>
      <c r="BP43" s="384">
        <v>10.352349999999999</v>
      </c>
      <c r="BQ43" s="384">
        <v>10.58211</v>
      </c>
      <c r="BR43" s="384">
        <v>10.54684</v>
      </c>
      <c r="BS43" s="384">
        <v>10.57737</v>
      </c>
      <c r="BT43" s="384">
        <v>10.333600000000001</v>
      </c>
      <c r="BU43" s="384">
        <v>10.09247</v>
      </c>
      <c r="BV43" s="384">
        <v>10.143560000000001</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9.1910726790999995</v>
      </c>
      <c r="AZ44" s="261">
        <v>9.2641818668999996</v>
      </c>
      <c r="BA44" s="261">
        <v>9.24</v>
      </c>
      <c r="BB44" s="261">
        <v>9.17</v>
      </c>
      <c r="BC44" s="261">
        <v>9.2134</v>
      </c>
      <c r="BD44" s="261">
        <v>9.5194910000000004</v>
      </c>
      <c r="BE44" s="384">
        <v>9.6644869999999994</v>
      </c>
      <c r="BF44" s="384">
        <v>9.6399799999999995</v>
      </c>
      <c r="BG44" s="384">
        <v>9.7208179999999995</v>
      </c>
      <c r="BH44" s="384">
        <v>9.4712530000000008</v>
      </c>
      <c r="BI44" s="384">
        <v>9.5551209999999998</v>
      </c>
      <c r="BJ44" s="384">
        <v>9.5120389999999997</v>
      </c>
      <c r="BK44" s="384">
        <v>9.362444</v>
      </c>
      <c r="BL44" s="384">
        <v>9.5228090000000005</v>
      </c>
      <c r="BM44" s="384">
        <v>9.5715109999999992</v>
      </c>
      <c r="BN44" s="384">
        <v>9.4590680000000003</v>
      </c>
      <c r="BO44" s="384">
        <v>9.3668600000000009</v>
      </c>
      <c r="BP44" s="384">
        <v>9.6841609999999996</v>
      </c>
      <c r="BQ44" s="384">
        <v>9.8306470000000008</v>
      </c>
      <c r="BR44" s="384">
        <v>9.7505400000000009</v>
      </c>
      <c r="BS44" s="384">
        <v>9.7877159999999996</v>
      </c>
      <c r="BT44" s="384">
        <v>9.5423989999999996</v>
      </c>
      <c r="BU44" s="384">
        <v>9.6243850000000002</v>
      </c>
      <c r="BV44" s="384">
        <v>9.6174470000000003</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8.3706428139</v>
      </c>
      <c r="AZ45" s="261">
        <v>8.3414988125999994</v>
      </c>
      <c r="BA45" s="261">
        <v>8.3000000000000007</v>
      </c>
      <c r="BB45" s="261">
        <v>8.09</v>
      </c>
      <c r="BC45" s="261">
        <v>8.1763560000000002</v>
      </c>
      <c r="BD45" s="261">
        <v>8.4454170000000008</v>
      </c>
      <c r="BE45" s="384">
        <v>8.6053230000000003</v>
      </c>
      <c r="BF45" s="384">
        <v>8.5226179999999996</v>
      </c>
      <c r="BG45" s="384">
        <v>8.5492860000000004</v>
      </c>
      <c r="BH45" s="384">
        <v>8.3336629999999996</v>
      </c>
      <c r="BI45" s="384">
        <v>8.1425699999999992</v>
      </c>
      <c r="BJ45" s="384">
        <v>8.0566499999999994</v>
      </c>
      <c r="BK45" s="384">
        <v>8.1728109999999994</v>
      </c>
      <c r="BL45" s="384">
        <v>8.2174560000000003</v>
      </c>
      <c r="BM45" s="384">
        <v>8.2052650000000007</v>
      </c>
      <c r="BN45" s="384">
        <v>7.9988159999999997</v>
      </c>
      <c r="BO45" s="384">
        <v>7.9998940000000003</v>
      </c>
      <c r="BP45" s="384">
        <v>8.3021860000000007</v>
      </c>
      <c r="BQ45" s="384">
        <v>8.5257129999999997</v>
      </c>
      <c r="BR45" s="384">
        <v>8.4632900000000006</v>
      </c>
      <c r="BS45" s="384">
        <v>8.5077200000000008</v>
      </c>
      <c r="BT45" s="384">
        <v>8.3227250000000002</v>
      </c>
      <c r="BU45" s="384">
        <v>8.1640080000000008</v>
      </c>
      <c r="BV45" s="384">
        <v>8.1141109999999994</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9.0494302222999998</v>
      </c>
      <c r="AZ46" s="261">
        <v>9.1631115892999997</v>
      </c>
      <c r="BA46" s="261">
        <v>9.11</v>
      </c>
      <c r="BB46" s="261">
        <v>9.26</v>
      </c>
      <c r="BC46" s="261">
        <v>9.7577099999999994</v>
      </c>
      <c r="BD46" s="261">
        <v>10.30256</v>
      </c>
      <c r="BE46" s="384">
        <v>10.38958</v>
      </c>
      <c r="BF46" s="384">
        <v>10.306279999999999</v>
      </c>
      <c r="BG46" s="384">
        <v>10.15577</v>
      </c>
      <c r="BH46" s="384">
        <v>9.7574799999999993</v>
      </c>
      <c r="BI46" s="384">
        <v>9.2860969999999998</v>
      </c>
      <c r="BJ46" s="384">
        <v>9.2955079999999999</v>
      </c>
      <c r="BK46" s="384">
        <v>9.2152740000000009</v>
      </c>
      <c r="BL46" s="384">
        <v>9.305097</v>
      </c>
      <c r="BM46" s="384">
        <v>9.2530470000000005</v>
      </c>
      <c r="BN46" s="384">
        <v>9.3781079999999992</v>
      </c>
      <c r="BO46" s="384">
        <v>9.8464729999999996</v>
      </c>
      <c r="BP46" s="384">
        <v>10.43867</v>
      </c>
      <c r="BQ46" s="384">
        <v>10.568149999999999</v>
      </c>
      <c r="BR46" s="384">
        <v>10.489839999999999</v>
      </c>
      <c r="BS46" s="384">
        <v>10.335319999999999</v>
      </c>
      <c r="BT46" s="384">
        <v>9.9222090000000005</v>
      </c>
      <c r="BU46" s="384">
        <v>9.4465229999999991</v>
      </c>
      <c r="BV46" s="384">
        <v>9.4610199999999995</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12.696946431000001</v>
      </c>
      <c r="AZ47" s="261">
        <v>12.697949327</v>
      </c>
      <c r="BA47" s="261">
        <v>12.94</v>
      </c>
      <c r="BB47" s="261">
        <v>12.15</v>
      </c>
      <c r="BC47" s="261">
        <v>13.778449999999999</v>
      </c>
      <c r="BD47" s="261">
        <v>15.22719</v>
      </c>
      <c r="BE47" s="384">
        <v>15.15889</v>
      </c>
      <c r="BF47" s="384">
        <v>15.37257</v>
      </c>
      <c r="BG47" s="384">
        <v>15.50102</v>
      </c>
      <c r="BH47" s="384">
        <v>13.70576</v>
      </c>
      <c r="BI47" s="384">
        <v>13.666449999999999</v>
      </c>
      <c r="BJ47" s="384">
        <v>13.000870000000001</v>
      </c>
      <c r="BK47" s="384">
        <v>13.297800000000001</v>
      </c>
      <c r="BL47" s="384">
        <v>13.196580000000001</v>
      </c>
      <c r="BM47" s="384">
        <v>13.29069</v>
      </c>
      <c r="BN47" s="384">
        <v>12.68817</v>
      </c>
      <c r="BO47" s="384">
        <v>14.046060000000001</v>
      </c>
      <c r="BP47" s="384">
        <v>15.659459999999999</v>
      </c>
      <c r="BQ47" s="384">
        <v>15.625690000000001</v>
      </c>
      <c r="BR47" s="384">
        <v>15.82169</v>
      </c>
      <c r="BS47" s="384">
        <v>15.92717</v>
      </c>
      <c r="BT47" s="384">
        <v>13.744289999999999</v>
      </c>
      <c r="BU47" s="384">
        <v>13.96686</v>
      </c>
      <c r="BV47" s="384">
        <v>13.299609999999999</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10.37</v>
      </c>
      <c r="BB48" s="215">
        <v>10.23</v>
      </c>
      <c r="BC48" s="215">
        <v>10.477029999999999</v>
      </c>
      <c r="BD48" s="215">
        <v>10.920070000000001</v>
      </c>
      <c r="BE48" s="386">
        <v>11.10942</v>
      </c>
      <c r="BF48" s="386">
        <v>11.10707</v>
      </c>
      <c r="BG48" s="386">
        <v>11.0741</v>
      </c>
      <c r="BH48" s="386">
        <v>10.63852</v>
      </c>
      <c r="BI48" s="386">
        <v>10.56495</v>
      </c>
      <c r="BJ48" s="386">
        <v>10.46383</v>
      </c>
      <c r="BK48" s="386">
        <v>10.627549999999999</v>
      </c>
      <c r="BL48" s="386">
        <v>10.62261</v>
      </c>
      <c r="BM48" s="386">
        <v>10.55301</v>
      </c>
      <c r="BN48" s="386">
        <v>10.398389999999999</v>
      </c>
      <c r="BO48" s="386">
        <v>10.58564</v>
      </c>
      <c r="BP48" s="386">
        <v>11.111750000000001</v>
      </c>
      <c r="BQ48" s="386">
        <v>11.27416</v>
      </c>
      <c r="BR48" s="386">
        <v>11.24381</v>
      </c>
      <c r="BS48" s="386">
        <v>11.199170000000001</v>
      </c>
      <c r="BT48" s="386">
        <v>10.72823</v>
      </c>
      <c r="BU48" s="386">
        <v>10.69262</v>
      </c>
      <c r="BV48" s="386">
        <v>10.609310000000001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3" t="s">
        <v>1016</v>
      </c>
      <c r="C50" s="800"/>
      <c r="D50" s="800"/>
      <c r="E50" s="800"/>
      <c r="F50" s="800"/>
      <c r="G50" s="800"/>
      <c r="H50" s="800"/>
      <c r="I50" s="800"/>
      <c r="J50" s="800"/>
      <c r="K50" s="800"/>
      <c r="L50" s="800"/>
      <c r="M50" s="800"/>
      <c r="N50" s="800"/>
      <c r="O50" s="800"/>
      <c r="P50" s="800"/>
      <c r="Q50" s="800"/>
      <c r="AY50" s="514"/>
      <c r="AZ50" s="514"/>
      <c r="BA50" s="514"/>
      <c r="BB50" s="514"/>
      <c r="BC50" s="514"/>
      <c r="BD50" s="692"/>
      <c r="BE50" s="692"/>
      <c r="BF50" s="692"/>
      <c r="BG50" s="514"/>
      <c r="BH50" s="514"/>
      <c r="BI50" s="514"/>
      <c r="BJ50" s="514"/>
    </row>
    <row r="51" spans="1:74" s="296" customFormat="1" ht="12" customHeight="1" x14ac:dyDescent="0.2">
      <c r="A51" s="119"/>
      <c r="B51" s="805" t="s">
        <v>138</v>
      </c>
      <c r="C51" s="800"/>
      <c r="D51" s="800"/>
      <c r="E51" s="800"/>
      <c r="F51" s="800"/>
      <c r="G51" s="800"/>
      <c r="H51" s="800"/>
      <c r="I51" s="800"/>
      <c r="J51" s="800"/>
      <c r="K51" s="800"/>
      <c r="L51" s="800"/>
      <c r="M51" s="800"/>
      <c r="N51" s="800"/>
      <c r="O51" s="800"/>
      <c r="P51" s="800"/>
      <c r="Q51" s="800"/>
      <c r="AY51" s="514"/>
      <c r="AZ51" s="514"/>
      <c r="BA51" s="514"/>
      <c r="BB51" s="514"/>
      <c r="BC51" s="514"/>
      <c r="BD51" s="692"/>
      <c r="BE51" s="692"/>
      <c r="BF51" s="692"/>
      <c r="BG51" s="514"/>
      <c r="BH51" s="514"/>
      <c r="BI51" s="514"/>
      <c r="BJ51" s="514"/>
    </row>
    <row r="52" spans="1:74" s="465" customFormat="1" ht="12" customHeight="1" x14ac:dyDescent="0.2">
      <c r="A52" s="464"/>
      <c r="B52" s="843" t="s">
        <v>1090</v>
      </c>
      <c r="C52" s="786"/>
      <c r="D52" s="786"/>
      <c r="E52" s="786"/>
      <c r="F52" s="786"/>
      <c r="G52" s="786"/>
      <c r="H52" s="786"/>
      <c r="I52" s="786"/>
      <c r="J52" s="786"/>
      <c r="K52" s="786"/>
      <c r="L52" s="786"/>
      <c r="M52" s="786"/>
      <c r="N52" s="786"/>
      <c r="O52" s="786"/>
      <c r="P52" s="786"/>
      <c r="Q52" s="786"/>
      <c r="AY52" s="515"/>
      <c r="AZ52" s="515"/>
      <c r="BA52" s="515"/>
      <c r="BB52" s="515"/>
      <c r="BC52" s="515"/>
      <c r="BD52" s="693"/>
      <c r="BE52" s="693"/>
      <c r="BF52" s="693"/>
      <c r="BG52" s="515"/>
      <c r="BH52" s="515"/>
      <c r="BI52" s="515"/>
      <c r="BJ52" s="515"/>
    </row>
    <row r="53" spans="1:74" s="465" customFormat="1" ht="12" customHeight="1" x14ac:dyDescent="0.2">
      <c r="A53" s="466"/>
      <c r="B53" s="789" t="s">
        <v>1041</v>
      </c>
      <c r="C53" s="790"/>
      <c r="D53" s="790"/>
      <c r="E53" s="790"/>
      <c r="F53" s="790"/>
      <c r="G53" s="790"/>
      <c r="H53" s="790"/>
      <c r="I53" s="790"/>
      <c r="J53" s="790"/>
      <c r="K53" s="790"/>
      <c r="L53" s="790"/>
      <c r="M53" s="790"/>
      <c r="N53" s="790"/>
      <c r="O53" s="790"/>
      <c r="P53" s="790"/>
      <c r="Q53" s="786"/>
      <c r="AY53" s="515"/>
      <c r="AZ53" s="515"/>
      <c r="BA53" s="515"/>
      <c r="BB53" s="515"/>
      <c r="BC53" s="515"/>
      <c r="BD53" s="693"/>
      <c r="BE53" s="693"/>
      <c r="BF53" s="693"/>
      <c r="BG53" s="515"/>
      <c r="BH53" s="515"/>
      <c r="BI53" s="515"/>
      <c r="BJ53" s="515"/>
    </row>
    <row r="54" spans="1:74" s="465" customFormat="1" ht="12" customHeight="1" x14ac:dyDescent="0.2">
      <c r="A54" s="466"/>
      <c r="B54" s="784" t="s">
        <v>1078</v>
      </c>
      <c r="C54" s="790"/>
      <c r="D54" s="790"/>
      <c r="E54" s="790"/>
      <c r="F54" s="790"/>
      <c r="G54" s="790"/>
      <c r="H54" s="790"/>
      <c r="I54" s="790"/>
      <c r="J54" s="790"/>
      <c r="K54" s="790"/>
      <c r="L54" s="790"/>
      <c r="M54" s="790"/>
      <c r="N54" s="790"/>
      <c r="O54" s="790"/>
      <c r="P54" s="790"/>
      <c r="Q54" s="786"/>
      <c r="AY54" s="515"/>
      <c r="AZ54" s="515"/>
      <c r="BA54" s="515"/>
      <c r="BB54" s="515"/>
      <c r="BC54" s="515"/>
      <c r="BD54" s="693"/>
      <c r="BE54" s="693"/>
      <c r="BF54" s="693"/>
      <c r="BG54" s="515"/>
      <c r="BH54" s="515"/>
      <c r="BI54" s="515"/>
      <c r="BJ54" s="515"/>
    </row>
    <row r="55" spans="1:74" s="465" customFormat="1" ht="12" customHeight="1" x14ac:dyDescent="0.2">
      <c r="A55" s="466"/>
      <c r="B55" s="828" t="s">
        <v>1079</v>
      </c>
      <c r="C55" s="786"/>
      <c r="D55" s="786"/>
      <c r="E55" s="786"/>
      <c r="F55" s="786"/>
      <c r="G55" s="786"/>
      <c r="H55" s="786"/>
      <c r="I55" s="786"/>
      <c r="J55" s="786"/>
      <c r="K55" s="786"/>
      <c r="L55" s="786"/>
      <c r="M55" s="786"/>
      <c r="N55" s="786"/>
      <c r="O55" s="786"/>
      <c r="P55" s="786"/>
      <c r="Q55" s="786"/>
      <c r="AY55" s="515"/>
      <c r="AZ55" s="515"/>
      <c r="BA55" s="515"/>
      <c r="BB55" s="515"/>
      <c r="BC55" s="515"/>
      <c r="BD55" s="693"/>
      <c r="BE55" s="693"/>
      <c r="BF55" s="693"/>
      <c r="BG55" s="515"/>
      <c r="BH55" s="515"/>
      <c r="BI55" s="515"/>
      <c r="BJ55" s="515"/>
    </row>
    <row r="56" spans="1:74" s="465" customFormat="1" ht="22.35" customHeight="1" x14ac:dyDescent="0.2">
      <c r="A56" s="466"/>
      <c r="B56" s="789" t="s">
        <v>1086</v>
      </c>
      <c r="C56" s="790"/>
      <c r="D56" s="790"/>
      <c r="E56" s="790"/>
      <c r="F56" s="790"/>
      <c r="G56" s="790"/>
      <c r="H56" s="790"/>
      <c r="I56" s="790"/>
      <c r="J56" s="790"/>
      <c r="K56" s="790"/>
      <c r="L56" s="790"/>
      <c r="M56" s="790"/>
      <c r="N56" s="790"/>
      <c r="O56" s="790"/>
      <c r="P56" s="790"/>
      <c r="Q56" s="786"/>
      <c r="AY56" s="515"/>
      <c r="AZ56" s="515"/>
      <c r="BA56" s="515"/>
      <c r="BB56" s="515"/>
      <c r="BC56" s="515"/>
      <c r="BD56" s="693"/>
      <c r="BE56" s="693"/>
      <c r="BF56" s="693"/>
      <c r="BG56" s="515"/>
      <c r="BH56" s="515"/>
      <c r="BI56" s="515"/>
      <c r="BJ56" s="515"/>
    </row>
    <row r="57" spans="1:74" s="465" customFormat="1" ht="12" customHeight="1" x14ac:dyDescent="0.2">
      <c r="A57" s="466"/>
      <c r="B57" s="784" t="s">
        <v>1045</v>
      </c>
      <c r="C57" s="785"/>
      <c r="D57" s="785"/>
      <c r="E57" s="785"/>
      <c r="F57" s="785"/>
      <c r="G57" s="785"/>
      <c r="H57" s="785"/>
      <c r="I57" s="785"/>
      <c r="J57" s="785"/>
      <c r="K57" s="785"/>
      <c r="L57" s="785"/>
      <c r="M57" s="785"/>
      <c r="N57" s="785"/>
      <c r="O57" s="785"/>
      <c r="P57" s="785"/>
      <c r="Q57" s="786"/>
      <c r="AY57" s="515"/>
      <c r="AZ57" s="515"/>
      <c r="BA57" s="515"/>
      <c r="BB57" s="515"/>
      <c r="BC57" s="515"/>
      <c r="BD57" s="693"/>
      <c r="BE57" s="693"/>
      <c r="BF57" s="693"/>
      <c r="BG57" s="515"/>
      <c r="BH57" s="515"/>
      <c r="BI57" s="515"/>
      <c r="BJ57" s="515"/>
    </row>
    <row r="58" spans="1:74" s="461" customFormat="1" ht="12" customHeight="1" x14ac:dyDescent="0.2">
      <c r="A58" s="436"/>
      <c r="B58" s="806" t="s">
        <v>1147</v>
      </c>
      <c r="C58" s="786"/>
      <c r="D58" s="786"/>
      <c r="E58" s="786"/>
      <c r="F58" s="786"/>
      <c r="G58" s="786"/>
      <c r="H58" s="786"/>
      <c r="I58" s="786"/>
      <c r="J58" s="786"/>
      <c r="K58" s="786"/>
      <c r="L58" s="786"/>
      <c r="M58" s="786"/>
      <c r="N58" s="786"/>
      <c r="O58" s="786"/>
      <c r="P58" s="786"/>
      <c r="Q58" s="786"/>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D6" sqref="BD6:BD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2"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3"/>
      <c r="B2" s="541" t="str">
        <f>"U.S. Energy Information Administration  |  Short-Term Energy Outlook  - "&amp;Dates!D1</f>
        <v>U.S. Energy Information Administration  |  Short-Term Energy Outlook  - July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801">
        <f>Dates!D3</f>
        <v>2014</v>
      </c>
      <c r="D3" s="802"/>
      <c r="E3" s="802"/>
      <c r="F3" s="802"/>
      <c r="G3" s="802"/>
      <c r="H3" s="802"/>
      <c r="I3" s="802"/>
      <c r="J3" s="802"/>
      <c r="K3" s="802"/>
      <c r="L3" s="802"/>
      <c r="M3" s="802"/>
      <c r="N3" s="845"/>
      <c r="O3" s="801">
        <f>C3+1</f>
        <v>2015</v>
      </c>
      <c r="P3" s="802"/>
      <c r="Q3" s="802"/>
      <c r="R3" s="802"/>
      <c r="S3" s="802"/>
      <c r="T3" s="802"/>
      <c r="U3" s="802"/>
      <c r="V3" s="802"/>
      <c r="W3" s="802"/>
      <c r="X3" s="802"/>
      <c r="Y3" s="802"/>
      <c r="Z3" s="845"/>
      <c r="AA3" s="801">
        <f>O3+1</f>
        <v>2016</v>
      </c>
      <c r="AB3" s="802"/>
      <c r="AC3" s="802"/>
      <c r="AD3" s="802"/>
      <c r="AE3" s="802"/>
      <c r="AF3" s="802"/>
      <c r="AG3" s="802"/>
      <c r="AH3" s="802"/>
      <c r="AI3" s="802"/>
      <c r="AJ3" s="802"/>
      <c r="AK3" s="802"/>
      <c r="AL3" s="845"/>
      <c r="AM3" s="801">
        <f>AA3+1</f>
        <v>2017</v>
      </c>
      <c r="AN3" s="802"/>
      <c r="AO3" s="802"/>
      <c r="AP3" s="802"/>
      <c r="AQ3" s="802"/>
      <c r="AR3" s="802"/>
      <c r="AS3" s="802"/>
      <c r="AT3" s="802"/>
      <c r="AU3" s="802"/>
      <c r="AV3" s="802"/>
      <c r="AW3" s="802"/>
      <c r="AX3" s="845"/>
      <c r="AY3" s="801">
        <f>AM3+1</f>
        <v>2018</v>
      </c>
      <c r="AZ3" s="802"/>
      <c r="BA3" s="802"/>
      <c r="BB3" s="802"/>
      <c r="BC3" s="802"/>
      <c r="BD3" s="802"/>
      <c r="BE3" s="802"/>
      <c r="BF3" s="802"/>
      <c r="BG3" s="802"/>
      <c r="BH3" s="802"/>
      <c r="BI3" s="802"/>
      <c r="BJ3" s="845"/>
      <c r="BK3" s="801">
        <f>AY3+1</f>
        <v>2019</v>
      </c>
      <c r="BL3" s="802"/>
      <c r="BM3" s="802"/>
      <c r="BN3" s="802"/>
      <c r="BO3" s="802"/>
      <c r="BP3" s="802"/>
      <c r="BQ3" s="802"/>
      <c r="BR3" s="802"/>
      <c r="BS3" s="802"/>
      <c r="BT3" s="802"/>
      <c r="BU3" s="802"/>
      <c r="BV3" s="845"/>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3828.8909954999999</v>
      </c>
      <c r="AZ6" s="275">
        <v>2930.3849389000002</v>
      </c>
      <c r="BA6" s="275">
        <v>2602.9212656</v>
      </c>
      <c r="BB6" s="275">
        <v>2449.6217906000002</v>
      </c>
      <c r="BC6" s="275">
        <v>2666.366</v>
      </c>
      <c r="BD6" s="275">
        <v>3710.154</v>
      </c>
      <c r="BE6" s="338">
        <v>3895.4380000000001</v>
      </c>
      <c r="BF6" s="338">
        <v>3895.4059999999999</v>
      </c>
      <c r="BG6" s="338">
        <v>3121.86</v>
      </c>
      <c r="BH6" s="338">
        <v>2879.0079999999998</v>
      </c>
      <c r="BI6" s="338">
        <v>2894.5369999999998</v>
      </c>
      <c r="BJ6" s="338">
        <v>3305.9589999999998</v>
      </c>
      <c r="BK6" s="338">
        <v>3736.9780000000001</v>
      </c>
      <c r="BL6" s="338">
        <v>3227.6060000000002</v>
      </c>
      <c r="BM6" s="338">
        <v>2656.12</v>
      </c>
      <c r="BN6" s="338">
        <v>2260.0210000000002</v>
      </c>
      <c r="BO6" s="338">
        <v>2473.8470000000002</v>
      </c>
      <c r="BP6" s="338">
        <v>3164.9569999999999</v>
      </c>
      <c r="BQ6" s="338">
        <v>3712.6120000000001</v>
      </c>
      <c r="BR6" s="338">
        <v>3736.7860000000001</v>
      </c>
      <c r="BS6" s="338">
        <v>2986.8530000000001</v>
      </c>
      <c r="BT6" s="338">
        <v>2732.2</v>
      </c>
      <c r="BU6" s="338">
        <v>2724.5129999999999</v>
      </c>
      <c r="BV6" s="338">
        <v>3105.9749999999999</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3535.5181889999999</v>
      </c>
      <c r="AZ7" s="275">
        <v>3439.9045089000001</v>
      </c>
      <c r="BA7" s="275">
        <v>3351.0931396000001</v>
      </c>
      <c r="BB7" s="275">
        <v>3333.4537506000001</v>
      </c>
      <c r="BC7" s="275">
        <v>3755.2579999999998</v>
      </c>
      <c r="BD7" s="275">
        <v>4384.0720000000001</v>
      </c>
      <c r="BE7" s="338">
        <v>4880.116</v>
      </c>
      <c r="BF7" s="338">
        <v>4899.4260000000004</v>
      </c>
      <c r="BG7" s="338">
        <v>4126.3239999999996</v>
      </c>
      <c r="BH7" s="338">
        <v>3601.944</v>
      </c>
      <c r="BI7" s="338">
        <v>3363.7530000000002</v>
      </c>
      <c r="BJ7" s="338">
        <v>3561.1469999999999</v>
      </c>
      <c r="BK7" s="338">
        <v>3696.1149999999998</v>
      </c>
      <c r="BL7" s="338">
        <v>3481.9839999999999</v>
      </c>
      <c r="BM7" s="338">
        <v>3311.415</v>
      </c>
      <c r="BN7" s="338">
        <v>3234.9760000000001</v>
      </c>
      <c r="BO7" s="338">
        <v>3563.373</v>
      </c>
      <c r="BP7" s="338">
        <v>4259.5029999999997</v>
      </c>
      <c r="BQ7" s="338">
        <v>4972.3429999999998</v>
      </c>
      <c r="BR7" s="338">
        <v>5014.5810000000001</v>
      </c>
      <c r="BS7" s="338">
        <v>4253.92</v>
      </c>
      <c r="BT7" s="338">
        <v>3709.39</v>
      </c>
      <c r="BU7" s="338">
        <v>3495.9259999999999</v>
      </c>
      <c r="BV7" s="338">
        <v>3682.998</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197.90935451999999</v>
      </c>
      <c r="AZ8" s="275">
        <v>53.904923928999999</v>
      </c>
      <c r="BA8" s="275">
        <v>45.574507902999997</v>
      </c>
      <c r="BB8" s="275">
        <v>48.198728633000002</v>
      </c>
      <c r="BC8" s="275">
        <v>61.327390000000001</v>
      </c>
      <c r="BD8" s="275">
        <v>68.05538</v>
      </c>
      <c r="BE8" s="338">
        <v>68.624009999999998</v>
      </c>
      <c r="BF8" s="338">
        <v>65.472489999999993</v>
      </c>
      <c r="BG8" s="338">
        <v>60.402740000000001</v>
      </c>
      <c r="BH8" s="338">
        <v>52.588360000000002</v>
      </c>
      <c r="BI8" s="338">
        <v>54.405180000000001</v>
      </c>
      <c r="BJ8" s="338">
        <v>63.576250000000002</v>
      </c>
      <c r="BK8" s="338">
        <v>99.277590000000004</v>
      </c>
      <c r="BL8" s="338">
        <v>67.965239999999994</v>
      </c>
      <c r="BM8" s="338">
        <v>57.927230000000002</v>
      </c>
      <c r="BN8" s="338">
        <v>51.518770000000004</v>
      </c>
      <c r="BO8" s="338">
        <v>59.562660000000001</v>
      </c>
      <c r="BP8" s="338">
        <v>62.357419999999998</v>
      </c>
      <c r="BQ8" s="338">
        <v>67.467280000000002</v>
      </c>
      <c r="BR8" s="338">
        <v>65.819460000000007</v>
      </c>
      <c r="BS8" s="338">
        <v>61.218060000000001</v>
      </c>
      <c r="BT8" s="338">
        <v>52.968919999999997</v>
      </c>
      <c r="BU8" s="338">
        <v>54.23292</v>
      </c>
      <c r="BV8" s="338">
        <v>63.561199999999999</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34.197049032000002</v>
      </c>
      <c r="AZ9" s="275">
        <v>39.004753571000002</v>
      </c>
      <c r="BA9" s="275">
        <v>38.489403580999998</v>
      </c>
      <c r="BB9" s="275">
        <v>32.536614233000002</v>
      </c>
      <c r="BC9" s="275">
        <v>39.747900000000001</v>
      </c>
      <c r="BD9" s="275">
        <v>41.748649999999998</v>
      </c>
      <c r="BE9" s="338">
        <v>40.99194</v>
      </c>
      <c r="BF9" s="338">
        <v>43.74879</v>
      </c>
      <c r="BG9" s="338">
        <v>37.496969999999997</v>
      </c>
      <c r="BH9" s="338">
        <v>32.80677</v>
      </c>
      <c r="BI9" s="338">
        <v>40.388919999999999</v>
      </c>
      <c r="BJ9" s="338">
        <v>36.555689999999998</v>
      </c>
      <c r="BK9" s="338">
        <v>35.24944</v>
      </c>
      <c r="BL9" s="338">
        <v>39.159550000000003</v>
      </c>
      <c r="BM9" s="338">
        <v>38.412120000000002</v>
      </c>
      <c r="BN9" s="338">
        <v>32.092889999999997</v>
      </c>
      <c r="BO9" s="338">
        <v>39.32591</v>
      </c>
      <c r="BP9" s="338">
        <v>41.4101</v>
      </c>
      <c r="BQ9" s="338">
        <v>41.156599999999997</v>
      </c>
      <c r="BR9" s="338">
        <v>44.12847</v>
      </c>
      <c r="BS9" s="338">
        <v>37.701230000000002</v>
      </c>
      <c r="BT9" s="338">
        <v>32.853619999999999</v>
      </c>
      <c r="BU9" s="338">
        <v>40.655329999999999</v>
      </c>
      <c r="BV9" s="338">
        <v>36.684010000000001</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1969.5667000000001</v>
      </c>
      <c r="BC10" s="275">
        <v>2172.3270000000002</v>
      </c>
      <c r="BD10" s="275">
        <v>2329.067</v>
      </c>
      <c r="BE10" s="338">
        <v>2286.605</v>
      </c>
      <c r="BF10" s="338">
        <v>2299.73</v>
      </c>
      <c r="BG10" s="338">
        <v>2211.5749999999998</v>
      </c>
      <c r="BH10" s="338">
        <v>1985.8320000000001</v>
      </c>
      <c r="BI10" s="338">
        <v>2118.4920000000002</v>
      </c>
      <c r="BJ10" s="338">
        <v>2302.828</v>
      </c>
      <c r="BK10" s="338">
        <v>2368.7669999999998</v>
      </c>
      <c r="BL10" s="338">
        <v>2264.9059999999999</v>
      </c>
      <c r="BM10" s="338">
        <v>2087.3829999999998</v>
      </c>
      <c r="BN10" s="338">
        <v>1965.5550000000001</v>
      </c>
      <c r="BO10" s="338">
        <v>2075.2280000000001</v>
      </c>
      <c r="BP10" s="338">
        <v>2251.009</v>
      </c>
      <c r="BQ10" s="338">
        <v>2291.9659999999999</v>
      </c>
      <c r="BR10" s="338">
        <v>2305.1219999999998</v>
      </c>
      <c r="BS10" s="338">
        <v>2216.761</v>
      </c>
      <c r="BT10" s="338">
        <v>1986.5350000000001</v>
      </c>
      <c r="BU10" s="338">
        <v>2118.855</v>
      </c>
      <c r="BV10" s="338">
        <v>2299.6120000000001</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2016.2764516</v>
      </c>
      <c r="AZ11" s="275">
        <v>2143.3989350000002</v>
      </c>
      <c r="BA11" s="275">
        <v>2099.4414456</v>
      </c>
      <c r="BB11" s="275">
        <v>2218.9056897999999</v>
      </c>
      <c r="BC11" s="275">
        <v>2222.9520000000002</v>
      </c>
      <c r="BD11" s="275">
        <v>1960.2180000000001</v>
      </c>
      <c r="BE11" s="338">
        <v>1757.5050000000001</v>
      </c>
      <c r="BF11" s="338">
        <v>1619.8009999999999</v>
      </c>
      <c r="BG11" s="338">
        <v>1612.271</v>
      </c>
      <c r="BH11" s="338">
        <v>1676.63</v>
      </c>
      <c r="BI11" s="338">
        <v>1785.165</v>
      </c>
      <c r="BJ11" s="338">
        <v>1829.366</v>
      </c>
      <c r="BK11" s="338">
        <v>1838.2429999999999</v>
      </c>
      <c r="BL11" s="338">
        <v>1922.1669999999999</v>
      </c>
      <c r="BM11" s="338">
        <v>2066.75</v>
      </c>
      <c r="BN11" s="338">
        <v>2181.8330000000001</v>
      </c>
      <c r="BO11" s="338">
        <v>2174.1</v>
      </c>
      <c r="BP11" s="338">
        <v>2148.5680000000002</v>
      </c>
      <c r="BQ11" s="338">
        <v>1928.0930000000001</v>
      </c>
      <c r="BR11" s="338">
        <v>1749.991</v>
      </c>
      <c r="BS11" s="338">
        <v>1717.8920000000001</v>
      </c>
      <c r="BT11" s="338">
        <v>1785.5450000000001</v>
      </c>
      <c r="BU11" s="338">
        <v>1879.203</v>
      </c>
      <c r="BV11" s="338">
        <v>1969.472</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820.06454355000005</v>
      </c>
      <c r="AZ12" s="275">
        <v>914.04365929000005</v>
      </c>
      <c r="BA12" s="275">
        <v>835.07218025999998</v>
      </c>
      <c r="BB12" s="275">
        <v>920.50249986999995</v>
      </c>
      <c r="BC12" s="275">
        <v>1034.125</v>
      </c>
      <c r="BD12" s="275">
        <v>792.70219999999995</v>
      </c>
      <c r="BE12" s="338">
        <v>744.60559999999998</v>
      </c>
      <c r="BF12" s="338">
        <v>671.05560000000003</v>
      </c>
      <c r="BG12" s="338">
        <v>611.35599999999999</v>
      </c>
      <c r="BH12" s="338">
        <v>560.39620000000002</v>
      </c>
      <c r="BI12" s="338">
        <v>604.29880000000003</v>
      </c>
      <c r="BJ12" s="338">
        <v>717.46910000000003</v>
      </c>
      <c r="BK12" s="338">
        <v>739.94690000000003</v>
      </c>
      <c r="BL12" s="338">
        <v>742.20339999999999</v>
      </c>
      <c r="BM12" s="338">
        <v>780.32259999999997</v>
      </c>
      <c r="BN12" s="338">
        <v>823.8442</v>
      </c>
      <c r="BO12" s="338">
        <v>888.60860000000002</v>
      </c>
      <c r="BP12" s="338">
        <v>880.48760000000004</v>
      </c>
      <c r="BQ12" s="338">
        <v>826.10640000000001</v>
      </c>
      <c r="BR12" s="338">
        <v>714.75379999999996</v>
      </c>
      <c r="BS12" s="338">
        <v>624.48509999999999</v>
      </c>
      <c r="BT12" s="338">
        <v>560.54960000000005</v>
      </c>
      <c r="BU12" s="338">
        <v>595.577</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865.60127580999995</v>
      </c>
      <c r="AZ13" s="275">
        <v>854.84568821000005</v>
      </c>
      <c r="BA13" s="275">
        <v>879.83875180999996</v>
      </c>
      <c r="BB13" s="275">
        <v>891.88920967000001</v>
      </c>
      <c r="BC13" s="275">
        <v>761.6902</v>
      </c>
      <c r="BD13" s="275">
        <v>711.80489999999998</v>
      </c>
      <c r="BE13" s="338">
        <v>570.28390000000002</v>
      </c>
      <c r="BF13" s="338">
        <v>507.2885</v>
      </c>
      <c r="BG13" s="338">
        <v>588.95339999999999</v>
      </c>
      <c r="BH13" s="338">
        <v>735.96789999999999</v>
      </c>
      <c r="BI13" s="338">
        <v>831.98040000000003</v>
      </c>
      <c r="BJ13" s="338">
        <v>773.17049999999995</v>
      </c>
      <c r="BK13" s="338">
        <v>778.63019999999995</v>
      </c>
      <c r="BL13" s="338">
        <v>816.14149999999995</v>
      </c>
      <c r="BM13" s="338">
        <v>877.90499999999997</v>
      </c>
      <c r="BN13" s="338">
        <v>929.80989999999997</v>
      </c>
      <c r="BO13" s="338">
        <v>820.34310000000005</v>
      </c>
      <c r="BP13" s="338">
        <v>763.58259999999996</v>
      </c>
      <c r="BQ13" s="338">
        <v>609.39260000000002</v>
      </c>
      <c r="BR13" s="338">
        <v>542.28809999999999</v>
      </c>
      <c r="BS13" s="338">
        <v>634.19159999999999</v>
      </c>
      <c r="BT13" s="338">
        <v>798.72979999999995</v>
      </c>
      <c r="BU13" s="338">
        <v>900.73739999999998</v>
      </c>
      <c r="BV13" s="338">
        <v>861.76379999999995</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124.08417871</v>
      </c>
      <c r="AZ14" s="275">
        <v>123.59764786</v>
      </c>
      <c r="BA14" s="275">
        <v>117.08535735</v>
      </c>
      <c r="BB14" s="275">
        <v>105.4396313</v>
      </c>
      <c r="BC14" s="275">
        <v>105.5702</v>
      </c>
      <c r="BD14" s="275">
        <v>118.1173</v>
      </c>
      <c r="BE14" s="338">
        <v>124.6491</v>
      </c>
      <c r="BF14" s="338">
        <v>126.505</v>
      </c>
      <c r="BG14" s="338">
        <v>115.0638</v>
      </c>
      <c r="BH14" s="338">
        <v>109.9657</v>
      </c>
      <c r="BI14" s="338">
        <v>116.176</v>
      </c>
      <c r="BJ14" s="338">
        <v>123.7204</v>
      </c>
      <c r="BK14" s="338">
        <v>119.89190000000001</v>
      </c>
      <c r="BL14" s="338">
        <v>121.7205</v>
      </c>
      <c r="BM14" s="338">
        <v>118.1065</v>
      </c>
      <c r="BN14" s="338">
        <v>110.5095</v>
      </c>
      <c r="BO14" s="338">
        <v>109.5429</v>
      </c>
      <c r="BP14" s="338">
        <v>122.0742</v>
      </c>
      <c r="BQ14" s="338">
        <v>128.59059999999999</v>
      </c>
      <c r="BR14" s="338">
        <v>129.66810000000001</v>
      </c>
      <c r="BS14" s="338">
        <v>117.669</v>
      </c>
      <c r="BT14" s="338">
        <v>111.9923</v>
      </c>
      <c r="BU14" s="338">
        <v>118.2625</v>
      </c>
      <c r="BV14" s="338">
        <v>125.8759</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56.997687419000002</v>
      </c>
      <c r="AZ15" s="275">
        <v>60.197551070999999</v>
      </c>
      <c r="BA15" s="275">
        <v>58.278577323</v>
      </c>
      <c r="BB15" s="275">
        <v>56.980284466999997</v>
      </c>
      <c r="BC15" s="275">
        <v>57.938809999999997</v>
      </c>
      <c r="BD15" s="275">
        <v>59.069780000000002</v>
      </c>
      <c r="BE15" s="338">
        <v>59.949480000000001</v>
      </c>
      <c r="BF15" s="338">
        <v>59.955269999999999</v>
      </c>
      <c r="BG15" s="338">
        <v>58.169670000000004</v>
      </c>
      <c r="BH15" s="338">
        <v>56.604280000000003</v>
      </c>
      <c r="BI15" s="338">
        <v>60.203749999999999</v>
      </c>
      <c r="BJ15" s="338">
        <v>61.048859999999998</v>
      </c>
      <c r="BK15" s="338">
        <v>58.021030000000003</v>
      </c>
      <c r="BL15" s="338">
        <v>58.375549999999997</v>
      </c>
      <c r="BM15" s="338">
        <v>58.389490000000002</v>
      </c>
      <c r="BN15" s="338">
        <v>58.273449999999997</v>
      </c>
      <c r="BO15" s="338">
        <v>58.88991</v>
      </c>
      <c r="BP15" s="338">
        <v>59.484679999999997</v>
      </c>
      <c r="BQ15" s="338">
        <v>60.235199999999999</v>
      </c>
      <c r="BR15" s="338">
        <v>60.184330000000003</v>
      </c>
      <c r="BS15" s="338">
        <v>58.367800000000003</v>
      </c>
      <c r="BT15" s="338">
        <v>56.774659999999997</v>
      </c>
      <c r="BU15" s="338">
        <v>60.393219999999999</v>
      </c>
      <c r="BV15" s="338">
        <v>60.924419999999998</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44.301825805999997</v>
      </c>
      <c r="AZ16" s="275">
        <v>46.519977142999998</v>
      </c>
      <c r="BA16" s="275">
        <v>44.674827548000003</v>
      </c>
      <c r="BB16" s="275">
        <v>40.388423766999999</v>
      </c>
      <c r="BC16" s="275">
        <v>41.965960000000003</v>
      </c>
      <c r="BD16" s="275">
        <v>42.294170000000001</v>
      </c>
      <c r="BE16" s="338">
        <v>42.871650000000002</v>
      </c>
      <c r="BF16" s="338">
        <v>43.330379999999998</v>
      </c>
      <c r="BG16" s="338">
        <v>44.248750000000001</v>
      </c>
      <c r="BH16" s="338">
        <v>43.556730000000002</v>
      </c>
      <c r="BI16" s="338">
        <v>45.702710000000003</v>
      </c>
      <c r="BJ16" s="338">
        <v>45.835599999999999</v>
      </c>
      <c r="BK16" s="338">
        <v>45.469140000000003</v>
      </c>
      <c r="BL16" s="338">
        <v>45.350960000000001</v>
      </c>
      <c r="BM16" s="338">
        <v>45.645429999999998</v>
      </c>
      <c r="BN16" s="338">
        <v>44.677489999999999</v>
      </c>
      <c r="BO16" s="338">
        <v>45.144300000000001</v>
      </c>
      <c r="BP16" s="338">
        <v>44.656500000000001</v>
      </c>
      <c r="BQ16" s="338">
        <v>44.637270000000001</v>
      </c>
      <c r="BR16" s="338">
        <v>44.659039999999997</v>
      </c>
      <c r="BS16" s="338">
        <v>45.259079999999997</v>
      </c>
      <c r="BT16" s="338">
        <v>44.32985</v>
      </c>
      <c r="BU16" s="338">
        <v>46.309950000000001</v>
      </c>
      <c r="BV16" s="338">
        <v>46.924340000000001</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105.22694032</v>
      </c>
      <c r="AZ17" s="275">
        <v>144.19441143</v>
      </c>
      <c r="BA17" s="275">
        <v>164.49175134999999</v>
      </c>
      <c r="BB17" s="275">
        <v>203.7056407</v>
      </c>
      <c r="BC17" s="275">
        <v>221.66130000000001</v>
      </c>
      <c r="BD17" s="275">
        <v>236.2294</v>
      </c>
      <c r="BE17" s="338">
        <v>215.1454</v>
      </c>
      <c r="BF17" s="338">
        <v>211.6661</v>
      </c>
      <c r="BG17" s="338">
        <v>194.47890000000001</v>
      </c>
      <c r="BH17" s="338">
        <v>170.13900000000001</v>
      </c>
      <c r="BI17" s="338">
        <v>126.80329999999999</v>
      </c>
      <c r="BJ17" s="338">
        <v>108.1212</v>
      </c>
      <c r="BK17" s="338">
        <v>96.284030000000001</v>
      </c>
      <c r="BL17" s="338">
        <v>138.37479999999999</v>
      </c>
      <c r="BM17" s="338">
        <v>186.38149999999999</v>
      </c>
      <c r="BN17" s="338">
        <v>214.71879999999999</v>
      </c>
      <c r="BO17" s="338">
        <v>251.57089999999999</v>
      </c>
      <c r="BP17" s="338">
        <v>278.28280000000001</v>
      </c>
      <c r="BQ17" s="338">
        <v>259.13060000000002</v>
      </c>
      <c r="BR17" s="338">
        <v>258.43770000000001</v>
      </c>
      <c r="BS17" s="338">
        <v>237.9196</v>
      </c>
      <c r="BT17" s="338">
        <v>213.16890000000001</v>
      </c>
      <c r="BU17" s="338">
        <v>157.92269999999999</v>
      </c>
      <c r="BV17" s="338">
        <v>146.0224</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-11.94448</v>
      </c>
      <c r="BD18" s="275">
        <v>-14.11844</v>
      </c>
      <c r="BE18" s="338">
        <v>-17.711929999999999</v>
      </c>
      <c r="BF18" s="338">
        <v>-19.634730000000001</v>
      </c>
      <c r="BG18" s="338">
        <v>-16.128959999999999</v>
      </c>
      <c r="BH18" s="338">
        <v>-14.007070000000001</v>
      </c>
      <c r="BI18" s="338">
        <v>-13.624790000000001</v>
      </c>
      <c r="BJ18" s="338">
        <v>-15.236520000000001</v>
      </c>
      <c r="BK18" s="338">
        <v>-14.54893</v>
      </c>
      <c r="BL18" s="338">
        <v>-13.638170000000001</v>
      </c>
      <c r="BM18" s="338">
        <v>-11.75079</v>
      </c>
      <c r="BN18" s="338">
        <v>-11.157690000000001</v>
      </c>
      <c r="BO18" s="338">
        <v>-11.70973</v>
      </c>
      <c r="BP18" s="338">
        <v>-14.07504</v>
      </c>
      <c r="BQ18" s="338">
        <v>-17.55622</v>
      </c>
      <c r="BR18" s="338">
        <v>-19.551310000000001</v>
      </c>
      <c r="BS18" s="338">
        <v>-16.303000000000001</v>
      </c>
      <c r="BT18" s="338">
        <v>-13.970890000000001</v>
      </c>
      <c r="BU18" s="338">
        <v>-13.755660000000001</v>
      </c>
      <c r="BV18" s="338">
        <v>-15.28091</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35.962133547999997</v>
      </c>
      <c r="AZ19" s="275">
        <v>35.672140357000004</v>
      </c>
      <c r="BA19" s="275">
        <v>35.817802419000003</v>
      </c>
      <c r="BB19" s="275">
        <v>34.589540399999997</v>
      </c>
      <c r="BC19" s="275">
        <v>36.814340000000001</v>
      </c>
      <c r="BD19" s="275">
        <v>38.975670000000001</v>
      </c>
      <c r="BE19" s="338">
        <v>40.338650000000001</v>
      </c>
      <c r="BF19" s="338">
        <v>40.829689999999999</v>
      </c>
      <c r="BG19" s="338">
        <v>36.132930000000002</v>
      </c>
      <c r="BH19" s="338">
        <v>35.162260000000003</v>
      </c>
      <c r="BI19" s="338">
        <v>37.388249999999999</v>
      </c>
      <c r="BJ19" s="338">
        <v>37.853850000000001</v>
      </c>
      <c r="BK19" s="338">
        <v>35.896389999999997</v>
      </c>
      <c r="BL19" s="338">
        <v>33.847949999999997</v>
      </c>
      <c r="BM19" s="338">
        <v>35.318449999999999</v>
      </c>
      <c r="BN19" s="338">
        <v>34.411230000000003</v>
      </c>
      <c r="BO19" s="338">
        <v>35.842759999999998</v>
      </c>
      <c r="BP19" s="338">
        <v>37.934669999999997</v>
      </c>
      <c r="BQ19" s="338">
        <v>39.90157</v>
      </c>
      <c r="BR19" s="338">
        <v>40.341209999999997</v>
      </c>
      <c r="BS19" s="338">
        <v>35.79036</v>
      </c>
      <c r="BT19" s="338">
        <v>34.872169999999997</v>
      </c>
      <c r="BU19" s="338">
        <v>37.113010000000003</v>
      </c>
      <c r="BV19" s="338">
        <v>37.585659999999997</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12039.131883</v>
      </c>
      <c r="AZ20" s="275">
        <v>10944.944701</v>
      </c>
      <c r="BA20" s="275">
        <v>10319.876081</v>
      </c>
      <c r="BB20" s="275">
        <v>10074.309547999999</v>
      </c>
      <c r="BC20" s="275">
        <v>10942.85</v>
      </c>
      <c r="BD20" s="275">
        <v>12518.17</v>
      </c>
      <c r="BE20" s="338">
        <v>12951.91</v>
      </c>
      <c r="BF20" s="338">
        <v>12844.78</v>
      </c>
      <c r="BG20" s="338">
        <v>11189.93</v>
      </c>
      <c r="BH20" s="338">
        <v>10249.959999999999</v>
      </c>
      <c r="BI20" s="338">
        <v>10280.5</v>
      </c>
      <c r="BJ20" s="338">
        <v>11122.05</v>
      </c>
      <c r="BK20" s="338">
        <v>11795.98</v>
      </c>
      <c r="BL20" s="338">
        <v>11024</v>
      </c>
      <c r="BM20" s="338">
        <v>10241.58</v>
      </c>
      <c r="BN20" s="338">
        <v>9749.25</v>
      </c>
      <c r="BO20" s="338">
        <v>10409.57</v>
      </c>
      <c r="BP20" s="338">
        <v>11951.66</v>
      </c>
      <c r="BQ20" s="338">
        <v>13035.98</v>
      </c>
      <c r="BR20" s="338">
        <v>12937.22</v>
      </c>
      <c r="BS20" s="338">
        <v>11293.83</v>
      </c>
      <c r="BT20" s="338">
        <v>10320.39</v>
      </c>
      <c r="BU20" s="338">
        <v>10336.74</v>
      </c>
      <c r="BV20" s="338">
        <v>11180.61</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194.18653032</v>
      </c>
      <c r="AZ22" s="275">
        <v>131.27404035999999</v>
      </c>
      <c r="BA22" s="275">
        <v>120.95082019</v>
      </c>
      <c r="BB22" s="275">
        <v>127.01115797</v>
      </c>
      <c r="BC22" s="275">
        <v>98.721509999999995</v>
      </c>
      <c r="BD22" s="275">
        <v>180.05609999999999</v>
      </c>
      <c r="BE22" s="338">
        <v>241.10749999999999</v>
      </c>
      <c r="BF22" s="338">
        <v>233.41909999999999</v>
      </c>
      <c r="BG22" s="338">
        <v>127.6626</v>
      </c>
      <c r="BH22" s="338">
        <v>150.96969999999999</v>
      </c>
      <c r="BI22" s="338">
        <v>147.95570000000001</v>
      </c>
      <c r="BJ22" s="338">
        <v>193.46299999999999</v>
      </c>
      <c r="BK22" s="338">
        <v>179.6635</v>
      </c>
      <c r="BL22" s="338">
        <v>169.27699999999999</v>
      </c>
      <c r="BM22" s="338">
        <v>141.0027</v>
      </c>
      <c r="BN22" s="338">
        <v>69.285150000000002</v>
      </c>
      <c r="BO22" s="338">
        <v>82.704610000000002</v>
      </c>
      <c r="BP22" s="338">
        <v>166.31309999999999</v>
      </c>
      <c r="BQ22" s="338">
        <v>203.88919999999999</v>
      </c>
      <c r="BR22" s="338">
        <v>200.9042</v>
      </c>
      <c r="BS22" s="338">
        <v>115.2568</v>
      </c>
      <c r="BT22" s="338">
        <v>148.4811</v>
      </c>
      <c r="BU22" s="338">
        <v>143.8913</v>
      </c>
      <c r="BV22" s="338">
        <v>184.9727</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471.81217032000001</v>
      </c>
      <c r="AZ23" s="275">
        <v>505.43741070999999</v>
      </c>
      <c r="BA23" s="275">
        <v>524.36505406000003</v>
      </c>
      <c r="BB23" s="275">
        <v>502.76447912999998</v>
      </c>
      <c r="BC23" s="275">
        <v>517.04420000000005</v>
      </c>
      <c r="BD23" s="275">
        <v>624.58939999999996</v>
      </c>
      <c r="BE23" s="338">
        <v>719.68460000000005</v>
      </c>
      <c r="BF23" s="338">
        <v>727.87040000000002</v>
      </c>
      <c r="BG23" s="338">
        <v>614.09479999999996</v>
      </c>
      <c r="BH23" s="338">
        <v>555.21230000000003</v>
      </c>
      <c r="BI23" s="338">
        <v>540.18790000000001</v>
      </c>
      <c r="BJ23" s="338">
        <v>548.79840000000002</v>
      </c>
      <c r="BK23" s="338">
        <v>523.45100000000002</v>
      </c>
      <c r="BL23" s="338">
        <v>515.41759999999999</v>
      </c>
      <c r="BM23" s="338">
        <v>517.14160000000004</v>
      </c>
      <c r="BN23" s="338">
        <v>486.7389</v>
      </c>
      <c r="BO23" s="338">
        <v>529.45259999999996</v>
      </c>
      <c r="BP23" s="338">
        <v>663.81320000000005</v>
      </c>
      <c r="BQ23" s="338">
        <v>749.07749999999999</v>
      </c>
      <c r="BR23" s="338">
        <v>748.17740000000003</v>
      </c>
      <c r="BS23" s="338">
        <v>632.67949999999996</v>
      </c>
      <c r="BT23" s="338">
        <v>569.55029999999999</v>
      </c>
      <c r="BU23" s="338">
        <v>559.53840000000002</v>
      </c>
      <c r="BV23" s="338">
        <v>568.42340000000002</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89.642727418999996</v>
      </c>
      <c r="AZ24" s="275">
        <v>2.3518132142999999</v>
      </c>
      <c r="BA24" s="275">
        <v>1.904315129</v>
      </c>
      <c r="BB24" s="275">
        <v>2.5192557333000001</v>
      </c>
      <c r="BC24" s="275">
        <v>2.0649039999999999</v>
      </c>
      <c r="BD24" s="275">
        <v>3.5994480000000002</v>
      </c>
      <c r="BE24" s="338">
        <v>5.1103430000000003</v>
      </c>
      <c r="BF24" s="338">
        <v>3.880814</v>
      </c>
      <c r="BG24" s="338">
        <v>2.7141250000000001</v>
      </c>
      <c r="BH24" s="338">
        <v>2.3055460000000001</v>
      </c>
      <c r="BI24" s="338">
        <v>2.9330029999999998</v>
      </c>
      <c r="BJ24" s="338">
        <v>5.2751080000000004</v>
      </c>
      <c r="BK24" s="338">
        <v>25.492010000000001</v>
      </c>
      <c r="BL24" s="338">
        <v>6.8907639999999999</v>
      </c>
      <c r="BM24" s="338">
        <v>3.5314220000000001</v>
      </c>
      <c r="BN24" s="338">
        <v>1.4963960000000001</v>
      </c>
      <c r="BO24" s="338">
        <v>2.3268979999999999</v>
      </c>
      <c r="BP24" s="338">
        <v>3.0225040000000001</v>
      </c>
      <c r="BQ24" s="338">
        <v>4.5866170000000004</v>
      </c>
      <c r="BR24" s="338">
        <v>3.7203900000000001</v>
      </c>
      <c r="BS24" s="338">
        <v>2.987984</v>
      </c>
      <c r="BT24" s="338">
        <v>2.365739</v>
      </c>
      <c r="BU24" s="338">
        <v>3.0947019999999998</v>
      </c>
      <c r="BV24" s="338">
        <v>5.8641420000000002</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1.8794270968</v>
      </c>
      <c r="AZ25" s="275">
        <v>2.1989092857000001</v>
      </c>
      <c r="BA25" s="275">
        <v>2.4921590645</v>
      </c>
      <c r="BB25" s="275">
        <v>1.5992735</v>
      </c>
      <c r="BC25" s="275">
        <v>2.017903</v>
      </c>
      <c r="BD25" s="275">
        <v>2.3843589999999999</v>
      </c>
      <c r="BE25" s="338">
        <v>2.4356309999999999</v>
      </c>
      <c r="BF25" s="338">
        <v>2.5539130000000001</v>
      </c>
      <c r="BG25" s="338">
        <v>2.0199929999999999</v>
      </c>
      <c r="BH25" s="338">
        <v>1.7763</v>
      </c>
      <c r="BI25" s="338">
        <v>2.4530029999999998</v>
      </c>
      <c r="BJ25" s="338">
        <v>1.925603</v>
      </c>
      <c r="BK25" s="338">
        <v>1.879427</v>
      </c>
      <c r="BL25" s="338">
        <v>2.1989100000000001</v>
      </c>
      <c r="BM25" s="338">
        <v>2.492159</v>
      </c>
      <c r="BN25" s="338">
        <v>1.5992729999999999</v>
      </c>
      <c r="BO25" s="338">
        <v>2.017906</v>
      </c>
      <c r="BP25" s="338">
        <v>2.3843619999999999</v>
      </c>
      <c r="BQ25" s="338">
        <v>2.4356309999999999</v>
      </c>
      <c r="BR25" s="338">
        <v>2.5539130000000001</v>
      </c>
      <c r="BS25" s="338">
        <v>2.0199929999999999</v>
      </c>
      <c r="BT25" s="338">
        <v>1.7763</v>
      </c>
      <c r="BU25" s="338">
        <v>2.4530029999999998</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520.19200000000001</v>
      </c>
      <c r="BD26" s="275">
        <v>557.50049999999999</v>
      </c>
      <c r="BE26" s="338">
        <v>535.22739999999999</v>
      </c>
      <c r="BF26" s="338">
        <v>538.29960000000005</v>
      </c>
      <c r="BG26" s="338">
        <v>517.66520000000003</v>
      </c>
      <c r="BH26" s="338">
        <v>455.45909999999998</v>
      </c>
      <c r="BI26" s="338">
        <v>486.18279999999999</v>
      </c>
      <c r="BJ26" s="338">
        <v>527.6585</v>
      </c>
      <c r="BK26" s="338">
        <v>542.0625</v>
      </c>
      <c r="BL26" s="338">
        <v>518.29520000000002</v>
      </c>
      <c r="BM26" s="338">
        <v>477.67140000000001</v>
      </c>
      <c r="BN26" s="338">
        <v>449.79250000000002</v>
      </c>
      <c r="BO26" s="338">
        <v>474.88979999999998</v>
      </c>
      <c r="BP26" s="338">
        <v>502.36540000000002</v>
      </c>
      <c r="BQ26" s="338">
        <v>511.5061</v>
      </c>
      <c r="BR26" s="338">
        <v>514.44219999999996</v>
      </c>
      <c r="BS26" s="338">
        <v>494.72219999999999</v>
      </c>
      <c r="BT26" s="338">
        <v>430.74860000000001</v>
      </c>
      <c r="BU26" s="338">
        <v>459.44009999999997</v>
      </c>
      <c r="BV26" s="338">
        <v>498.63440000000003</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92.386926451999997</v>
      </c>
      <c r="AZ27" s="275">
        <v>106.29546607</v>
      </c>
      <c r="BA27" s="275">
        <v>110.57489077</v>
      </c>
      <c r="BB27" s="275">
        <v>109.8410025</v>
      </c>
      <c r="BC27" s="275">
        <v>97.052199999999999</v>
      </c>
      <c r="BD27" s="275">
        <v>87.330619999999996</v>
      </c>
      <c r="BE27" s="338">
        <v>92.865369999999999</v>
      </c>
      <c r="BF27" s="338">
        <v>87.761809999999997</v>
      </c>
      <c r="BG27" s="338">
        <v>82.366990000000001</v>
      </c>
      <c r="BH27" s="338">
        <v>83.919939999999997</v>
      </c>
      <c r="BI27" s="338">
        <v>95.937150000000003</v>
      </c>
      <c r="BJ27" s="338">
        <v>102.98180000000001</v>
      </c>
      <c r="BK27" s="338">
        <v>96.137460000000004</v>
      </c>
      <c r="BL27" s="338">
        <v>95.961910000000003</v>
      </c>
      <c r="BM27" s="338">
        <v>106.9881</v>
      </c>
      <c r="BN27" s="338">
        <v>98.184579999999997</v>
      </c>
      <c r="BO27" s="338">
        <v>88.886809999999997</v>
      </c>
      <c r="BP27" s="338">
        <v>91.82423</v>
      </c>
      <c r="BQ27" s="338">
        <v>96.322770000000006</v>
      </c>
      <c r="BR27" s="338">
        <v>93.891509999999997</v>
      </c>
      <c r="BS27" s="338">
        <v>84.936850000000007</v>
      </c>
      <c r="BT27" s="338">
        <v>85.149929999999998</v>
      </c>
      <c r="BU27" s="338">
        <v>94.212440000000001</v>
      </c>
      <c r="BV27" s="338">
        <v>102.4713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76.386698065000004</v>
      </c>
      <c r="AZ28" s="275">
        <v>85.566076070999998</v>
      </c>
      <c r="BA28" s="275">
        <v>78.234650806000005</v>
      </c>
      <c r="BB28" s="275">
        <v>76.475660000000005</v>
      </c>
      <c r="BC28" s="275">
        <v>68.058419999999998</v>
      </c>
      <c r="BD28" s="275">
        <v>70.529290000000003</v>
      </c>
      <c r="BE28" s="338">
        <v>65.92492</v>
      </c>
      <c r="BF28" s="338">
        <v>64.456789999999998</v>
      </c>
      <c r="BG28" s="338">
        <v>66.168229999999994</v>
      </c>
      <c r="BH28" s="338">
        <v>74.281400000000005</v>
      </c>
      <c r="BI28" s="338">
        <v>80.514740000000003</v>
      </c>
      <c r="BJ28" s="338">
        <v>78.375479999999996</v>
      </c>
      <c r="BK28" s="338">
        <v>78.68665</v>
      </c>
      <c r="BL28" s="338">
        <v>80.359250000000003</v>
      </c>
      <c r="BM28" s="338">
        <v>80.232659999999996</v>
      </c>
      <c r="BN28" s="338">
        <v>77.961730000000003</v>
      </c>
      <c r="BO28" s="338">
        <v>68.189049999999995</v>
      </c>
      <c r="BP28" s="338">
        <v>70.647310000000004</v>
      </c>
      <c r="BQ28" s="338">
        <v>66.050910000000002</v>
      </c>
      <c r="BR28" s="338">
        <v>64.832139999999995</v>
      </c>
      <c r="BS28" s="338">
        <v>66.875479999999996</v>
      </c>
      <c r="BT28" s="338">
        <v>75.565010000000001</v>
      </c>
      <c r="BU28" s="338">
        <v>81.409030000000001</v>
      </c>
      <c r="BV28" s="338">
        <v>83.09075</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10.994244516</v>
      </c>
      <c r="AZ29" s="275">
        <v>11.469948214</v>
      </c>
      <c r="BA29" s="275">
        <v>10.528893903</v>
      </c>
      <c r="BB29" s="275">
        <v>9.9520374999999994</v>
      </c>
      <c r="BC29" s="275">
        <v>11.067399999999999</v>
      </c>
      <c r="BD29" s="275">
        <v>12.02642</v>
      </c>
      <c r="BE29" s="338">
        <v>11.986689999999999</v>
      </c>
      <c r="BF29" s="338">
        <v>12.486929999999999</v>
      </c>
      <c r="BG29" s="338">
        <v>11.613479999999999</v>
      </c>
      <c r="BH29" s="338">
        <v>11.64296</v>
      </c>
      <c r="BI29" s="338">
        <v>12.27027</v>
      </c>
      <c r="BJ29" s="338">
        <v>12.40428</v>
      </c>
      <c r="BK29" s="338">
        <v>10.91353</v>
      </c>
      <c r="BL29" s="338">
        <v>10.423439999999999</v>
      </c>
      <c r="BM29" s="338">
        <v>10.87729</v>
      </c>
      <c r="BN29" s="338">
        <v>10.477830000000001</v>
      </c>
      <c r="BO29" s="338">
        <v>11.31663</v>
      </c>
      <c r="BP29" s="338">
        <v>12.300750000000001</v>
      </c>
      <c r="BQ29" s="338">
        <v>12.09165</v>
      </c>
      <c r="BR29" s="338">
        <v>12.454499999999999</v>
      </c>
      <c r="BS29" s="338">
        <v>11.59596</v>
      </c>
      <c r="BT29" s="338">
        <v>11.604660000000001</v>
      </c>
      <c r="BU29" s="338">
        <v>12.19961</v>
      </c>
      <c r="BV29" s="338">
        <v>12.322710000000001</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1507.6236274</v>
      </c>
      <c r="AZ30" s="275">
        <v>1402.0291996000001</v>
      </c>
      <c r="BA30" s="275">
        <v>1377.1492678</v>
      </c>
      <c r="BB30" s="275">
        <v>1275.0055663000001</v>
      </c>
      <c r="BC30" s="275">
        <v>1316.2180000000001</v>
      </c>
      <c r="BD30" s="275">
        <v>1538.0160000000001</v>
      </c>
      <c r="BE30" s="338">
        <v>1674.3420000000001</v>
      </c>
      <c r="BF30" s="338">
        <v>1670.729</v>
      </c>
      <c r="BG30" s="338">
        <v>1424.3050000000001</v>
      </c>
      <c r="BH30" s="338">
        <v>1335.567</v>
      </c>
      <c r="BI30" s="338">
        <v>1368.4349999999999</v>
      </c>
      <c r="BJ30" s="338">
        <v>1470.8820000000001</v>
      </c>
      <c r="BK30" s="338">
        <v>1458.2860000000001</v>
      </c>
      <c r="BL30" s="338">
        <v>1398.8240000000001</v>
      </c>
      <c r="BM30" s="338">
        <v>1339.9369999999999</v>
      </c>
      <c r="BN30" s="338">
        <v>1195.5360000000001</v>
      </c>
      <c r="BO30" s="338">
        <v>1259.7840000000001</v>
      </c>
      <c r="BP30" s="338">
        <v>1512.671</v>
      </c>
      <c r="BQ30" s="338">
        <v>1645.96</v>
      </c>
      <c r="BR30" s="338">
        <v>1640.9760000000001</v>
      </c>
      <c r="BS30" s="338">
        <v>1411.075</v>
      </c>
      <c r="BT30" s="338">
        <v>1325.242</v>
      </c>
      <c r="BU30" s="338">
        <v>1356.239</v>
      </c>
      <c r="BV30" s="338">
        <v>1457.7049999999999</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1719.6548081000001</v>
      </c>
      <c r="AZ32" s="275">
        <v>1093.2175725</v>
      </c>
      <c r="BA32" s="275">
        <v>954.88854005999997</v>
      </c>
      <c r="BB32" s="275">
        <v>971.13717569999994</v>
      </c>
      <c r="BC32" s="275">
        <v>1292.5119999999999</v>
      </c>
      <c r="BD32" s="275">
        <v>1680.6379999999999</v>
      </c>
      <c r="BE32" s="338">
        <v>1685.817</v>
      </c>
      <c r="BF32" s="338">
        <v>1708.723</v>
      </c>
      <c r="BG32" s="338">
        <v>1388.703</v>
      </c>
      <c r="BH32" s="338">
        <v>1210.644</v>
      </c>
      <c r="BI32" s="338">
        <v>1123.4939999999999</v>
      </c>
      <c r="BJ32" s="338">
        <v>1352.539</v>
      </c>
      <c r="BK32" s="338">
        <v>1619.683</v>
      </c>
      <c r="BL32" s="338">
        <v>1298.3</v>
      </c>
      <c r="BM32" s="338">
        <v>1008.4640000000001</v>
      </c>
      <c r="BN32" s="338">
        <v>902.44150000000002</v>
      </c>
      <c r="BO32" s="338">
        <v>1077.625</v>
      </c>
      <c r="BP32" s="338">
        <v>1353.309</v>
      </c>
      <c r="BQ32" s="338">
        <v>1613.6479999999999</v>
      </c>
      <c r="BR32" s="338">
        <v>1625.538</v>
      </c>
      <c r="BS32" s="338">
        <v>1289.3869999999999</v>
      </c>
      <c r="BT32" s="338">
        <v>1108.711</v>
      </c>
      <c r="BU32" s="338">
        <v>1030.231</v>
      </c>
      <c r="BV32" s="338">
        <v>1265.2280000000001</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2134.2037897</v>
      </c>
      <c r="AZ33" s="275">
        <v>2081.8474675000002</v>
      </c>
      <c r="BA33" s="275">
        <v>1943.3008273</v>
      </c>
      <c r="BB33" s="275">
        <v>1994.4965107999999</v>
      </c>
      <c r="BC33" s="275">
        <v>2343.1770000000001</v>
      </c>
      <c r="BD33" s="275">
        <v>2704.6570000000002</v>
      </c>
      <c r="BE33" s="338">
        <v>2835.6469999999999</v>
      </c>
      <c r="BF33" s="338">
        <v>2807.9029999999998</v>
      </c>
      <c r="BG33" s="338">
        <v>2383.84</v>
      </c>
      <c r="BH33" s="338">
        <v>2052.759</v>
      </c>
      <c r="BI33" s="338">
        <v>1927.4549999999999</v>
      </c>
      <c r="BJ33" s="338">
        <v>2033.7070000000001</v>
      </c>
      <c r="BK33" s="338">
        <v>2154.6559999999999</v>
      </c>
      <c r="BL33" s="338">
        <v>2016.059</v>
      </c>
      <c r="BM33" s="338">
        <v>1909.393</v>
      </c>
      <c r="BN33" s="338">
        <v>1956.018</v>
      </c>
      <c r="BO33" s="338">
        <v>2185.8829999999998</v>
      </c>
      <c r="BP33" s="338">
        <v>2567.2779999999998</v>
      </c>
      <c r="BQ33" s="338">
        <v>2918.9119999999998</v>
      </c>
      <c r="BR33" s="338">
        <v>2915.8629999999998</v>
      </c>
      <c r="BS33" s="338">
        <v>2496.77</v>
      </c>
      <c r="BT33" s="338">
        <v>2131.0360000000001</v>
      </c>
      <c r="BU33" s="338">
        <v>1996.617</v>
      </c>
      <c r="BV33" s="338">
        <v>2084.8009999999999</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75.212085806000005</v>
      </c>
      <c r="AZ34" s="275">
        <v>20.131641785999999</v>
      </c>
      <c r="BA34" s="275">
        <v>17.718376355</v>
      </c>
      <c r="BB34" s="275">
        <v>19.238274933</v>
      </c>
      <c r="BC34" s="275">
        <v>29.176359999999999</v>
      </c>
      <c r="BD34" s="275">
        <v>30.227409999999999</v>
      </c>
      <c r="BE34" s="338">
        <v>30.672280000000001</v>
      </c>
      <c r="BF34" s="338">
        <v>26.91555</v>
      </c>
      <c r="BG34" s="338">
        <v>25.042680000000001</v>
      </c>
      <c r="BH34" s="338">
        <v>20.484059999999999</v>
      </c>
      <c r="BI34" s="338">
        <v>20.059270000000001</v>
      </c>
      <c r="BJ34" s="338">
        <v>26.154869999999999</v>
      </c>
      <c r="BK34" s="338">
        <v>39.3703</v>
      </c>
      <c r="BL34" s="338">
        <v>26.950060000000001</v>
      </c>
      <c r="BM34" s="338">
        <v>23.595130000000001</v>
      </c>
      <c r="BN34" s="338">
        <v>20.599219999999999</v>
      </c>
      <c r="BO34" s="338">
        <v>26.094889999999999</v>
      </c>
      <c r="BP34" s="338">
        <v>26.339259999999999</v>
      </c>
      <c r="BQ34" s="338">
        <v>30.537430000000001</v>
      </c>
      <c r="BR34" s="338">
        <v>27.842030000000001</v>
      </c>
      <c r="BS34" s="338">
        <v>25.67745</v>
      </c>
      <c r="BT34" s="338">
        <v>21.150690000000001</v>
      </c>
      <c r="BU34" s="338">
        <v>20.109639999999999</v>
      </c>
      <c r="BV34" s="338">
        <v>26.15363</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12.820155806000001</v>
      </c>
      <c r="AZ35" s="275">
        <v>14.1480625</v>
      </c>
      <c r="BA35" s="275">
        <v>12.649078128999999</v>
      </c>
      <c r="BB35" s="275">
        <v>11.976151433</v>
      </c>
      <c r="BC35" s="275">
        <v>15.14794</v>
      </c>
      <c r="BD35" s="275">
        <v>15.974830000000001</v>
      </c>
      <c r="BE35" s="338">
        <v>14.9946</v>
      </c>
      <c r="BF35" s="338">
        <v>15.534789999999999</v>
      </c>
      <c r="BG35" s="338">
        <v>14.151070000000001</v>
      </c>
      <c r="BH35" s="338">
        <v>11.56012</v>
      </c>
      <c r="BI35" s="338">
        <v>13.74455</v>
      </c>
      <c r="BJ35" s="338">
        <v>13.14171</v>
      </c>
      <c r="BK35" s="338">
        <v>12.89728</v>
      </c>
      <c r="BL35" s="338">
        <v>13.018879999999999</v>
      </c>
      <c r="BM35" s="338">
        <v>11.71368</v>
      </c>
      <c r="BN35" s="338">
        <v>11.278499999999999</v>
      </c>
      <c r="BO35" s="338">
        <v>14.28153</v>
      </c>
      <c r="BP35" s="338">
        <v>15.42845</v>
      </c>
      <c r="BQ35" s="338">
        <v>14.46</v>
      </c>
      <c r="BR35" s="338">
        <v>15.13472</v>
      </c>
      <c r="BS35" s="338">
        <v>13.82803</v>
      </c>
      <c r="BT35" s="338">
        <v>11.13721</v>
      </c>
      <c r="BU35" s="338">
        <v>13.359769999999999</v>
      </c>
      <c r="BV35" s="338">
        <v>12.687720000000001</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881.04989999999998</v>
      </c>
      <c r="BC36" s="275">
        <v>957.43939999999998</v>
      </c>
      <c r="BD36" s="275">
        <v>1015.7569999999999</v>
      </c>
      <c r="BE36" s="338">
        <v>1022.919</v>
      </c>
      <c r="BF36" s="338">
        <v>1028.7909999999999</v>
      </c>
      <c r="BG36" s="338">
        <v>989.35440000000006</v>
      </c>
      <c r="BH36" s="338">
        <v>893.83820000000003</v>
      </c>
      <c r="BI36" s="338">
        <v>953.37530000000004</v>
      </c>
      <c r="BJ36" s="338">
        <v>1038.317</v>
      </c>
      <c r="BK36" s="338">
        <v>1066.9949999999999</v>
      </c>
      <c r="BL36" s="338">
        <v>1020.212</v>
      </c>
      <c r="BM36" s="338">
        <v>940.24800000000005</v>
      </c>
      <c r="BN36" s="338">
        <v>885.37130000000002</v>
      </c>
      <c r="BO36" s="338">
        <v>934.77269999999999</v>
      </c>
      <c r="BP36" s="338">
        <v>1022.873</v>
      </c>
      <c r="BQ36" s="338">
        <v>1041.4839999999999</v>
      </c>
      <c r="BR36" s="338">
        <v>1047.463</v>
      </c>
      <c r="BS36" s="338">
        <v>1007.311</v>
      </c>
      <c r="BT36" s="338">
        <v>910.06079999999997</v>
      </c>
      <c r="BU36" s="338">
        <v>970.67840000000001</v>
      </c>
      <c r="BV36" s="338">
        <v>1053.4860000000001</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106.10449516</v>
      </c>
      <c r="AZ37" s="275">
        <v>142.60370071</v>
      </c>
      <c r="BA37" s="275">
        <v>129.96893613</v>
      </c>
      <c r="BB37" s="275">
        <v>148.87507657</v>
      </c>
      <c r="BC37" s="275">
        <v>137.3004</v>
      </c>
      <c r="BD37" s="275">
        <v>101.7924</v>
      </c>
      <c r="BE37" s="338">
        <v>101.998</v>
      </c>
      <c r="BF37" s="338">
        <v>89.491240000000005</v>
      </c>
      <c r="BG37" s="338">
        <v>81.645899999999997</v>
      </c>
      <c r="BH37" s="338">
        <v>85.965630000000004</v>
      </c>
      <c r="BI37" s="338">
        <v>108.72790000000001</v>
      </c>
      <c r="BJ37" s="338">
        <v>104.1574</v>
      </c>
      <c r="BK37" s="338">
        <v>112.2811</v>
      </c>
      <c r="BL37" s="338">
        <v>128.05760000000001</v>
      </c>
      <c r="BM37" s="338">
        <v>125.92140000000001</v>
      </c>
      <c r="BN37" s="338">
        <v>131.90350000000001</v>
      </c>
      <c r="BO37" s="338">
        <v>125.0351</v>
      </c>
      <c r="BP37" s="338">
        <v>107.0852</v>
      </c>
      <c r="BQ37" s="338">
        <v>105.9477</v>
      </c>
      <c r="BR37" s="338">
        <v>96.174329999999998</v>
      </c>
      <c r="BS37" s="338">
        <v>84.375910000000005</v>
      </c>
      <c r="BT37" s="338">
        <v>87.299350000000004</v>
      </c>
      <c r="BU37" s="338">
        <v>106.77</v>
      </c>
      <c r="BV37" s="338">
        <v>103.6512</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437.87705806000002</v>
      </c>
      <c r="AZ38" s="275">
        <v>445.96803356999999</v>
      </c>
      <c r="BA38" s="275">
        <v>474.98858958</v>
      </c>
      <c r="BB38" s="275">
        <v>496.49375863</v>
      </c>
      <c r="BC38" s="275">
        <v>439.09820000000002</v>
      </c>
      <c r="BD38" s="275">
        <v>438.61649999999997</v>
      </c>
      <c r="BE38" s="338">
        <v>386.37560000000002</v>
      </c>
      <c r="BF38" s="338">
        <v>350.33569999999997</v>
      </c>
      <c r="BG38" s="338">
        <v>356.72980000000001</v>
      </c>
      <c r="BH38" s="338">
        <v>405.0591</v>
      </c>
      <c r="BI38" s="338">
        <v>427.27670000000001</v>
      </c>
      <c r="BJ38" s="338">
        <v>409.14800000000002</v>
      </c>
      <c r="BK38" s="338">
        <v>403.10239999999999</v>
      </c>
      <c r="BL38" s="338">
        <v>433.68950000000001</v>
      </c>
      <c r="BM38" s="338">
        <v>494.80799999999999</v>
      </c>
      <c r="BN38" s="338">
        <v>496.52629999999999</v>
      </c>
      <c r="BO38" s="338">
        <v>484.40089999999998</v>
      </c>
      <c r="BP38" s="338">
        <v>492.17189999999999</v>
      </c>
      <c r="BQ38" s="338">
        <v>437.57080000000002</v>
      </c>
      <c r="BR38" s="338">
        <v>400.43220000000002</v>
      </c>
      <c r="BS38" s="338">
        <v>405.28100000000001</v>
      </c>
      <c r="BT38" s="338">
        <v>462.43639999999999</v>
      </c>
      <c r="BU38" s="338">
        <v>476.30590000000001</v>
      </c>
      <c r="BV38" s="338">
        <v>473.43880000000001</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15.694859032</v>
      </c>
      <c r="AZ39" s="275">
        <v>15.566276429</v>
      </c>
      <c r="BA39" s="275">
        <v>16.037598710000001</v>
      </c>
      <c r="BB39" s="275">
        <v>15.743550432999999</v>
      </c>
      <c r="BC39" s="275">
        <v>17.463539999999998</v>
      </c>
      <c r="BD39" s="275">
        <v>17.546399999999998</v>
      </c>
      <c r="BE39" s="338">
        <v>18.25262</v>
      </c>
      <c r="BF39" s="338">
        <v>17.948650000000001</v>
      </c>
      <c r="BG39" s="338">
        <v>14.908379999999999</v>
      </c>
      <c r="BH39" s="338">
        <v>15.01107</v>
      </c>
      <c r="BI39" s="338">
        <v>16.016470000000002</v>
      </c>
      <c r="BJ39" s="338">
        <v>16.159590000000001</v>
      </c>
      <c r="BK39" s="338">
        <v>15.29772</v>
      </c>
      <c r="BL39" s="338">
        <v>14.424379999999999</v>
      </c>
      <c r="BM39" s="338">
        <v>15.055429999999999</v>
      </c>
      <c r="BN39" s="338">
        <v>14.5877</v>
      </c>
      <c r="BO39" s="338">
        <v>15.992900000000001</v>
      </c>
      <c r="BP39" s="338">
        <v>16.11477</v>
      </c>
      <c r="BQ39" s="338">
        <v>17.557490000000001</v>
      </c>
      <c r="BR39" s="338">
        <v>17.398949999999999</v>
      </c>
      <c r="BS39" s="338">
        <v>14.51627</v>
      </c>
      <c r="BT39" s="338">
        <v>14.713229999999999</v>
      </c>
      <c r="BU39" s="338">
        <v>15.775320000000001</v>
      </c>
      <c r="BV39" s="338">
        <v>15.942159999999999</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5556.0895742000002</v>
      </c>
      <c r="AZ40" s="275">
        <v>4826.3975763999997</v>
      </c>
      <c r="BA40" s="275">
        <v>4506.4346882</v>
      </c>
      <c r="BB40" s="275">
        <v>4539.0103984999996</v>
      </c>
      <c r="BC40" s="275">
        <v>5231.3149999999996</v>
      </c>
      <c r="BD40" s="275">
        <v>6005.2089999999998</v>
      </c>
      <c r="BE40" s="338">
        <v>6096.6760000000004</v>
      </c>
      <c r="BF40" s="338">
        <v>6045.643</v>
      </c>
      <c r="BG40" s="338">
        <v>5254.375</v>
      </c>
      <c r="BH40" s="338">
        <v>4695.3220000000001</v>
      </c>
      <c r="BI40" s="338">
        <v>4590.1499999999996</v>
      </c>
      <c r="BJ40" s="338">
        <v>4993.3249999999998</v>
      </c>
      <c r="BK40" s="338">
        <v>5424.2830000000004</v>
      </c>
      <c r="BL40" s="338">
        <v>4950.7110000000002</v>
      </c>
      <c r="BM40" s="338">
        <v>4529.1980000000003</v>
      </c>
      <c r="BN40" s="338">
        <v>4418.7259999999997</v>
      </c>
      <c r="BO40" s="338">
        <v>4864.0870000000004</v>
      </c>
      <c r="BP40" s="338">
        <v>5600.6</v>
      </c>
      <c r="BQ40" s="338">
        <v>6180.1180000000004</v>
      </c>
      <c r="BR40" s="338">
        <v>6145.8450000000003</v>
      </c>
      <c r="BS40" s="338">
        <v>5337.1459999999997</v>
      </c>
      <c r="BT40" s="338">
        <v>4746.5439999999999</v>
      </c>
      <c r="BU40" s="338">
        <v>4629.8469999999998</v>
      </c>
      <c r="BV40" s="338">
        <v>5035.3879999999999</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1457.3356664999999</v>
      </c>
      <c r="AZ42" s="275">
        <v>1300.5463407</v>
      </c>
      <c r="BA42" s="275">
        <v>1147.3430029000001</v>
      </c>
      <c r="BB42" s="275">
        <v>1042.8674133</v>
      </c>
      <c r="BC42" s="275">
        <v>1022.181</v>
      </c>
      <c r="BD42" s="275">
        <v>1298.4280000000001</v>
      </c>
      <c r="BE42" s="338">
        <v>1404.162</v>
      </c>
      <c r="BF42" s="338">
        <v>1409.761</v>
      </c>
      <c r="BG42" s="338">
        <v>1129.8330000000001</v>
      </c>
      <c r="BH42" s="338">
        <v>1059.2670000000001</v>
      </c>
      <c r="BI42" s="338">
        <v>1116.607</v>
      </c>
      <c r="BJ42" s="338">
        <v>1255.93</v>
      </c>
      <c r="BK42" s="338">
        <v>1401.721</v>
      </c>
      <c r="BL42" s="338">
        <v>1249.742</v>
      </c>
      <c r="BM42" s="338">
        <v>1070.086</v>
      </c>
      <c r="BN42" s="338">
        <v>952.16160000000002</v>
      </c>
      <c r="BO42" s="338">
        <v>980.77070000000003</v>
      </c>
      <c r="BP42" s="338">
        <v>1233.155</v>
      </c>
      <c r="BQ42" s="338">
        <v>1418.269</v>
      </c>
      <c r="BR42" s="338">
        <v>1410.74</v>
      </c>
      <c r="BS42" s="338">
        <v>1129.605</v>
      </c>
      <c r="BT42" s="338">
        <v>1034.6089999999999</v>
      </c>
      <c r="BU42" s="338">
        <v>1052.8309999999999</v>
      </c>
      <c r="BV42" s="338">
        <v>1177.1959999999999</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422.18489516</v>
      </c>
      <c r="AZ43" s="275">
        <v>367.44513749999999</v>
      </c>
      <c r="BA43" s="275">
        <v>406.26150903000001</v>
      </c>
      <c r="BB43" s="275">
        <v>402.65375306999999</v>
      </c>
      <c r="BC43" s="275">
        <v>476.33629999999999</v>
      </c>
      <c r="BD43" s="275">
        <v>504.88040000000001</v>
      </c>
      <c r="BE43" s="338">
        <v>596.4973</v>
      </c>
      <c r="BF43" s="338">
        <v>586.79169999999999</v>
      </c>
      <c r="BG43" s="338">
        <v>440.55070000000001</v>
      </c>
      <c r="BH43" s="338">
        <v>412.33350000000002</v>
      </c>
      <c r="BI43" s="338">
        <v>382.89879999999999</v>
      </c>
      <c r="BJ43" s="338">
        <v>430.16930000000002</v>
      </c>
      <c r="BK43" s="338">
        <v>447.25599999999997</v>
      </c>
      <c r="BL43" s="338">
        <v>435.13630000000001</v>
      </c>
      <c r="BM43" s="338">
        <v>448.80180000000001</v>
      </c>
      <c r="BN43" s="338">
        <v>375.65980000000002</v>
      </c>
      <c r="BO43" s="338">
        <v>408.3766</v>
      </c>
      <c r="BP43" s="338">
        <v>459.77440000000001</v>
      </c>
      <c r="BQ43" s="338">
        <v>574.04679999999996</v>
      </c>
      <c r="BR43" s="338">
        <v>571.23860000000002</v>
      </c>
      <c r="BS43" s="338">
        <v>425.8886</v>
      </c>
      <c r="BT43" s="338">
        <v>413.9357</v>
      </c>
      <c r="BU43" s="338">
        <v>420.29320000000001</v>
      </c>
      <c r="BV43" s="338">
        <v>470.40089999999998</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11.586420323</v>
      </c>
      <c r="AZ44" s="275">
        <v>9.1285271428999994</v>
      </c>
      <c r="BA44" s="275">
        <v>5.9183159354999999</v>
      </c>
      <c r="BB44" s="275">
        <v>5.3311452333</v>
      </c>
      <c r="BC44" s="275">
        <v>8.7707010000000007</v>
      </c>
      <c r="BD44" s="275">
        <v>11.08301</v>
      </c>
      <c r="BE44" s="338">
        <v>9.7697500000000002</v>
      </c>
      <c r="BF44" s="338">
        <v>11.14842</v>
      </c>
      <c r="BG44" s="338">
        <v>9.6736509999999996</v>
      </c>
      <c r="BH44" s="338">
        <v>7.007199</v>
      </c>
      <c r="BI44" s="338">
        <v>9.1489860000000007</v>
      </c>
      <c r="BJ44" s="338">
        <v>9.865774</v>
      </c>
      <c r="BK44" s="338">
        <v>11.45993</v>
      </c>
      <c r="BL44" s="338">
        <v>11.01553</v>
      </c>
      <c r="BM44" s="338">
        <v>9.096698</v>
      </c>
      <c r="BN44" s="338">
        <v>8.3307889999999993</v>
      </c>
      <c r="BO44" s="338">
        <v>9.4594500000000004</v>
      </c>
      <c r="BP44" s="338">
        <v>11.151009999999999</v>
      </c>
      <c r="BQ44" s="338">
        <v>10.08056</v>
      </c>
      <c r="BR44" s="338">
        <v>11.23348</v>
      </c>
      <c r="BS44" s="338">
        <v>9.6910019999999992</v>
      </c>
      <c r="BT44" s="338">
        <v>6.9880839999999997</v>
      </c>
      <c r="BU44" s="338">
        <v>9.0970849999999999</v>
      </c>
      <c r="BV44" s="338">
        <v>9.7500540000000004</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13.124376774</v>
      </c>
      <c r="AZ45" s="275">
        <v>15.109958214000001</v>
      </c>
      <c r="BA45" s="275">
        <v>16.840253193999999</v>
      </c>
      <c r="BB45" s="275">
        <v>12.576841699999999</v>
      </c>
      <c r="BC45" s="275">
        <v>16.207940000000001</v>
      </c>
      <c r="BD45" s="275">
        <v>17.247309999999999</v>
      </c>
      <c r="BE45" s="338">
        <v>17.84808</v>
      </c>
      <c r="BF45" s="338">
        <v>19.527899999999999</v>
      </c>
      <c r="BG45" s="338">
        <v>14.61341</v>
      </c>
      <c r="BH45" s="338">
        <v>12.899330000000001</v>
      </c>
      <c r="BI45" s="338">
        <v>17.577120000000001</v>
      </c>
      <c r="BJ45" s="338">
        <v>15.15597</v>
      </c>
      <c r="BK45" s="338">
        <v>13.892519999999999</v>
      </c>
      <c r="BL45" s="338">
        <v>16.211639999999999</v>
      </c>
      <c r="BM45" s="338">
        <v>17.652360000000002</v>
      </c>
      <c r="BN45" s="338">
        <v>12.77998</v>
      </c>
      <c r="BO45" s="338">
        <v>16.48481</v>
      </c>
      <c r="BP45" s="338">
        <v>17.54522</v>
      </c>
      <c r="BQ45" s="338">
        <v>18.5687</v>
      </c>
      <c r="BR45" s="338">
        <v>20.299140000000001</v>
      </c>
      <c r="BS45" s="338">
        <v>15.10539</v>
      </c>
      <c r="BT45" s="338">
        <v>13.345739999999999</v>
      </c>
      <c r="BU45" s="338">
        <v>18.218990000000002</v>
      </c>
      <c r="BV45" s="338">
        <v>15.716390000000001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533.33259999999996</v>
      </c>
      <c r="BD46" s="275">
        <v>584.31420000000003</v>
      </c>
      <c r="BE46" s="338">
        <v>560.05930000000001</v>
      </c>
      <c r="BF46" s="338">
        <v>563.27409999999998</v>
      </c>
      <c r="BG46" s="338">
        <v>541.68230000000005</v>
      </c>
      <c r="BH46" s="338">
        <v>489.3861</v>
      </c>
      <c r="BI46" s="338">
        <v>521.98329999999999</v>
      </c>
      <c r="BJ46" s="338">
        <v>566.51310000000001</v>
      </c>
      <c r="BK46" s="338">
        <v>584.71929999999998</v>
      </c>
      <c r="BL46" s="338">
        <v>559.08169999999996</v>
      </c>
      <c r="BM46" s="338">
        <v>515.26099999999997</v>
      </c>
      <c r="BN46" s="338">
        <v>485.18830000000003</v>
      </c>
      <c r="BO46" s="338">
        <v>512.26049999999998</v>
      </c>
      <c r="BP46" s="338">
        <v>558.59810000000004</v>
      </c>
      <c r="BQ46" s="338">
        <v>568.76189999999997</v>
      </c>
      <c r="BR46" s="338">
        <v>572.02670000000001</v>
      </c>
      <c r="BS46" s="338">
        <v>550.09939999999995</v>
      </c>
      <c r="BT46" s="338">
        <v>496.99059999999997</v>
      </c>
      <c r="BU46" s="338">
        <v>530.09429999999998</v>
      </c>
      <c r="BV46" s="338">
        <v>575.31600000000003</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52.376731290000002</v>
      </c>
      <c r="AZ47" s="275">
        <v>58.849247499999997</v>
      </c>
      <c r="BA47" s="275">
        <v>51.778047548000004</v>
      </c>
      <c r="BB47" s="275">
        <v>53.979985067000001</v>
      </c>
      <c r="BC47" s="275">
        <v>52.89425</v>
      </c>
      <c r="BD47" s="275">
        <v>49.268639999999998</v>
      </c>
      <c r="BE47" s="338">
        <v>39.19144</v>
      </c>
      <c r="BF47" s="338">
        <v>29.50761</v>
      </c>
      <c r="BG47" s="338">
        <v>29.841149999999999</v>
      </c>
      <c r="BH47" s="338">
        <v>27.6813</v>
      </c>
      <c r="BI47" s="338">
        <v>32.927799999999998</v>
      </c>
      <c r="BJ47" s="338">
        <v>45.056600000000003</v>
      </c>
      <c r="BK47" s="338">
        <v>55.872900000000001</v>
      </c>
      <c r="BL47" s="338">
        <v>53.544440000000002</v>
      </c>
      <c r="BM47" s="338">
        <v>50.189</v>
      </c>
      <c r="BN47" s="338">
        <v>48.520800000000001</v>
      </c>
      <c r="BO47" s="338">
        <v>48.74765</v>
      </c>
      <c r="BP47" s="338">
        <v>51.869880000000002</v>
      </c>
      <c r="BQ47" s="338">
        <v>40.704740000000001</v>
      </c>
      <c r="BR47" s="338">
        <v>31.572649999999999</v>
      </c>
      <c r="BS47" s="338">
        <v>30.74241</v>
      </c>
      <c r="BT47" s="338">
        <v>28.101569999999999</v>
      </c>
      <c r="BU47" s="338">
        <v>32.343899999999998</v>
      </c>
      <c r="BV47" s="338">
        <v>44.788649999999997</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379.70878773999999</v>
      </c>
      <c r="AZ48" s="275">
        <v>346.64729713999998</v>
      </c>
      <c r="BA48" s="275">
        <v>352.29599970999999</v>
      </c>
      <c r="BB48" s="275">
        <v>338.17742392999997</v>
      </c>
      <c r="BC48" s="275">
        <v>298.00869999999998</v>
      </c>
      <c r="BD48" s="275">
        <v>253.84559999999999</v>
      </c>
      <c r="BE48" s="338">
        <v>196.53370000000001</v>
      </c>
      <c r="BF48" s="338">
        <v>181.7792</v>
      </c>
      <c r="BG48" s="338">
        <v>250.08699999999999</v>
      </c>
      <c r="BH48" s="338">
        <v>319.19130000000001</v>
      </c>
      <c r="BI48" s="338">
        <v>368.59949999999998</v>
      </c>
      <c r="BJ48" s="338">
        <v>332.70490000000001</v>
      </c>
      <c r="BK48" s="338">
        <v>349.49160000000001</v>
      </c>
      <c r="BL48" s="338">
        <v>343.70209999999997</v>
      </c>
      <c r="BM48" s="338">
        <v>355.01420000000002</v>
      </c>
      <c r="BN48" s="338">
        <v>383.3571</v>
      </c>
      <c r="BO48" s="338">
        <v>324.53089999999997</v>
      </c>
      <c r="BP48" s="338">
        <v>273.82429999999999</v>
      </c>
      <c r="BQ48" s="338">
        <v>210.636</v>
      </c>
      <c r="BR48" s="338">
        <v>194.57210000000001</v>
      </c>
      <c r="BS48" s="338">
        <v>272.6293</v>
      </c>
      <c r="BT48" s="338">
        <v>352.10829999999999</v>
      </c>
      <c r="BU48" s="338">
        <v>406.9212</v>
      </c>
      <c r="BV48" s="338">
        <v>381.74439999999998</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3.7846870967999999</v>
      </c>
      <c r="AZ49" s="275">
        <v>3.6119571429000001</v>
      </c>
      <c r="BA49" s="275">
        <v>3.5368995806000001</v>
      </c>
      <c r="BB49" s="275">
        <v>2.9403828999999999</v>
      </c>
      <c r="BC49" s="275">
        <v>3.4803739999999999</v>
      </c>
      <c r="BD49" s="275">
        <v>4.2517310000000004</v>
      </c>
      <c r="BE49" s="338">
        <v>4.267665</v>
      </c>
      <c r="BF49" s="338">
        <v>4.4310900000000002</v>
      </c>
      <c r="BG49" s="338">
        <v>3.9067319999999999</v>
      </c>
      <c r="BH49" s="338">
        <v>3.7614570000000001</v>
      </c>
      <c r="BI49" s="338">
        <v>4.0867060000000004</v>
      </c>
      <c r="BJ49" s="338">
        <v>4.1012250000000003</v>
      </c>
      <c r="BK49" s="338">
        <v>4.1391090000000004</v>
      </c>
      <c r="BL49" s="338">
        <v>3.8915540000000002</v>
      </c>
      <c r="BM49" s="338">
        <v>3.7232880000000002</v>
      </c>
      <c r="BN49" s="338">
        <v>3.3382109999999998</v>
      </c>
      <c r="BO49" s="338">
        <v>3.6779009999999999</v>
      </c>
      <c r="BP49" s="338">
        <v>4.3582979999999996</v>
      </c>
      <c r="BQ49" s="338">
        <v>4.3887270000000003</v>
      </c>
      <c r="BR49" s="338">
        <v>4.5016699999999998</v>
      </c>
      <c r="BS49" s="338">
        <v>3.950183</v>
      </c>
      <c r="BT49" s="338">
        <v>3.79175</v>
      </c>
      <c r="BU49" s="338">
        <v>4.1115750000000002</v>
      </c>
      <c r="BV49" s="338">
        <v>4.120082</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2945.4546294000002</v>
      </c>
      <c r="AZ50" s="275">
        <v>2690.3946082000002</v>
      </c>
      <c r="BA50" s="275">
        <v>2503.5691246000001</v>
      </c>
      <c r="BB50" s="275">
        <v>2357.8169785</v>
      </c>
      <c r="BC50" s="275">
        <v>2411.212</v>
      </c>
      <c r="BD50" s="275">
        <v>2723.3180000000002</v>
      </c>
      <c r="BE50" s="338">
        <v>2828.3290000000002</v>
      </c>
      <c r="BF50" s="338">
        <v>2806.221</v>
      </c>
      <c r="BG50" s="338">
        <v>2420.1880000000001</v>
      </c>
      <c r="BH50" s="338">
        <v>2331.527</v>
      </c>
      <c r="BI50" s="338">
        <v>2453.8290000000002</v>
      </c>
      <c r="BJ50" s="338">
        <v>2659.4960000000001</v>
      </c>
      <c r="BK50" s="338">
        <v>2868.5520000000001</v>
      </c>
      <c r="BL50" s="338">
        <v>2672.3249999999998</v>
      </c>
      <c r="BM50" s="338">
        <v>2469.8240000000001</v>
      </c>
      <c r="BN50" s="338">
        <v>2269.337</v>
      </c>
      <c r="BO50" s="338">
        <v>2304.3090000000002</v>
      </c>
      <c r="BP50" s="338">
        <v>2610.2759999999998</v>
      </c>
      <c r="BQ50" s="338">
        <v>2845.4560000000001</v>
      </c>
      <c r="BR50" s="338">
        <v>2816.1849999999999</v>
      </c>
      <c r="BS50" s="338">
        <v>2437.7109999999998</v>
      </c>
      <c r="BT50" s="338">
        <v>2349.8710000000001</v>
      </c>
      <c r="BU50" s="338">
        <v>2473.9119999999998</v>
      </c>
      <c r="BV50" s="338">
        <v>2679.0329999999999</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457.71399065000003</v>
      </c>
      <c r="AZ52" s="275">
        <v>405.34698536000002</v>
      </c>
      <c r="BA52" s="275">
        <v>379.73890247999998</v>
      </c>
      <c r="BB52" s="275">
        <v>308.60604367000002</v>
      </c>
      <c r="BC52" s="275">
        <v>252.95140000000001</v>
      </c>
      <c r="BD52" s="275">
        <v>551.03269999999998</v>
      </c>
      <c r="BE52" s="338">
        <v>564.35130000000004</v>
      </c>
      <c r="BF52" s="338">
        <v>543.50390000000004</v>
      </c>
      <c r="BG52" s="338">
        <v>475.66109999999998</v>
      </c>
      <c r="BH52" s="338">
        <v>458.12700000000001</v>
      </c>
      <c r="BI52" s="338">
        <v>506.48020000000002</v>
      </c>
      <c r="BJ52" s="338">
        <v>504.02789999999999</v>
      </c>
      <c r="BK52" s="338">
        <v>535.91060000000004</v>
      </c>
      <c r="BL52" s="338">
        <v>510.28719999999998</v>
      </c>
      <c r="BM52" s="338">
        <v>436.56799999999998</v>
      </c>
      <c r="BN52" s="338">
        <v>336.13229999999999</v>
      </c>
      <c r="BO52" s="338">
        <v>332.74650000000003</v>
      </c>
      <c r="BP52" s="338">
        <v>412.17970000000003</v>
      </c>
      <c r="BQ52" s="338">
        <v>476.8066</v>
      </c>
      <c r="BR52" s="338">
        <v>499.60359999999997</v>
      </c>
      <c r="BS52" s="338">
        <v>452.60419999999999</v>
      </c>
      <c r="BT52" s="338">
        <v>440.39940000000001</v>
      </c>
      <c r="BU52" s="338">
        <v>497.5591</v>
      </c>
      <c r="BV52" s="338">
        <v>478.57870000000003</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507.31733387000003</v>
      </c>
      <c r="AZ53" s="275">
        <v>485.17449320999998</v>
      </c>
      <c r="BA53" s="275">
        <v>477.16574929000001</v>
      </c>
      <c r="BB53" s="275">
        <v>433.53900757000002</v>
      </c>
      <c r="BC53" s="275">
        <v>418.7002</v>
      </c>
      <c r="BD53" s="275">
        <v>549.94550000000004</v>
      </c>
      <c r="BE53" s="338">
        <v>728.28729999999996</v>
      </c>
      <c r="BF53" s="338">
        <v>776.86080000000004</v>
      </c>
      <c r="BG53" s="338">
        <v>687.83799999999997</v>
      </c>
      <c r="BH53" s="338">
        <v>581.63840000000005</v>
      </c>
      <c r="BI53" s="338">
        <v>513.21119999999996</v>
      </c>
      <c r="BJ53" s="338">
        <v>548.47209999999995</v>
      </c>
      <c r="BK53" s="338">
        <v>570.75120000000004</v>
      </c>
      <c r="BL53" s="338">
        <v>515.37149999999997</v>
      </c>
      <c r="BM53" s="338">
        <v>436.07830000000001</v>
      </c>
      <c r="BN53" s="338">
        <v>416.5598</v>
      </c>
      <c r="BO53" s="338">
        <v>439.66059999999999</v>
      </c>
      <c r="BP53" s="338">
        <v>568.63760000000002</v>
      </c>
      <c r="BQ53" s="338">
        <v>730.30669999999998</v>
      </c>
      <c r="BR53" s="338">
        <v>779.3021</v>
      </c>
      <c r="BS53" s="338">
        <v>698.58240000000001</v>
      </c>
      <c r="BT53" s="338">
        <v>594.86879999999996</v>
      </c>
      <c r="BU53" s="338">
        <v>519.47680000000003</v>
      </c>
      <c r="BV53" s="338">
        <v>559.37300000000005</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21.468120968000001</v>
      </c>
      <c r="AZ54" s="275">
        <v>22.292941786</v>
      </c>
      <c r="BA54" s="275">
        <v>20.033500484000001</v>
      </c>
      <c r="BB54" s="275">
        <v>21.110052733</v>
      </c>
      <c r="BC54" s="275">
        <v>21.31542</v>
      </c>
      <c r="BD54" s="275">
        <v>23.145510000000002</v>
      </c>
      <c r="BE54" s="338">
        <v>23.071629999999999</v>
      </c>
      <c r="BF54" s="338">
        <v>23.527699999999999</v>
      </c>
      <c r="BG54" s="338">
        <v>22.972280000000001</v>
      </c>
      <c r="BH54" s="338">
        <v>22.79156</v>
      </c>
      <c r="BI54" s="338">
        <v>22.263929999999998</v>
      </c>
      <c r="BJ54" s="338">
        <v>22.2805</v>
      </c>
      <c r="BK54" s="338">
        <v>22.95534</v>
      </c>
      <c r="BL54" s="338">
        <v>23.108889999999999</v>
      </c>
      <c r="BM54" s="338">
        <v>21.703980000000001</v>
      </c>
      <c r="BN54" s="338">
        <v>21.092359999999999</v>
      </c>
      <c r="BO54" s="338">
        <v>21.681429999999999</v>
      </c>
      <c r="BP54" s="338">
        <v>21.844650000000001</v>
      </c>
      <c r="BQ54" s="338">
        <v>22.26267</v>
      </c>
      <c r="BR54" s="338">
        <v>23.023569999999999</v>
      </c>
      <c r="BS54" s="338">
        <v>22.861619999999998</v>
      </c>
      <c r="BT54" s="338">
        <v>22.464400000000001</v>
      </c>
      <c r="BU54" s="338">
        <v>21.93149</v>
      </c>
      <c r="BV54" s="338">
        <v>21.793369999999999</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6.3730893548000003</v>
      </c>
      <c r="AZ55" s="275">
        <v>7.5478235714000004</v>
      </c>
      <c r="BA55" s="275">
        <v>6.5079131935000003</v>
      </c>
      <c r="BB55" s="275">
        <v>6.3843475999999999</v>
      </c>
      <c r="BC55" s="275">
        <v>6.3741180000000002</v>
      </c>
      <c r="BD55" s="275">
        <v>6.1421520000000003</v>
      </c>
      <c r="BE55" s="338">
        <v>5.7136360000000002</v>
      </c>
      <c r="BF55" s="338">
        <v>6.1321839999999996</v>
      </c>
      <c r="BG55" s="338">
        <v>6.7124990000000002</v>
      </c>
      <c r="BH55" s="338">
        <v>6.5710280000000001</v>
      </c>
      <c r="BI55" s="338">
        <v>6.6142510000000003</v>
      </c>
      <c r="BJ55" s="338">
        <v>6.3324049999999996</v>
      </c>
      <c r="BK55" s="338">
        <v>6.5802120000000004</v>
      </c>
      <c r="BL55" s="338">
        <v>7.730124</v>
      </c>
      <c r="BM55" s="338">
        <v>6.5539240000000003</v>
      </c>
      <c r="BN55" s="338">
        <v>6.4351390000000004</v>
      </c>
      <c r="BO55" s="338">
        <v>6.5416639999999999</v>
      </c>
      <c r="BP55" s="338">
        <v>6.0520719999999999</v>
      </c>
      <c r="BQ55" s="338">
        <v>5.6922730000000001</v>
      </c>
      <c r="BR55" s="338">
        <v>6.140695</v>
      </c>
      <c r="BS55" s="338">
        <v>6.7478189999999998</v>
      </c>
      <c r="BT55" s="338">
        <v>6.5943690000000004</v>
      </c>
      <c r="BU55" s="338">
        <v>6.6235710000000001</v>
      </c>
      <c r="BV55" s="338">
        <v>6.3542940000000003</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161.3631</v>
      </c>
      <c r="BD56" s="275">
        <v>171.49520000000001</v>
      </c>
      <c r="BE56" s="338">
        <v>168.3991</v>
      </c>
      <c r="BF56" s="338">
        <v>169.3657</v>
      </c>
      <c r="BG56" s="338">
        <v>162.87350000000001</v>
      </c>
      <c r="BH56" s="338">
        <v>147.149</v>
      </c>
      <c r="BI56" s="338">
        <v>156.9504</v>
      </c>
      <c r="BJ56" s="338">
        <v>170.33959999999999</v>
      </c>
      <c r="BK56" s="338">
        <v>174.98949999999999</v>
      </c>
      <c r="BL56" s="338">
        <v>167.3169</v>
      </c>
      <c r="BM56" s="338">
        <v>154.20269999999999</v>
      </c>
      <c r="BN56" s="338">
        <v>145.2028</v>
      </c>
      <c r="BO56" s="338">
        <v>153.3047</v>
      </c>
      <c r="BP56" s="338">
        <v>167.1722</v>
      </c>
      <c r="BQ56" s="338">
        <v>170.214</v>
      </c>
      <c r="BR56" s="338">
        <v>171.191</v>
      </c>
      <c r="BS56" s="338">
        <v>164.62880000000001</v>
      </c>
      <c r="BT56" s="338">
        <v>148.73490000000001</v>
      </c>
      <c r="BU56" s="338">
        <v>158.64189999999999</v>
      </c>
      <c r="BV56" s="338">
        <v>172.1754</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551.54055194</v>
      </c>
      <c r="AZ57" s="275">
        <v>595.04010214000004</v>
      </c>
      <c r="BA57" s="275">
        <v>526.94507999999996</v>
      </c>
      <c r="BB57" s="275">
        <v>595.24316907000002</v>
      </c>
      <c r="BC57" s="275">
        <v>734.93380000000002</v>
      </c>
      <c r="BD57" s="275">
        <v>540.19209999999998</v>
      </c>
      <c r="BE57" s="338">
        <v>492.83890000000002</v>
      </c>
      <c r="BF57" s="338">
        <v>444.66019999999997</v>
      </c>
      <c r="BG57" s="338">
        <v>401.37299999999999</v>
      </c>
      <c r="BH57" s="338">
        <v>348.82229999999998</v>
      </c>
      <c r="BI57" s="338">
        <v>353.08120000000002</v>
      </c>
      <c r="BJ57" s="338">
        <v>450.03680000000003</v>
      </c>
      <c r="BK57" s="338">
        <v>461.10649999999998</v>
      </c>
      <c r="BL57" s="338">
        <v>451.00130000000001</v>
      </c>
      <c r="BM57" s="338">
        <v>485.47329999999999</v>
      </c>
      <c r="BN57" s="338">
        <v>534.07749999999999</v>
      </c>
      <c r="BO57" s="338">
        <v>614.22929999999997</v>
      </c>
      <c r="BP57" s="338">
        <v>615.63319999999999</v>
      </c>
      <c r="BQ57" s="338">
        <v>565.57500000000005</v>
      </c>
      <c r="BR57" s="338">
        <v>473.56400000000002</v>
      </c>
      <c r="BS57" s="338">
        <v>408.12689999999998</v>
      </c>
      <c r="BT57" s="338">
        <v>346.02780000000001</v>
      </c>
      <c r="BU57" s="338">
        <v>348.495</v>
      </c>
      <c r="BV57" s="338">
        <v>461.76940000000002</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302.23936419</v>
      </c>
      <c r="AZ58" s="275">
        <v>351.17386893000003</v>
      </c>
      <c r="BA58" s="275">
        <v>358.85002529000002</v>
      </c>
      <c r="BB58" s="275">
        <v>387.25634732999998</v>
      </c>
      <c r="BC58" s="275">
        <v>383.66109999999998</v>
      </c>
      <c r="BD58" s="275">
        <v>404.52429999999998</v>
      </c>
      <c r="BE58" s="338">
        <v>364.06540000000001</v>
      </c>
      <c r="BF58" s="338">
        <v>352.17360000000002</v>
      </c>
      <c r="BG58" s="338">
        <v>327.92950000000002</v>
      </c>
      <c r="BH58" s="338">
        <v>317.70190000000002</v>
      </c>
      <c r="BI58" s="338">
        <v>304.4753</v>
      </c>
      <c r="BJ58" s="338">
        <v>291.66820000000001</v>
      </c>
      <c r="BK58" s="338">
        <v>267.01569999999998</v>
      </c>
      <c r="BL58" s="338">
        <v>322.2124</v>
      </c>
      <c r="BM58" s="338">
        <v>356.37310000000002</v>
      </c>
      <c r="BN58" s="338">
        <v>400.14389999999997</v>
      </c>
      <c r="BO58" s="338">
        <v>408.37020000000001</v>
      </c>
      <c r="BP58" s="338">
        <v>431.43729999999999</v>
      </c>
      <c r="BQ58" s="338">
        <v>387.72859999999997</v>
      </c>
      <c r="BR58" s="338">
        <v>375.4008</v>
      </c>
      <c r="BS58" s="338">
        <v>348.62130000000002</v>
      </c>
      <c r="BT58" s="338">
        <v>334.88580000000002</v>
      </c>
      <c r="BU58" s="338">
        <v>318.9898</v>
      </c>
      <c r="BV58" s="338">
        <v>303.23689999999999</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5.4883429032000004</v>
      </c>
      <c r="AZ59" s="275">
        <v>5.0239585713999997</v>
      </c>
      <c r="BA59" s="275">
        <v>5.7144102258</v>
      </c>
      <c r="BB59" s="275">
        <v>5.9535695666999997</v>
      </c>
      <c r="BC59" s="275">
        <v>4.8030270000000002</v>
      </c>
      <c r="BD59" s="275">
        <v>5.1511290000000001</v>
      </c>
      <c r="BE59" s="338">
        <v>5.831671</v>
      </c>
      <c r="BF59" s="338">
        <v>5.9630210000000003</v>
      </c>
      <c r="BG59" s="338">
        <v>5.7043400000000002</v>
      </c>
      <c r="BH59" s="338">
        <v>4.7467750000000004</v>
      </c>
      <c r="BI59" s="338">
        <v>5.0148010000000003</v>
      </c>
      <c r="BJ59" s="338">
        <v>5.1887549999999996</v>
      </c>
      <c r="BK59" s="338">
        <v>5.5460310000000002</v>
      </c>
      <c r="BL59" s="338">
        <v>5.1085739999999999</v>
      </c>
      <c r="BM59" s="338">
        <v>5.6624460000000001</v>
      </c>
      <c r="BN59" s="338">
        <v>6.0074949999999996</v>
      </c>
      <c r="BO59" s="338">
        <v>4.8553360000000003</v>
      </c>
      <c r="BP59" s="338">
        <v>5.1608489999999998</v>
      </c>
      <c r="BQ59" s="338">
        <v>5.8637050000000004</v>
      </c>
      <c r="BR59" s="338">
        <v>5.9861000000000004</v>
      </c>
      <c r="BS59" s="338">
        <v>5.7279450000000001</v>
      </c>
      <c r="BT59" s="338">
        <v>4.7625279999999997</v>
      </c>
      <c r="BU59" s="338">
        <v>5.0265060000000004</v>
      </c>
      <c r="BV59" s="338">
        <v>5.2007120000000002</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2029.9640519</v>
      </c>
      <c r="AZ60" s="255">
        <v>2026.1233164</v>
      </c>
      <c r="BA60" s="255">
        <v>1932.7230003</v>
      </c>
      <c r="BB60" s="255">
        <v>1902.4766042000001</v>
      </c>
      <c r="BC60" s="255">
        <v>1984.1020000000001</v>
      </c>
      <c r="BD60" s="255">
        <v>2251.6289999999999</v>
      </c>
      <c r="BE60" s="342">
        <v>2352.5590000000002</v>
      </c>
      <c r="BF60" s="342">
        <v>2322.1869999999999</v>
      </c>
      <c r="BG60" s="342">
        <v>2091.0639999999999</v>
      </c>
      <c r="BH60" s="342">
        <v>1887.548</v>
      </c>
      <c r="BI60" s="342">
        <v>1868.0909999999999</v>
      </c>
      <c r="BJ60" s="342">
        <v>1998.346</v>
      </c>
      <c r="BK60" s="342">
        <v>2044.855</v>
      </c>
      <c r="BL60" s="342">
        <v>2002.1369999999999</v>
      </c>
      <c r="BM60" s="342">
        <v>1902.616</v>
      </c>
      <c r="BN60" s="342">
        <v>1865.6510000000001</v>
      </c>
      <c r="BO60" s="342">
        <v>1981.39</v>
      </c>
      <c r="BP60" s="342">
        <v>2228.1179999999999</v>
      </c>
      <c r="BQ60" s="342">
        <v>2364.4499999999998</v>
      </c>
      <c r="BR60" s="342">
        <v>2334.212</v>
      </c>
      <c r="BS60" s="342">
        <v>2107.9009999999998</v>
      </c>
      <c r="BT60" s="342">
        <v>1898.7380000000001</v>
      </c>
      <c r="BU60" s="342">
        <v>1876.7439999999999</v>
      </c>
      <c r="BV60" s="342">
        <v>2008.482</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6" t="s">
        <v>1147</v>
      </c>
      <c r="C68" s="786"/>
      <c r="D68" s="786"/>
      <c r="E68" s="786"/>
      <c r="F68" s="786"/>
      <c r="G68" s="786"/>
      <c r="H68" s="786"/>
      <c r="I68" s="786"/>
      <c r="J68" s="786"/>
      <c r="K68" s="786"/>
      <c r="L68" s="786"/>
      <c r="M68" s="786"/>
      <c r="N68" s="786"/>
      <c r="O68" s="786"/>
      <c r="P68" s="786"/>
      <c r="Q68" s="786"/>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-1.5000068742665462E-8</v>
      </c>
      <c r="AZ74" s="577">
        <f t="shared" si="0"/>
        <v>-3.9999576983973384E-9</v>
      </c>
      <c r="BA74" s="577">
        <f t="shared" si="0"/>
        <v>-4.1000021155923605E-8</v>
      </c>
      <c r="BB74" s="577">
        <f t="shared" si="0"/>
        <v>2.59997250395827E-8</v>
      </c>
      <c r="BC74" s="577">
        <f t="shared" si="0"/>
        <v>5.2999999979874701E-4</v>
      </c>
      <c r="BD74" s="703">
        <f t="shared" si="0"/>
        <v>2.5000000050567905E-4</v>
      </c>
      <c r="BE74" s="703">
        <f t="shared" si="0"/>
        <v>-1.2999999989915523E-4</v>
      </c>
      <c r="BF74" s="703">
        <f t="shared" si="0"/>
        <v>1.5000000007603376E-4</v>
      </c>
      <c r="BG74" s="577">
        <f t="shared" si="0"/>
        <v>4.7999999992498488E-4</v>
      </c>
      <c r="BH74" s="577">
        <f t="shared" si="0"/>
        <v>1.9000000020241714E-4</v>
      </c>
      <c r="BI74" s="577">
        <f t="shared" si="0"/>
        <v>4.0000000126383384E-5</v>
      </c>
      <c r="BJ74" s="577">
        <f t="shared" si="0"/>
        <v>3.4000000005107722E-4</v>
      </c>
      <c r="BK74" s="577">
        <f t="shared" si="0"/>
        <v>-2.0000000017716957E-4</v>
      </c>
      <c r="BL74" s="577">
        <f t="shared" si="0"/>
        <v>2.8999999994994141E-4</v>
      </c>
      <c r="BM74" s="577">
        <f t="shared" si="0"/>
        <v>-5.2000000005136826E-4</v>
      </c>
      <c r="BN74" s="577">
        <f t="shared" si="0"/>
        <v>-3.3999999959632987E-4</v>
      </c>
      <c r="BO74" s="577">
        <f t="shared" si="0"/>
        <v>2.8999999994994141E-4</v>
      </c>
      <c r="BP74" s="577">
        <f t="shared" ref="BP74:BV74" si="1">BP11-SUM(BP12:BP17)</f>
        <v>-3.7999999995008693E-4</v>
      </c>
      <c r="BQ74" s="577">
        <f t="shared" si="1"/>
        <v>3.300000000763248E-4</v>
      </c>
      <c r="BR74" s="577">
        <f t="shared" si="1"/>
        <v>-7.0000000050640665E-5</v>
      </c>
      <c r="BS74" s="577">
        <f t="shared" si="1"/>
        <v>-1.8000000000029104E-4</v>
      </c>
      <c r="BT74" s="577">
        <f t="shared" si="1"/>
        <v>-1.0999999994965037E-4</v>
      </c>
      <c r="BU74" s="577">
        <f t="shared" si="1"/>
        <v>2.2999999987405317E-4</v>
      </c>
      <c r="BV74" s="577">
        <f t="shared" si="1"/>
        <v>-2.6000000002568413E-4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D7" sqref="BD7:BD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2"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3"/>
      <c r="B2" s="541" t="str">
        <f>"U.S. Energy Information Administration  |  Short-Term Energy Outlook  - "&amp;Dates!D1</f>
        <v>U.S. Energy Information Administration  |  Short-Term Energy Outlook  - July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801">
        <f>Dates!D3</f>
        <v>2014</v>
      </c>
      <c r="D3" s="802"/>
      <c r="E3" s="802"/>
      <c r="F3" s="802"/>
      <c r="G3" s="802"/>
      <c r="H3" s="802"/>
      <c r="I3" s="802"/>
      <c r="J3" s="802"/>
      <c r="K3" s="802"/>
      <c r="L3" s="802"/>
      <c r="M3" s="802"/>
      <c r="N3" s="845"/>
      <c r="O3" s="801">
        <f>C3+1</f>
        <v>2015</v>
      </c>
      <c r="P3" s="802"/>
      <c r="Q3" s="802"/>
      <c r="R3" s="802"/>
      <c r="S3" s="802"/>
      <c r="T3" s="802"/>
      <c r="U3" s="802"/>
      <c r="V3" s="802"/>
      <c r="W3" s="802"/>
      <c r="X3" s="802"/>
      <c r="Y3" s="802"/>
      <c r="Z3" s="845"/>
      <c r="AA3" s="801">
        <f>O3+1</f>
        <v>2016</v>
      </c>
      <c r="AB3" s="802"/>
      <c r="AC3" s="802"/>
      <c r="AD3" s="802"/>
      <c r="AE3" s="802"/>
      <c r="AF3" s="802"/>
      <c r="AG3" s="802"/>
      <c r="AH3" s="802"/>
      <c r="AI3" s="802"/>
      <c r="AJ3" s="802"/>
      <c r="AK3" s="802"/>
      <c r="AL3" s="845"/>
      <c r="AM3" s="801">
        <f>AA3+1</f>
        <v>2017</v>
      </c>
      <c r="AN3" s="802"/>
      <c r="AO3" s="802"/>
      <c r="AP3" s="802"/>
      <c r="AQ3" s="802"/>
      <c r="AR3" s="802"/>
      <c r="AS3" s="802"/>
      <c r="AT3" s="802"/>
      <c r="AU3" s="802"/>
      <c r="AV3" s="802"/>
      <c r="AW3" s="802"/>
      <c r="AX3" s="845"/>
      <c r="AY3" s="801">
        <f>AM3+1</f>
        <v>2018</v>
      </c>
      <c r="AZ3" s="802"/>
      <c r="BA3" s="802"/>
      <c r="BB3" s="802"/>
      <c r="BC3" s="802"/>
      <c r="BD3" s="802"/>
      <c r="BE3" s="802"/>
      <c r="BF3" s="802"/>
      <c r="BG3" s="802"/>
      <c r="BH3" s="802"/>
      <c r="BI3" s="802"/>
      <c r="BJ3" s="845"/>
      <c r="BK3" s="801">
        <f>AY3+1</f>
        <v>2019</v>
      </c>
      <c r="BL3" s="802"/>
      <c r="BM3" s="802"/>
      <c r="BN3" s="802"/>
      <c r="BO3" s="802"/>
      <c r="BP3" s="802"/>
      <c r="BQ3" s="802"/>
      <c r="BR3" s="802"/>
      <c r="BS3" s="802"/>
      <c r="BT3" s="802"/>
      <c r="BU3" s="802"/>
      <c r="BV3" s="845"/>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2082.4641538999999</v>
      </c>
      <c r="AZ7" s="275">
        <v>1633.4853585999999</v>
      </c>
      <c r="BA7" s="275">
        <v>1433.6839299000001</v>
      </c>
      <c r="BB7" s="275">
        <v>1353.576431</v>
      </c>
      <c r="BC7" s="275">
        <v>1459.35</v>
      </c>
      <c r="BD7" s="275">
        <v>2030.3869999999999</v>
      </c>
      <c r="BE7" s="338">
        <v>2133.712</v>
      </c>
      <c r="BF7" s="338">
        <v>2137.2080000000001</v>
      </c>
      <c r="BG7" s="338">
        <v>1722.0540000000001</v>
      </c>
      <c r="BH7" s="338">
        <v>1592.6869999999999</v>
      </c>
      <c r="BI7" s="338">
        <v>1607.125</v>
      </c>
      <c r="BJ7" s="338">
        <v>1822.4490000000001</v>
      </c>
      <c r="BK7" s="338">
        <v>2035.4559999999999</v>
      </c>
      <c r="BL7" s="338">
        <v>1756.1110000000001</v>
      </c>
      <c r="BM7" s="338">
        <v>1449.0260000000001</v>
      </c>
      <c r="BN7" s="338">
        <v>1233.365</v>
      </c>
      <c r="BO7" s="338">
        <v>1357.405</v>
      </c>
      <c r="BP7" s="338">
        <v>1729.825</v>
      </c>
      <c r="BQ7" s="338">
        <v>2031.366</v>
      </c>
      <c r="BR7" s="338">
        <v>2048.5360000000001</v>
      </c>
      <c r="BS7" s="338">
        <v>1646.338</v>
      </c>
      <c r="BT7" s="338">
        <v>1510.1679999999999</v>
      </c>
      <c r="BU7" s="338">
        <v>1511.2090000000001</v>
      </c>
      <c r="BV7" s="338">
        <v>1709.8009999999999</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24362.902483999998</v>
      </c>
      <c r="BB8" s="275">
        <v>24154.063133</v>
      </c>
      <c r="BC8" s="275">
        <v>27787.16</v>
      </c>
      <c r="BD8" s="275">
        <v>32669.200000000001</v>
      </c>
      <c r="BE8" s="338">
        <v>36798.769999999997</v>
      </c>
      <c r="BF8" s="338">
        <v>36679.440000000002</v>
      </c>
      <c r="BG8" s="338">
        <v>30600.639999999999</v>
      </c>
      <c r="BH8" s="338">
        <v>26418.03</v>
      </c>
      <c r="BI8" s="338">
        <v>24428.080000000002</v>
      </c>
      <c r="BJ8" s="338">
        <v>25712.5</v>
      </c>
      <c r="BK8" s="338">
        <v>26715.38</v>
      </c>
      <c r="BL8" s="338">
        <v>25014.38</v>
      </c>
      <c r="BM8" s="338">
        <v>24008.77</v>
      </c>
      <c r="BN8" s="338">
        <v>23691.759999999998</v>
      </c>
      <c r="BO8" s="338">
        <v>26329.88</v>
      </c>
      <c r="BP8" s="338">
        <v>31677.38</v>
      </c>
      <c r="BQ8" s="338">
        <v>37406.519999999997</v>
      </c>
      <c r="BR8" s="338">
        <v>37453.949999999997</v>
      </c>
      <c r="BS8" s="338">
        <v>31485.3</v>
      </c>
      <c r="BT8" s="338">
        <v>27161.55</v>
      </c>
      <c r="BU8" s="338">
        <v>25345.84</v>
      </c>
      <c r="BV8" s="338">
        <v>26551.54</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344.99320805999997</v>
      </c>
      <c r="AZ9" s="275">
        <v>97.774877857000007</v>
      </c>
      <c r="BA9" s="275">
        <v>82.108645160999998</v>
      </c>
      <c r="BB9" s="275">
        <v>87.877228758000001</v>
      </c>
      <c r="BC9" s="275">
        <v>111.59480000000001</v>
      </c>
      <c r="BD9" s="275">
        <v>123.54859999999999</v>
      </c>
      <c r="BE9" s="338">
        <v>124.8437</v>
      </c>
      <c r="BF9" s="338">
        <v>117.8785</v>
      </c>
      <c r="BG9" s="338">
        <v>107.2604</v>
      </c>
      <c r="BH9" s="338">
        <v>94.469890000000007</v>
      </c>
      <c r="BI9" s="338">
        <v>98.517470000000003</v>
      </c>
      <c r="BJ9" s="338">
        <v>115.5513</v>
      </c>
      <c r="BK9" s="338">
        <v>178.8125</v>
      </c>
      <c r="BL9" s="338">
        <v>122.0278</v>
      </c>
      <c r="BM9" s="338">
        <v>104.7085</v>
      </c>
      <c r="BN9" s="338">
        <v>92.36354</v>
      </c>
      <c r="BO9" s="338">
        <v>107.6212</v>
      </c>
      <c r="BP9" s="338">
        <v>112.5183</v>
      </c>
      <c r="BQ9" s="338">
        <v>122.8869</v>
      </c>
      <c r="BR9" s="338">
        <v>118.7257</v>
      </c>
      <c r="BS9" s="338">
        <v>109.00790000000001</v>
      </c>
      <c r="BT9" s="338">
        <v>95.487179999999995</v>
      </c>
      <c r="BU9" s="338">
        <v>98.554900000000004</v>
      </c>
      <c r="BV9" s="338">
        <v>115.8325</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21.399516128999998</v>
      </c>
      <c r="BB10" s="275">
        <v>23.7819</v>
      </c>
      <c r="BC10" s="275">
        <v>24.886500000000002</v>
      </c>
      <c r="BD10" s="275">
        <v>30.125129999999999</v>
      </c>
      <c r="BE10" s="338">
        <v>32.811720000000001</v>
      </c>
      <c r="BF10" s="338">
        <v>30.256409999999999</v>
      </c>
      <c r="BG10" s="338">
        <v>26.073450000000001</v>
      </c>
      <c r="BH10" s="338">
        <v>25.606120000000001</v>
      </c>
      <c r="BI10" s="338">
        <v>25.267299999999999</v>
      </c>
      <c r="BJ10" s="338">
        <v>26.563780000000001</v>
      </c>
      <c r="BK10" s="338">
        <v>59.538809999999998</v>
      </c>
      <c r="BL10" s="338">
        <v>31.094830000000002</v>
      </c>
      <c r="BM10" s="338">
        <v>25.190550000000002</v>
      </c>
      <c r="BN10" s="338">
        <v>24.184090000000001</v>
      </c>
      <c r="BO10" s="338">
        <v>25.635850000000001</v>
      </c>
      <c r="BP10" s="338">
        <v>27.299669999999999</v>
      </c>
      <c r="BQ10" s="338">
        <v>30.371729999999999</v>
      </c>
      <c r="BR10" s="338">
        <v>30.524740000000001</v>
      </c>
      <c r="BS10" s="338">
        <v>26.90297</v>
      </c>
      <c r="BT10" s="338">
        <v>26.13954</v>
      </c>
      <c r="BU10" s="338">
        <v>24.592780000000001</v>
      </c>
      <c r="BV10" s="338">
        <v>26.304459999999999</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20.513225806000001</v>
      </c>
      <c r="BB11" s="275">
        <v>23.527366666999999</v>
      </c>
      <c r="BC11" s="275">
        <v>29.876580000000001</v>
      </c>
      <c r="BD11" s="275">
        <v>28.600210000000001</v>
      </c>
      <c r="BE11" s="338">
        <v>26.664300000000001</v>
      </c>
      <c r="BF11" s="338">
        <v>24.37548</v>
      </c>
      <c r="BG11" s="338">
        <v>21.752330000000001</v>
      </c>
      <c r="BH11" s="338">
        <v>21.897120000000001</v>
      </c>
      <c r="BI11" s="338">
        <v>25.914069999999999</v>
      </c>
      <c r="BJ11" s="338">
        <v>33.050310000000003</v>
      </c>
      <c r="BK11" s="338">
        <v>47.024679999999996</v>
      </c>
      <c r="BL11" s="338">
        <v>30.038540000000001</v>
      </c>
      <c r="BM11" s="338">
        <v>25.319479999999999</v>
      </c>
      <c r="BN11" s="338">
        <v>22.449819999999999</v>
      </c>
      <c r="BO11" s="338">
        <v>27.016549999999999</v>
      </c>
      <c r="BP11" s="338">
        <v>25.291170000000001</v>
      </c>
      <c r="BQ11" s="338">
        <v>26.800799999999999</v>
      </c>
      <c r="BR11" s="338">
        <v>24.695340000000002</v>
      </c>
      <c r="BS11" s="338">
        <v>22.56466</v>
      </c>
      <c r="BT11" s="338">
        <v>22.614139999999999</v>
      </c>
      <c r="BU11" s="338">
        <v>26.9331</v>
      </c>
      <c r="BV11" s="338">
        <v>34.216320000000003</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36.499354838999999</v>
      </c>
      <c r="BB12" s="275">
        <v>37.280666666999998</v>
      </c>
      <c r="BC12" s="275">
        <v>53.84516</v>
      </c>
      <c r="BD12" s="275">
        <v>60.985860000000002</v>
      </c>
      <c r="BE12" s="338">
        <v>60.886339999999997</v>
      </c>
      <c r="BF12" s="338">
        <v>59.140630000000002</v>
      </c>
      <c r="BG12" s="338">
        <v>55.71772</v>
      </c>
      <c r="BH12" s="338">
        <v>43.840560000000004</v>
      </c>
      <c r="BI12" s="338">
        <v>43.794910000000002</v>
      </c>
      <c r="BJ12" s="338">
        <v>51.150449999999999</v>
      </c>
      <c r="BK12" s="338">
        <v>65.546210000000002</v>
      </c>
      <c r="BL12" s="338">
        <v>55.822450000000003</v>
      </c>
      <c r="BM12" s="338">
        <v>50.053289999999997</v>
      </c>
      <c r="BN12" s="338">
        <v>42.709620000000001</v>
      </c>
      <c r="BO12" s="338">
        <v>51.805140000000002</v>
      </c>
      <c r="BP12" s="338">
        <v>56.382510000000003</v>
      </c>
      <c r="BQ12" s="338">
        <v>61.434010000000001</v>
      </c>
      <c r="BR12" s="338">
        <v>59.51867</v>
      </c>
      <c r="BS12" s="338">
        <v>55.873429999999999</v>
      </c>
      <c r="BT12" s="338">
        <v>43.638019999999997</v>
      </c>
      <c r="BU12" s="338">
        <v>43.511659999999999</v>
      </c>
      <c r="BV12" s="338">
        <v>50.573169999999998</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19.725691935</v>
      </c>
      <c r="AZ13" s="275">
        <v>4.1241278571000004</v>
      </c>
      <c r="BA13" s="275">
        <v>3.6965483871</v>
      </c>
      <c r="BB13" s="275">
        <v>3.2872954247999999</v>
      </c>
      <c r="BC13" s="275">
        <v>2.9865499999999998</v>
      </c>
      <c r="BD13" s="275">
        <v>3.8373940000000002</v>
      </c>
      <c r="BE13" s="338">
        <v>4.4812890000000003</v>
      </c>
      <c r="BF13" s="338">
        <v>4.1059520000000003</v>
      </c>
      <c r="BG13" s="338">
        <v>3.7168860000000001</v>
      </c>
      <c r="BH13" s="338">
        <v>3.126109</v>
      </c>
      <c r="BI13" s="338">
        <v>3.541191</v>
      </c>
      <c r="BJ13" s="338">
        <v>4.7867940000000004</v>
      </c>
      <c r="BK13" s="338">
        <v>6.7028080000000001</v>
      </c>
      <c r="BL13" s="338">
        <v>5.0718990000000002</v>
      </c>
      <c r="BM13" s="338">
        <v>4.1451890000000002</v>
      </c>
      <c r="BN13" s="338">
        <v>3.0200149999999999</v>
      </c>
      <c r="BO13" s="338">
        <v>3.1636760000000002</v>
      </c>
      <c r="BP13" s="338">
        <v>3.5448870000000001</v>
      </c>
      <c r="BQ13" s="338">
        <v>4.2803719999999998</v>
      </c>
      <c r="BR13" s="338">
        <v>3.9869370000000002</v>
      </c>
      <c r="BS13" s="338">
        <v>3.6668349999999998</v>
      </c>
      <c r="BT13" s="338">
        <v>3.0955029999999999</v>
      </c>
      <c r="BU13" s="338">
        <v>3.5173679999999998</v>
      </c>
      <c r="BV13" s="338">
        <v>4.7386150000000002</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63.541580645000003</v>
      </c>
      <c r="BB15" s="275">
        <v>65.334299999999999</v>
      </c>
      <c r="BC15" s="275">
        <v>48.384079999999997</v>
      </c>
      <c r="BD15" s="275">
        <v>90.977109999999996</v>
      </c>
      <c r="BE15" s="338">
        <v>120.7586</v>
      </c>
      <c r="BF15" s="338">
        <v>116.7646</v>
      </c>
      <c r="BG15" s="338">
        <v>64.022540000000006</v>
      </c>
      <c r="BH15" s="338">
        <v>75.184849999999997</v>
      </c>
      <c r="BI15" s="338">
        <v>73.694190000000006</v>
      </c>
      <c r="BJ15" s="338">
        <v>96.452960000000004</v>
      </c>
      <c r="BK15" s="338">
        <v>89.068749999999994</v>
      </c>
      <c r="BL15" s="338">
        <v>84.555670000000006</v>
      </c>
      <c r="BM15" s="338">
        <v>72.171660000000003</v>
      </c>
      <c r="BN15" s="338">
        <v>33.820329999999998</v>
      </c>
      <c r="BO15" s="338">
        <v>40.719029999999997</v>
      </c>
      <c r="BP15" s="338">
        <v>82.658680000000004</v>
      </c>
      <c r="BQ15" s="338">
        <v>102.1493</v>
      </c>
      <c r="BR15" s="338">
        <v>101.1328</v>
      </c>
      <c r="BS15" s="338">
        <v>58.211109999999998</v>
      </c>
      <c r="BT15" s="338">
        <v>74.655929999999998</v>
      </c>
      <c r="BU15" s="338">
        <v>72.348579999999998</v>
      </c>
      <c r="BV15" s="338">
        <v>93.077780000000004</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3805.3713226</v>
      </c>
      <c r="BB16" s="275">
        <v>3579.9759666999998</v>
      </c>
      <c r="BC16" s="275">
        <v>3752.3249999999998</v>
      </c>
      <c r="BD16" s="275">
        <v>4610.5439999999999</v>
      </c>
      <c r="BE16" s="338">
        <v>5408.3370000000004</v>
      </c>
      <c r="BF16" s="338">
        <v>5406.7030000000004</v>
      </c>
      <c r="BG16" s="338">
        <v>4504.616</v>
      </c>
      <c r="BH16" s="338">
        <v>4036.422</v>
      </c>
      <c r="BI16" s="338">
        <v>3889.0749999999998</v>
      </c>
      <c r="BJ16" s="338">
        <v>3910.0810000000001</v>
      </c>
      <c r="BK16" s="338">
        <v>3779.5390000000002</v>
      </c>
      <c r="BL16" s="338">
        <v>3711.4290000000001</v>
      </c>
      <c r="BM16" s="338">
        <v>3702.0889999999999</v>
      </c>
      <c r="BN16" s="338">
        <v>3494.2420000000002</v>
      </c>
      <c r="BO16" s="338">
        <v>3848.451</v>
      </c>
      <c r="BP16" s="338">
        <v>4901.9709999999995</v>
      </c>
      <c r="BQ16" s="338">
        <v>5624.5609999999997</v>
      </c>
      <c r="BR16" s="338">
        <v>5551.7579999999998</v>
      </c>
      <c r="BS16" s="338">
        <v>4637.7539999999999</v>
      </c>
      <c r="BT16" s="338">
        <v>4138.8050000000003</v>
      </c>
      <c r="BU16" s="338">
        <v>4027.145</v>
      </c>
      <c r="BV16" s="338">
        <v>4048.39</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146.64339967999999</v>
      </c>
      <c r="AZ17" s="275">
        <v>4.0523703571</v>
      </c>
      <c r="BA17" s="275">
        <v>3.8231880666000002</v>
      </c>
      <c r="BB17" s="275">
        <v>5.1857126361999999</v>
      </c>
      <c r="BC17" s="275">
        <v>3.6393909999999998</v>
      </c>
      <c r="BD17" s="275">
        <v>6.2795040000000002</v>
      </c>
      <c r="BE17" s="338">
        <v>9.5463290000000001</v>
      </c>
      <c r="BF17" s="338">
        <v>6.9215660000000003</v>
      </c>
      <c r="BG17" s="338">
        <v>4.2870509999999999</v>
      </c>
      <c r="BH17" s="338">
        <v>3.853202</v>
      </c>
      <c r="BI17" s="338">
        <v>5.0874319999999997</v>
      </c>
      <c r="BJ17" s="338">
        <v>8.9207099999999997</v>
      </c>
      <c r="BK17" s="338">
        <v>44.087829999999997</v>
      </c>
      <c r="BL17" s="338">
        <v>12.04777</v>
      </c>
      <c r="BM17" s="338">
        <v>6.394279</v>
      </c>
      <c r="BN17" s="338">
        <v>2.5612189999999999</v>
      </c>
      <c r="BO17" s="338">
        <v>4.0554759999999996</v>
      </c>
      <c r="BP17" s="338">
        <v>5.1798039999999999</v>
      </c>
      <c r="BQ17" s="338">
        <v>8.4701319999999996</v>
      </c>
      <c r="BR17" s="338">
        <v>6.5365599999999997</v>
      </c>
      <c r="BS17" s="338">
        <v>4.7326519999999999</v>
      </c>
      <c r="BT17" s="338">
        <v>3.9619049999999998</v>
      </c>
      <c r="BU17" s="338">
        <v>5.3909469999999997</v>
      </c>
      <c r="BV17" s="338">
        <v>9.9632129999999997</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883.83201419</v>
      </c>
      <c r="AZ19" s="275">
        <v>589.15711928999997</v>
      </c>
      <c r="BA19" s="275">
        <v>497.12461499</v>
      </c>
      <c r="BB19" s="275">
        <v>513.92629999999997</v>
      </c>
      <c r="BC19" s="275">
        <v>688.62919999999997</v>
      </c>
      <c r="BD19" s="275">
        <v>891.08140000000003</v>
      </c>
      <c r="BE19" s="338">
        <v>895.13139999999999</v>
      </c>
      <c r="BF19" s="338">
        <v>908.7405</v>
      </c>
      <c r="BG19" s="338">
        <v>745.38909999999998</v>
      </c>
      <c r="BH19" s="338">
        <v>652.46320000000003</v>
      </c>
      <c r="BI19" s="338">
        <v>605.30690000000004</v>
      </c>
      <c r="BJ19" s="338">
        <v>724.94770000000005</v>
      </c>
      <c r="BK19" s="338">
        <v>848.63149999999996</v>
      </c>
      <c r="BL19" s="338">
        <v>676.5489</v>
      </c>
      <c r="BM19" s="338">
        <v>522.92489999999998</v>
      </c>
      <c r="BN19" s="338">
        <v>471.43849999999998</v>
      </c>
      <c r="BO19" s="338">
        <v>571.86969999999997</v>
      </c>
      <c r="BP19" s="338">
        <v>714.48739999999998</v>
      </c>
      <c r="BQ19" s="338">
        <v>852.32690000000002</v>
      </c>
      <c r="BR19" s="338">
        <v>859.36850000000004</v>
      </c>
      <c r="BS19" s="338">
        <v>688.23379999999997</v>
      </c>
      <c r="BT19" s="338">
        <v>594.28459999999995</v>
      </c>
      <c r="BU19" s="338">
        <v>552.21159999999998</v>
      </c>
      <c r="BV19" s="338">
        <v>674.63990000000001</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14073.811161</v>
      </c>
      <c r="BB20" s="275">
        <v>14503.9648</v>
      </c>
      <c r="BC20" s="275">
        <v>17276.810000000001</v>
      </c>
      <c r="BD20" s="275">
        <v>20097.86</v>
      </c>
      <c r="BE20" s="338">
        <v>21286.81</v>
      </c>
      <c r="BF20" s="338">
        <v>20935.43</v>
      </c>
      <c r="BG20" s="338">
        <v>17579.189999999999</v>
      </c>
      <c r="BH20" s="338">
        <v>15046.75</v>
      </c>
      <c r="BI20" s="338">
        <v>13897.93</v>
      </c>
      <c r="BJ20" s="338">
        <v>14584.95</v>
      </c>
      <c r="BK20" s="338">
        <v>15439.13</v>
      </c>
      <c r="BL20" s="338">
        <v>14305.2</v>
      </c>
      <c r="BM20" s="338">
        <v>13754.29</v>
      </c>
      <c r="BN20" s="338">
        <v>14289.19</v>
      </c>
      <c r="BO20" s="338">
        <v>16059.03</v>
      </c>
      <c r="BP20" s="338">
        <v>19005</v>
      </c>
      <c r="BQ20" s="338">
        <v>21841.11</v>
      </c>
      <c r="BR20" s="338">
        <v>21671.599999999999</v>
      </c>
      <c r="BS20" s="338">
        <v>18362.21</v>
      </c>
      <c r="BT20" s="338">
        <v>15574.42</v>
      </c>
      <c r="BU20" s="338">
        <v>14352.35</v>
      </c>
      <c r="BV20" s="338">
        <v>14905.24</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136.91682194000001</v>
      </c>
      <c r="AZ21" s="275">
        <v>37.967977500000003</v>
      </c>
      <c r="BA21" s="275">
        <v>32.529109003000002</v>
      </c>
      <c r="BB21" s="275">
        <v>35.962016122000001</v>
      </c>
      <c r="BC21" s="275">
        <v>54.163589999999999</v>
      </c>
      <c r="BD21" s="275">
        <v>56.634430000000002</v>
      </c>
      <c r="BE21" s="338">
        <v>56.32047</v>
      </c>
      <c r="BF21" s="338">
        <v>49.991709999999998</v>
      </c>
      <c r="BG21" s="338">
        <v>46.222949999999997</v>
      </c>
      <c r="BH21" s="338">
        <v>38.327759999999998</v>
      </c>
      <c r="BI21" s="338">
        <v>37.664670000000001</v>
      </c>
      <c r="BJ21" s="338">
        <v>50.170639999999999</v>
      </c>
      <c r="BK21" s="338">
        <v>74.678210000000007</v>
      </c>
      <c r="BL21" s="338">
        <v>50.95317</v>
      </c>
      <c r="BM21" s="338">
        <v>43.892420000000001</v>
      </c>
      <c r="BN21" s="338">
        <v>37.99165</v>
      </c>
      <c r="BO21" s="338">
        <v>47.83972</v>
      </c>
      <c r="BP21" s="338">
        <v>48.976019999999998</v>
      </c>
      <c r="BQ21" s="338">
        <v>55.946899999999999</v>
      </c>
      <c r="BR21" s="338">
        <v>51.653689999999997</v>
      </c>
      <c r="BS21" s="338">
        <v>47.40307</v>
      </c>
      <c r="BT21" s="338">
        <v>39.557389999999998</v>
      </c>
      <c r="BU21" s="338">
        <v>37.784730000000003</v>
      </c>
      <c r="BV21" s="338">
        <v>50.21349</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838.66668805999996</v>
      </c>
      <c r="AZ23" s="275">
        <v>742.95498928999996</v>
      </c>
      <c r="BA23" s="275">
        <v>652.08321813999999</v>
      </c>
      <c r="BB23" s="275">
        <v>595.94063096000002</v>
      </c>
      <c r="BC23" s="275">
        <v>577.98969999999997</v>
      </c>
      <c r="BD23" s="275">
        <v>735.17489999999998</v>
      </c>
      <c r="BE23" s="338">
        <v>795.98820000000001</v>
      </c>
      <c r="BF23" s="338">
        <v>800.46450000000004</v>
      </c>
      <c r="BG23" s="338">
        <v>639.80799999999999</v>
      </c>
      <c r="BH23" s="338">
        <v>601.64350000000002</v>
      </c>
      <c r="BI23" s="338">
        <v>634.83630000000005</v>
      </c>
      <c r="BJ23" s="338">
        <v>710.39139999999998</v>
      </c>
      <c r="BK23" s="338">
        <v>790.73670000000004</v>
      </c>
      <c r="BL23" s="338">
        <v>701.38130000000001</v>
      </c>
      <c r="BM23" s="338">
        <v>602.27329999999995</v>
      </c>
      <c r="BN23" s="338">
        <v>535.66750000000002</v>
      </c>
      <c r="BO23" s="338">
        <v>555.74030000000005</v>
      </c>
      <c r="BP23" s="338">
        <v>700.0607</v>
      </c>
      <c r="BQ23" s="338">
        <v>806.44529999999997</v>
      </c>
      <c r="BR23" s="338">
        <v>803.32979999999998</v>
      </c>
      <c r="BS23" s="338">
        <v>641.44939999999997</v>
      </c>
      <c r="BT23" s="338">
        <v>589.1825</v>
      </c>
      <c r="BU23" s="338">
        <v>600.01160000000004</v>
      </c>
      <c r="BV23" s="338">
        <v>667.46360000000004</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2934.3290323000001</v>
      </c>
      <c r="BB24" s="275">
        <v>2856.1815667000001</v>
      </c>
      <c r="BC24" s="275">
        <v>3614.8</v>
      </c>
      <c r="BD24" s="275">
        <v>3811.5320000000002</v>
      </c>
      <c r="BE24" s="338">
        <v>4628.0140000000001</v>
      </c>
      <c r="BF24" s="338">
        <v>4535.6149999999998</v>
      </c>
      <c r="BG24" s="338">
        <v>3423.1660000000002</v>
      </c>
      <c r="BH24" s="338">
        <v>3040.268</v>
      </c>
      <c r="BI24" s="338">
        <v>2847.76</v>
      </c>
      <c r="BJ24" s="338">
        <v>3191.4119999999998</v>
      </c>
      <c r="BK24" s="338">
        <v>3304.991</v>
      </c>
      <c r="BL24" s="338">
        <v>3187.6669999999999</v>
      </c>
      <c r="BM24" s="338">
        <v>3284.3710000000001</v>
      </c>
      <c r="BN24" s="338">
        <v>2772.84</v>
      </c>
      <c r="BO24" s="338">
        <v>3102.038</v>
      </c>
      <c r="BP24" s="338">
        <v>3465.848</v>
      </c>
      <c r="BQ24" s="338">
        <v>4439.4459999999999</v>
      </c>
      <c r="BR24" s="338">
        <v>4401.0690000000004</v>
      </c>
      <c r="BS24" s="338">
        <v>3301.2890000000002</v>
      </c>
      <c r="BT24" s="338">
        <v>3047.2089999999998</v>
      </c>
      <c r="BU24" s="338">
        <v>3120.4879999999998</v>
      </c>
      <c r="BV24" s="338">
        <v>3484.9850000000001</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24.94977871</v>
      </c>
      <c r="AZ25" s="275">
        <v>18.051643571</v>
      </c>
      <c r="BA25" s="275">
        <v>12.602824794</v>
      </c>
      <c r="BB25" s="275">
        <v>11.043816558</v>
      </c>
      <c r="BC25" s="275">
        <v>18.392019999999999</v>
      </c>
      <c r="BD25" s="275">
        <v>22.073799999999999</v>
      </c>
      <c r="BE25" s="338">
        <v>20.623919999999998</v>
      </c>
      <c r="BF25" s="338">
        <v>21.821429999999999</v>
      </c>
      <c r="BG25" s="338">
        <v>18.60981</v>
      </c>
      <c r="BH25" s="338">
        <v>14.32588</v>
      </c>
      <c r="BI25" s="338">
        <v>18.58559</v>
      </c>
      <c r="BJ25" s="338">
        <v>19.229810000000001</v>
      </c>
      <c r="BK25" s="338">
        <v>21.657109999999999</v>
      </c>
      <c r="BL25" s="338">
        <v>20.53613</v>
      </c>
      <c r="BM25" s="338">
        <v>18.22662</v>
      </c>
      <c r="BN25" s="338">
        <v>16.658930000000002</v>
      </c>
      <c r="BO25" s="338">
        <v>19.551939999999998</v>
      </c>
      <c r="BP25" s="338">
        <v>21.929770000000001</v>
      </c>
      <c r="BQ25" s="338">
        <v>21.377559999999999</v>
      </c>
      <c r="BR25" s="338">
        <v>22.133759999999999</v>
      </c>
      <c r="BS25" s="338">
        <v>18.82067</v>
      </c>
      <c r="BT25" s="338">
        <v>14.458310000000001</v>
      </c>
      <c r="BU25" s="338">
        <v>18.67136</v>
      </c>
      <c r="BV25" s="338">
        <v>19.184069999999998</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220.93451612999999</v>
      </c>
      <c r="BB27" s="275">
        <v>178.37520000000001</v>
      </c>
      <c r="BC27" s="275">
        <v>144.34729999999999</v>
      </c>
      <c r="BD27" s="275">
        <v>313.154</v>
      </c>
      <c r="BE27" s="338">
        <v>321.83409999999998</v>
      </c>
      <c r="BF27" s="338">
        <v>311.23869999999999</v>
      </c>
      <c r="BG27" s="338">
        <v>272.83449999999999</v>
      </c>
      <c r="BH27" s="338">
        <v>263.39550000000003</v>
      </c>
      <c r="BI27" s="338">
        <v>293.28800000000001</v>
      </c>
      <c r="BJ27" s="338">
        <v>290.6574</v>
      </c>
      <c r="BK27" s="338">
        <v>307.01870000000002</v>
      </c>
      <c r="BL27" s="338">
        <v>293.62470000000002</v>
      </c>
      <c r="BM27" s="338">
        <v>251.65600000000001</v>
      </c>
      <c r="BN27" s="338">
        <v>192.4384</v>
      </c>
      <c r="BO27" s="338">
        <v>189.07550000000001</v>
      </c>
      <c r="BP27" s="338">
        <v>232.61789999999999</v>
      </c>
      <c r="BQ27" s="338">
        <v>270.44420000000002</v>
      </c>
      <c r="BR27" s="338">
        <v>284.70460000000003</v>
      </c>
      <c r="BS27" s="338">
        <v>258.44349999999997</v>
      </c>
      <c r="BT27" s="338">
        <v>252.04480000000001</v>
      </c>
      <c r="BU27" s="338">
        <v>286.63760000000002</v>
      </c>
      <c r="BV27" s="338">
        <v>274.62020000000001</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3549.3909677000001</v>
      </c>
      <c r="BB28" s="275">
        <v>3213.9407999999999</v>
      </c>
      <c r="BC28" s="275">
        <v>3143.2280000000001</v>
      </c>
      <c r="BD28" s="275">
        <v>4149.2610000000004</v>
      </c>
      <c r="BE28" s="338">
        <v>5475.6090000000004</v>
      </c>
      <c r="BF28" s="338">
        <v>5801.6940000000004</v>
      </c>
      <c r="BG28" s="338">
        <v>5093.6629999999996</v>
      </c>
      <c r="BH28" s="338">
        <v>4294.5910000000003</v>
      </c>
      <c r="BI28" s="338">
        <v>3793.3150000000001</v>
      </c>
      <c r="BJ28" s="338">
        <v>4026.0520000000001</v>
      </c>
      <c r="BK28" s="338">
        <v>4191.7169999999996</v>
      </c>
      <c r="BL28" s="338">
        <v>3810.0830000000001</v>
      </c>
      <c r="BM28" s="338">
        <v>3268.0140000000001</v>
      </c>
      <c r="BN28" s="338">
        <v>3135.4839999999999</v>
      </c>
      <c r="BO28" s="338">
        <v>3320.3589999999999</v>
      </c>
      <c r="BP28" s="338">
        <v>4304.5680000000002</v>
      </c>
      <c r="BQ28" s="338">
        <v>5501.4080000000004</v>
      </c>
      <c r="BR28" s="338">
        <v>5829.52</v>
      </c>
      <c r="BS28" s="338">
        <v>5184.0469999999996</v>
      </c>
      <c r="BT28" s="338">
        <v>4401.1109999999999</v>
      </c>
      <c r="BU28" s="338">
        <v>3845.857</v>
      </c>
      <c r="BV28" s="338">
        <v>4112.9269999999997</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36.483207741999998</v>
      </c>
      <c r="AZ29" s="275">
        <v>37.702886429000003</v>
      </c>
      <c r="BA29" s="275">
        <v>33.153523297</v>
      </c>
      <c r="BB29" s="275">
        <v>35.685683441999998</v>
      </c>
      <c r="BC29" s="275">
        <v>35.399769999999997</v>
      </c>
      <c r="BD29" s="275">
        <v>38.560899999999997</v>
      </c>
      <c r="BE29" s="338">
        <v>38.352939999999997</v>
      </c>
      <c r="BF29" s="338">
        <v>39.143770000000004</v>
      </c>
      <c r="BG29" s="338">
        <v>38.14058</v>
      </c>
      <c r="BH29" s="338">
        <v>37.963050000000003</v>
      </c>
      <c r="BI29" s="338">
        <v>37.179769999999998</v>
      </c>
      <c r="BJ29" s="338">
        <v>37.230150000000002</v>
      </c>
      <c r="BK29" s="338">
        <v>38.38937</v>
      </c>
      <c r="BL29" s="338">
        <v>38.490690000000001</v>
      </c>
      <c r="BM29" s="338">
        <v>36.195189999999997</v>
      </c>
      <c r="BN29" s="338">
        <v>35.151739999999997</v>
      </c>
      <c r="BO29" s="338">
        <v>36.174059999999997</v>
      </c>
      <c r="BP29" s="338">
        <v>36.432670000000002</v>
      </c>
      <c r="BQ29" s="338">
        <v>37.092320000000001</v>
      </c>
      <c r="BR29" s="338">
        <v>38.40166</v>
      </c>
      <c r="BS29" s="338">
        <v>38.051499999999997</v>
      </c>
      <c r="BT29" s="338">
        <v>37.50958</v>
      </c>
      <c r="BU29" s="338">
        <v>36.707859999999997</v>
      </c>
      <c r="BV29" s="338">
        <v>36.47175</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126.397733</v>
      </c>
      <c r="BB32" s="585">
        <v>128.980074</v>
      </c>
      <c r="BC32" s="585">
        <v>128.10659999999999</v>
      </c>
      <c r="BD32" s="585">
        <v>121.45829999999999</v>
      </c>
      <c r="BE32" s="586">
        <v>114.41459999999999</v>
      </c>
      <c r="BF32" s="586">
        <v>110.8314</v>
      </c>
      <c r="BG32" s="586">
        <v>109.4974</v>
      </c>
      <c r="BH32" s="586">
        <v>114.6433</v>
      </c>
      <c r="BI32" s="586">
        <v>119.8661</v>
      </c>
      <c r="BJ32" s="586">
        <v>117.6288</v>
      </c>
      <c r="BK32" s="586">
        <v>113.3497</v>
      </c>
      <c r="BL32" s="586">
        <v>111.0252</v>
      </c>
      <c r="BM32" s="586">
        <v>116.6915</v>
      </c>
      <c r="BN32" s="586">
        <v>117.6435</v>
      </c>
      <c r="BO32" s="586">
        <v>119.35169999999999</v>
      </c>
      <c r="BP32" s="586">
        <v>114.4264</v>
      </c>
      <c r="BQ32" s="586">
        <v>111.9374</v>
      </c>
      <c r="BR32" s="586">
        <v>110.25190000000001</v>
      </c>
      <c r="BS32" s="586">
        <v>108.77589999999999</v>
      </c>
      <c r="BT32" s="586">
        <v>113.8216</v>
      </c>
      <c r="BU32" s="586">
        <v>118.9494</v>
      </c>
      <c r="BV32" s="586">
        <v>118.1224</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10.251673</v>
      </c>
      <c r="BB33" s="585">
        <v>10.185888</v>
      </c>
      <c r="BC33" s="585">
        <v>10.558540000000001</v>
      </c>
      <c r="BD33" s="585">
        <v>10.73269</v>
      </c>
      <c r="BE33" s="586">
        <v>10.4259</v>
      </c>
      <c r="BF33" s="586">
        <v>10.504799999999999</v>
      </c>
      <c r="BG33" s="586">
        <v>10.815189999999999</v>
      </c>
      <c r="BH33" s="586">
        <v>11.09764</v>
      </c>
      <c r="BI33" s="586">
        <v>11.427860000000001</v>
      </c>
      <c r="BJ33" s="586">
        <v>11.426399999999999</v>
      </c>
      <c r="BK33" s="586">
        <v>10.92815</v>
      </c>
      <c r="BL33" s="586">
        <v>10.95729</v>
      </c>
      <c r="BM33" s="586">
        <v>11.35929</v>
      </c>
      <c r="BN33" s="586">
        <v>11.29617</v>
      </c>
      <c r="BO33" s="586">
        <v>11.2819</v>
      </c>
      <c r="BP33" s="586">
        <v>11.34187</v>
      </c>
      <c r="BQ33" s="586">
        <v>10.98404</v>
      </c>
      <c r="BR33" s="586">
        <v>11.017720000000001</v>
      </c>
      <c r="BS33" s="586">
        <v>11.292120000000001</v>
      </c>
      <c r="BT33" s="586">
        <v>11.541600000000001</v>
      </c>
      <c r="BU33" s="586">
        <v>11.82648</v>
      </c>
      <c r="BV33" s="586">
        <v>11.765280000000001</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14.961576000000001</v>
      </c>
      <c r="BB34" s="585">
        <v>14.881188</v>
      </c>
      <c r="BC34" s="585">
        <v>14.902480000000001</v>
      </c>
      <c r="BD34" s="585">
        <v>15.04519</v>
      </c>
      <c r="BE34" s="586">
        <v>15.049390000000001</v>
      </c>
      <c r="BF34" s="586">
        <v>15.09632</v>
      </c>
      <c r="BG34" s="586">
        <v>15.17947</v>
      </c>
      <c r="BH34" s="586">
        <v>15.32216</v>
      </c>
      <c r="BI34" s="586">
        <v>15.57063</v>
      </c>
      <c r="BJ34" s="586">
        <v>15.66648</v>
      </c>
      <c r="BK34" s="586">
        <v>15.758660000000001</v>
      </c>
      <c r="BL34" s="586">
        <v>15.923579999999999</v>
      </c>
      <c r="BM34" s="586">
        <v>15.88541</v>
      </c>
      <c r="BN34" s="586">
        <v>15.814109999999999</v>
      </c>
      <c r="BO34" s="586">
        <v>15.7561</v>
      </c>
      <c r="BP34" s="586">
        <v>15.840389999999999</v>
      </c>
      <c r="BQ34" s="586">
        <v>15.79227</v>
      </c>
      <c r="BR34" s="586">
        <v>15.78857</v>
      </c>
      <c r="BS34" s="586">
        <v>15.820819999999999</v>
      </c>
      <c r="BT34" s="586">
        <v>15.90915</v>
      </c>
      <c r="BU34" s="586">
        <v>16.10277</v>
      </c>
      <c r="BV34" s="586">
        <v>16.144400000000001</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5.3046749999999996</v>
      </c>
      <c r="BB35" s="588">
        <v>5.5296900000000004</v>
      </c>
      <c r="BC35" s="588">
        <v>5.4807160000000001</v>
      </c>
      <c r="BD35" s="588">
        <v>5.4384189999999997</v>
      </c>
      <c r="BE35" s="589">
        <v>5.3949619999999996</v>
      </c>
      <c r="BF35" s="589">
        <v>5.3666790000000004</v>
      </c>
      <c r="BG35" s="589">
        <v>5.3410310000000001</v>
      </c>
      <c r="BH35" s="589">
        <v>5.3108950000000004</v>
      </c>
      <c r="BI35" s="589">
        <v>5.2735750000000001</v>
      </c>
      <c r="BJ35" s="589">
        <v>5.2436030000000002</v>
      </c>
      <c r="BK35" s="589">
        <v>5.2094009999999997</v>
      </c>
      <c r="BL35" s="589">
        <v>5.1607250000000002</v>
      </c>
      <c r="BM35" s="589">
        <v>5.1443279999999998</v>
      </c>
      <c r="BN35" s="589">
        <v>5.1327740000000004</v>
      </c>
      <c r="BO35" s="589">
        <v>5.1182340000000002</v>
      </c>
      <c r="BP35" s="589">
        <v>5.0822219999999998</v>
      </c>
      <c r="BQ35" s="589">
        <v>5.0607480000000002</v>
      </c>
      <c r="BR35" s="589">
        <v>5.0359160000000003</v>
      </c>
      <c r="BS35" s="589">
        <v>5.0097610000000001</v>
      </c>
      <c r="BT35" s="589">
        <v>4.9771200000000002</v>
      </c>
      <c r="BU35" s="589">
        <v>4.9462219999999997</v>
      </c>
      <c r="BV35" s="589">
        <v>4.9223150000000002</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6" t="s">
        <v>1147</v>
      </c>
      <c r="C43" s="786"/>
      <c r="D43" s="786"/>
      <c r="E43" s="786"/>
      <c r="F43" s="786"/>
      <c r="G43" s="786"/>
      <c r="H43" s="786"/>
      <c r="I43" s="786"/>
      <c r="J43" s="786"/>
      <c r="K43" s="786"/>
      <c r="L43" s="786"/>
      <c r="M43" s="786"/>
      <c r="N43" s="786"/>
      <c r="O43" s="786"/>
      <c r="P43" s="786"/>
      <c r="Q43" s="786"/>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July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D6" sqref="BD6:BD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2"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3"/>
      <c r="B2" s="541" t="str">
        <f>"U.S. Energy Information Administration  |  Short-Term Energy Outlook  - "&amp;Dates!D1</f>
        <v>U.S. Energy Information Administration  |  Short-Term Energy Outlook  - July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801">
        <f>Dates!D3</f>
        <v>2014</v>
      </c>
      <c r="D3" s="802"/>
      <c r="E3" s="802"/>
      <c r="F3" s="802"/>
      <c r="G3" s="802"/>
      <c r="H3" s="802"/>
      <c r="I3" s="802"/>
      <c r="J3" s="802"/>
      <c r="K3" s="802"/>
      <c r="L3" s="802"/>
      <c r="M3" s="802"/>
      <c r="N3" s="845"/>
      <c r="O3" s="801">
        <f>C3+1</f>
        <v>2015</v>
      </c>
      <c r="P3" s="802"/>
      <c r="Q3" s="802"/>
      <c r="R3" s="802"/>
      <c r="S3" s="802"/>
      <c r="T3" s="802"/>
      <c r="U3" s="802"/>
      <c r="V3" s="802"/>
      <c r="W3" s="802"/>
      <c r="X3" s="802"/>
      <c r="Y3" s="802"/>
      <c r="Z3" s="845"/>
      <c r="AA3" s="801">
        <f>O3+1</f>
        <v>2016</v>
      </c>
      <c r="AB3" s="802"/>
      <c r="AC3" s="802"/>
      <c r="AD3" s="802"/>
      <c r="AE3" s="802"/>
      <c r="AF3" s="802"/>
      <c r="AG3" s="802"/>
      <c r="AH3" s="802"/>
      <c r="AI3" s="802"/>
      <c r="AJ3" s="802"/>
      <c r="AK3" s="802"/>
      <c r="AL3" s="845"/>
      <c r="AM3" s="801">
        <f>AA3+1</f>
        <v>2017</v>
      </c>
      <c r="AN3" s="802"/>
      <c r="AO3" s="802"/>
      <c r="AP3" s="802"/>
      <c r="AQ3" s="802"/>
      <c r="AR3" s="802"/>
      <c r="AS3" s="802"/>
      <c r="AT3" s="802"/>
      <c r="AU3" s="802"/>
      <c r="AV3" s="802"/>
      <c r="AW3" s="802"/>
      <c r="AX3" s="845"/>
      <c r="AY3" s="801">
        <f>AM3+1</f>
        <v>2018</v>
      </c>
      <c r="AZ3" s="802"/>
      <c r="BA3" s="802"/>
      <c r="BB3" s="802"/>
      <c r="BC3" s="802"/>
      <c r="BD3" s="802"/>
      <c r="BE3" s="802"/>
      <c r="BF3" s="802"/>
      <c r="BG3" s="802"/>
      <c r="BH3" s="802"/>
      <c r="BI3" s="802"/>
      <c r="BJ3" s="845"/>
      <c r="BK3" s="801">
        <f>AY3+1</f>
        <v>2019</v>
      </c>
      <c r="BL3" s="802"/>
      <c r="BM3" s="802"/>
      <c r="BN3" s="802"/>
      <c r="BO3" s="802"/>
      <c r="BP3" s="802"/>
      <c r="BQ3" s="802"/>
      <c r="BR3" s="802"/>
      <c r="BS3" s="802"/>
      <c r="BT3" s="802"/>
      <c r="BU3" s="802"/>
      <c r="BV3" s="845"/>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1.2678780000000001E-2</v>
      </c>
      <c r="AZ6" s="272">
        <v>1.213851E-2</v>
      </c>
      <c r="BA6" s="272">
        <v>1.2785581000000001E-2</v>
      </c>
      <c r="BB6" s="272">
        <v>1.1185975000000001E-2</v>
      </c>
      <c r="BC6" s="272">
        <v>1.20196E-2</v>
      </c>
      <c r="BD6" s="272">
        <v>1.1723600000000001E-2</v>
      </c>
      <c r="BE6" s="360">
        <v>1.2280599999999999E-2</v>
      </c>
      <c r="BF6" s="360">
        <v>1.2412899999999999E-2</v>
      </c>
      <c r="BG6" s="360">
        <v>1.22682E-2</v>
      </c>
      <c r="BH6" s="360">
        <v>1.248E-2</v>
      </c>
      <c r="BI6" s="360">
        <v>1.26736E-2</v>
      </c>
      <c r="BJ6" s="360">
        <v>1.31355E-2</v>
      </c>
      <c r="BK6" s="360">
        <v>1.3032E-2</v>
      </c>
      <c r="BL6" s="360">
        <v>1.1741700000000001E-2</v>
      </c>
      <c r="BM6" s="360">
        <v>1.30758E-2</v>
      </c>
      <c r="BN6" s="360">
        <v>1.23867E-2</v>
      </c>
      <c r="BO6" s="360">
        <v>1.2934299999999999E-2</v>
      </c>
      <c r="BP6" s="360">
        <v>1.2382199999999999E-2</v>
      </c>
      <c r="BQ6" s="360">
        <v>1.2789699999999999E-2</v>
      </c>
      <c r="BR6" s="360">
        <v>1.2796200000000001E-2</v>
      </c>
      <c r="BS6" s="360">
        <v>1.255E-2</v>
      </c>
      <c r="BT6" s="360">
        <v>1.27023E-2</v>
      </c>
      <c r="BU6" s="360">
        <v>1.2841699999999999E-2</v>
      </c>
      <c r="BV6" s="360">
        <v>1.34457E-2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0.235020377</v>
      </c>
      <c r="BA7" s="272">
        <v>0.237629163</v>
      </c>
      <c r="BB7" s="272">
        <v>0.2559823</v>
      </c>
      <c r="BC7" s="272">
        <v>0.29723749999999999</v>
      </c>
      <c r="BD7" s="272">
        <v>0.22022749999999999</v>
      </c>
      <c r="BE7" s="360">
        <v>0.2137917</v>
      </c>
      <c r="BF7" s="360">
        <v>0.1926928</v>
      </c>
      <c r="BG7" s="360">
        <v>0.1698682</v>
      </c>
      <c r="BH7" s="360">
        <v>0.1608261</v>
      </c>
      <c r="BI7" s="360">
        <v>0.1676869</v>
      </c>
      <c r="BJ7" s="360">
        <v>0.20599500000000001</v>
      </c>
      <c r="BK7" s="360">
        <v>0.2124973</v>
      </c>
      <c r="BL7" s="360">
        <v>0.1923965</v>
      </c>
      <c r="BM7" s="360">
        <v>0.224052</v>
      </c>
      <c r="BN7" s="360">
        <v>0.22895950000000001</v>
      </c>
      <c r="BO7" s="360">
        <v>0.25519930000000002</v>
      </c>
      <c r="BP7" s="360">
        <v>0.24476970000000001</v>
      </c>
      <c r="BQ7" s="360">
        <v>0.2373364</v>
      </c>
      <c r="BR7" s="360">
        <v>0.20531679999999999</v>
      </c>
      <c r="BS7" s="360">
        <v>0.17353869999999999</v>
      </c>
      <c r="BT7" s="360">
        <v>0.1608704</v>
      </c>
      <c r="BU7" s="360">
        <v>0.1652486</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1.9833290072999998E-2</v>
      </c>
      <c r="AN8" s="272">
        <v>2.3009713065E-2</v>
      </c>
      <c r="AO8" s="272">
        <v>4.0831018903999997E-2</v>
      </c>
      <c r="AP8" s="272">
        <v>4.3995748899999999E-2</v>
      </c>
      <c r="AQ8" s="272">
        <v>5.3096452843999997E-2</v>
      </c>
      <c r="AR8" s="272">
        <v>5.7533403634000002E-2</v>
      </c>
      <c r="AS8" s="272">
        <v>5.0645776545999999E-2</v>
      </c>
      <c r="AT8" s="272">
        <v>4.9709881918999999E-2</v>
      </c>
      <c r="AU8" s="272">
        <v>4.7553345645000002E-2</v>
      </c>
      <c r="AV8" s="272">
        <v>4.4459393678000003E-2</v>
      </c>
      <c r="AW8" s="272">
        <v>2.8752455489E-2</v>
      </c>
      <c r="AX8" s="272">
        <v>2.8208302072000001E-2</v>
      </c>
      <c r="AY8" s="272">
        <v>3.0094928664000001E-2</v>
      </c>
      <c r="AZ8" s="272">
        <v>3.7217070110999999E-2</v>
      </c>
      <c r="BA8" s="272">
        <v>4.7032264710999999E-2</v>
      </c>
      <c r="BB8" s="272">
        <v>5.6334404347000003E-2</v>
      </c>
      <c r="BC8" s="272">
        <v>6.3373700000000005E-2</v>
      </c>
      <c r="BD8" s="272">
        <v>6.5342999999999998E-2</v>
      </c>
      <c r="BE8" s="360">
        <v>6.1433500000000002E-2</v>
      </c>
      <c r="BF8" s="360">
        <v>6.0408099999999999E-2</v>
      </c>
      <c r="BG8" s="360">
        <v>5.3657999999999997E-2</v>
      </c>
      <c r="BH8" s="360">
        <v>4.84324E-2</v>
      </c>
      <c r="BI8" s="360">
        <v>3.4781100000000002E-2</v>
      </c>
      <c r="BJ8" s="360">
        <v>3.0571899999999999E-2</v>
      </c>
      <c r="BK8" s="360">
        <v>2.7152599999999999E-2</v>
      </c>
      <c r="BL8" s="360">
        <v>3.5437099999999999E-2</v>
      </c>
      <c r="BM8" s="360">
        <v>5.3058899999999999E-2</v>
      </c>
      <c r="BN8" s="360">
        <v>5.9230600000000001E-2</v>
      </c>
      <c r="BO8" s="360">
        <v>7.1825399999999998E-2</v>
      </c>
      <c r="BP8" s="360">
        <v>7.69426E-2</v>
      </c>
      <c r="BQ8" s="360">
        <v>7.3996699999999999E-2</v>
      </c>
      <c r="BR8" s="360">
        <v>7.3789900000000005E-2</v>
      </c>
      <c r="BS8" s="360">
        <v>6.5686499999999995E-2</v>
      </c>
      <c r="BT8" s="360">
        <v>6.07503E-2</v>
      </c>
      <c r="BU8" s="360">
        <v>4.33768E-2</v>
      </c>
      <c r="BV8" s="360">
        <v>4.1417000000000002E-2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2.374892E-2</v>
      </c>
      <c r="AZ9" s="272">
        <v>2.2444470000000001E-2</v>
      </c>
      <c r="BA9" s="272">
        <v>3.4641908999999999E-2</v>
      </c>
      <c r="BB9" s="272">
        <v>2.240551E-2</v>
      </c>
      <c r="BC9" s="272">
        <v>2.4524899999999999E-2</v>
      </c>
      <c r="BD9" s="272">
        <v>2.46304E-2</v>
      </c>
      <c r="BE9" s="360">
        <v>2.58414E-2</v>
      </c>
      <c r="BF9" s="360">
        <v>2.5865800000000001E-2</v>
      </c>
      <c r="BG9" s="360">
        <v>2.4461799999999999E-2</v>
      </c>
      <c r="BH9" s="360">
        <v>2.44522E-2</v>
      </c>
      <c r="BI9" s="360">
        <v>2.5337800000000001E-2</v>
      </c>
      <c r="BJ9" s="360">
        <v>2.6690800000000001E-2</v>
      </c>
      <c r="BK9" s="360">
        <v>2.5553300000000001E-2</v>
      </c>
      <c r="BL9" s="360">
        <v>2.3319300000000001E-2</v>
      </c>
      <c r="BM9" s="360">
        <v>2.59121E-2</v>
      </c>
      <c r="BN9" s="360">
        <v>2.42998E-2</v>
      </c>
      <c r="BO9" s="360">
        <v>2.55278E-2</v>
      </c>
      <c r="BP9" s="360">
        <v>2.5268200000000001E-2</v>
      </c>
      <c r="BQ9" s="360">
        <v>2.6410300000000001E-2</v>
      </c>
      <c r="BR9" s="360">
        <v>2.6362400000000001E-2</v>
      </c>
      <c r="BS9" s="360">
        <v>2.4850199999999999E-2</v>
      </c>
      <c r="BT9" s="360">
        <v>2.4730800000000001E-2</v>
      </c>
      <c r="BU9" s="360">
        <v>2.5534999999999999E-2</v>
      </c>
      <c r="BV9" s="360">
        <v>2.65963E-2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2.1696170000000001E-2</v>
      </c>
      <c r="AZ10" s="272">
        <v>1.9311620000000002E-2</v>
      </c>
      <c r="BA10" s="272">
        <v>1.9892318999999999E-2</v>
      </c>
      <c r="BB10" s="272">
        <v>1.6241417000000001E-2</v>
      </c>
      <c r="BC10" s="272">
        <v>1.6716600000000002E-2</v>
      </c>
      <c r="BD10" s="272">
        <v>1.9514299999999998E-2</v>
      </c>
      <c r="BE10" s="360">
        <v>2.1562000000000001E-2</v>
      </c>
      <c r="BF10" s="360">
        <v>2.2671299999999998E-2</v>
      </c>
      <c r="BG10" s="360">
        <v>1.9967499999999999E-2</v>
      </c>
      <c r="BH10" s="360">
        <v>1.8521800000000001E-2</v>
      </c>
      <c r="BI10" s="360">
        <v>1.9340099999999999E-2</v>
      </c>
      <c r="BJ10" s="360">
        <v>2.12146E-2</v>
      </c>
      <c r="BK10" s="360">
        <v>2.0214699999999999E-2</v>
      </c>
      <c r="BL10" s="360">
        <v>1.8852299999999999E-2</v>
      </c>
      <c r="BM10" s="360">
        <v>2.0800800000000001E-2</v>
      </c>
      <c r="BN10" s="360">
        <v>1.7451500000000002E-2</v>
      </c>
      <c r="BO10" s="360">
        <v>1.8713799999999999E-2</v>
      </c>
      <c r="BP10" s="360">
        <v>2.1458700000000001E-2</v>
      </c>
      <c r="BQ10" s="360">
        <v>2.3571399999999999E-2</v>
      </c>
      <c r="BR10" s="360">
        <v>2.4264299999999999E-2</v>
      </c>
      <c r="BS10" s="360">
        <v>2.1270399999999998E-2</v>
      </c>
      <c r="BT10" s="360">
        <v>1.9580199999999999E-2</v>
      </c>
      <c r="BU10" s="360">
        <v>2.04114E-2</v>
      </c>
      <c r="BV10" s="360">
        <v>2.2341300000000001E-2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0.19320158208999999</v>
      </c>
      <c r="AN11" s="272">
        <v>0.20698735355</v>
      </c>
      <c r="AO11" s="272">
        <v>0.24331375349000001</v>
      </c>
      <c r="AP11" s="272">
        <v>0.23979015579999999</v>
      </c>
      <c r="AQ11" s="272">
        <v>0.21081589985999999</v>
      </c>
      <c r="AR11" s="272">
        <v>0.18353179349000001</v>
      </c>
      <c r="AS11" s="272">
        <v>0.14679229888000001</v>
      </c>
      <c r="AT11" s="272">
        <v>0.12187342476</v>
      </c>
      <c r="AU11" s="272">
        <v>0.16078351303999999</v>
      </c>
      <c r="AV11" s="272">
        <v>0.23110280691000001</v>
      </c>
      <c r="AW11" s="272">
        <v>0.21713019290999999</v>
      </c>
      <c r="AX11" s="272">
        <v>0.21207072129999999</v>
      </c>
      <c r="AY11" s="272">
        <v>0.24985515898999999</v>
      </c>
      <c r="AZ11" s="272">
        <v>0.22285486827000001</v>
      </c>
      <c r="BA11" s="272">
        <v>0.25393654921999997</v>
      </c>
      <c r="BB11" s="272">
        <v>0.2491261971</v>
      </c>
      <c r="BC11" s="272">
        <v>0.21982450000000001</v>
      </c>
      <c r="BD11" s="272">
        <v>0.19879089999999999</v>
      </c>
      <c r="BE11" s="360">
        <v>0.16454440000000001</v>
      </c>
      <c r="BF11" s="360">
        <v>0.1463516</v>
      </c>
      <c r="BG11" s="360">
        <v>0.16445319999999999</v>
      </c>
      <c r="BH11" s="360">
        <v>0.21237900000000001</v>
      </c>
      <c r="BI11" s="360">
        <v>0.23234840000000001</v>
      </c>
      <c r="BJ11" s="360">
        <v>0.22311210000000001</v>
      </c>
      <c r="BK11" s="360">
        <v>0.2246773</v>
      </c>
      <c r="BL11" s="360">
        <v>0.212724</v>
      </c>
      <c r="BM11" s="360">
        <v>0.253359</v>
      </c>
      <c r="BN11" s="360">
        <v>0.25969100000000001</v>
      </c>
      <c r="BO11" s="360">
        <v>0.23673569999999999</v>
      </c>
      <c r="BP11" s="360">
        <v>0.21323690000000001</v>
      </c>
      <c r="BQ11" s="360">
        <v>0.17581350000000001</v>
      </c>
      <c r="BR11" s="360">
        <v>0.1564343</v>
      </c>
      <c r="BS11" s="360">
        <v>0.17707349999999999</v>
      </c>
      <c r="BT11" s="360">
        <v>0.23048250000000001</v>
      </c>
      <c r="BU11" s="360">
        <v>0.25154409999999999</v>
      </c>
      <c r="BV11" s="360">
        <v>0.24867819999999999</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0.52673160515999995</v>
      </c>
      <c r="AN12" s="272">
        <v>0.50741363462</v>
      </c>
      <c r="AO12" s="272">
        <v>0.62019136139999997</v>
      </c>
      <c r="AP12" s="272">
        <v>0.60537528969999999</v>
      </c>
      <c r="AQ12" s="272">
        <v>0.61326430470000004</v>
      </c>
      <c r="AR12" s="272">
        <v>0.57574251213000005</v>
      </c>
      <c r="AS12" s="272">
        <v>0.49194996043</v>
      </c>
      <c r="AT12" s="272">
        <v>0.42475239568000001</v>
      </c>
      <c r="AU12" s="272">
        <v>0.43527303869</v>
      </c>
      <c r="AV12" s="272">
        <v>0.48841248359</v>
      </c>
      <c r="AW12" s="272">
        <v>0.48266888940000002</v>
      </c>
      <c r="AX12" s="272">
        <v>0.50427880036999995</v>
      </c>
      <c r="AY12" s="272">
        <v>0.57151644665000001</v>
      </c>
      <c r="AZ12" s="272">
        <v>0.54898691538</v>
      </c>
      <c r="BA12" s="272">
        <v>0.60591778593000001</v>
      </c>
      <c r="BB12" s="272">
        <v>0.61127580344999999</v>
      </c>
      <c r="BC12" s="272">
        <v>0.63369679999999995</v>
      </c>
      <c r="BD12" s="272">
        <v>0.54022970000000003</v>
      </c>
      <c r="BE12" s="360">
        <v>0.4994536</v>
      </c>
      <c r="BF12" s="360">
        <v>0.46040249999999999</v>
      </c>
      <c r="BG12" s="360">
        <v>0.44467679999999998</v>
      </c>
      <c r="BH12" s="360">
        <v>0.4770915</v>
      </c>
      <c r="BI12" s="360">
        <v>0.49216779999999999</v>
      </c>
      <c r="BJ12" s="360">
        <v>0.52071979999999995</v>
      </c>
      <c r="BK12" s="360">
        <v>0.52312709999999996</v>
      </c>
      <c r="BL12" s="360">
        <v>0.49447089999999999</v>
      </c>
      <c r="BM12" s="360">
        <v>0.59025850000000002</v>
      </c>
      <c r="BN12" s="360">
        <v>0.60201910000000003</v>
      </c>
      <c r="BO12" s="360">
        <v>0.62093640000000005</v>
      </c>
      <c r="BP12" s="360">
        <v>0.59405819999999998</v>
      </c>
      <c r="BQ12" s="360">
        <v>0.54991809999999997</v>
      </c>
      <c r="BR12" s="360">
        <v>0.49896380000000001</v>
      </c>
      <c r="BS12" s="360">
        <v>0.47496929999999998</v>
      </c>
      <c r="BT12" s="360">
        <v>0.50911649999999997</v>
      </c>
      <c r="BU12" s="360">
        <v>0.51895749999999996</v>
      </c>
      <c r="BV12" s="360">
        <v>0.56150449999999996</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6.3495454000000007E-2</v>
      </c>
      <c r="BA14" s="272">
        <v>6.9307283999999997E-2</v>
      </c>
      <c r="BB14" s="272">
        <v>6.4191300000000007E-2</v>
      </c>
      <c r="BC14" s="272">
        <v>6.9542900000000005E-2</v>
      </c>
      <c r="BD14" s="272">
        <v>6.90109E-2</v>
      </c>
      <c r="BE14" s="360">
        <v>7.0972800000000003E-2</v>
      </c>
      <c r="BF14" s="360">
        <v>7.0654800000000004E-2</v>
      </c>
      <c r="BG14" s="360">
        <v>6.73343E-2</v>
      </c>
      <c r="BH14" s="360">
        <v>6.8185399999999993E-2</v>
      </c>
      <c r="BI14" s="360">
        <v>6.8813399999999997E-2</v>
      </c>
      <c r="BJ14" s="360">
        <v>6.9934999999999997E-2</v>
      </c>
      <c r="BK14" s="360">
        <v>6.9123699999999996E-2</v>
      </c>
      <c r="BL14" s="360">
        <v>6.1667399999999997E-2</v>
      </c>
      <c r="BM14" s="360">
        <v>6.9936700000000004E-2</v>
      </c>
      <c r="BN14" s="360">
        <v>6.5163700000000005E-2</v>
      </c>
      <c r="BO14" s="360">
        <v>7.0049200000000006E-2</v>
      </c>
      <c r="BP14" s="360">
        <v>6.8803100000000006E-2</v>
      </c>
      <c r="BQ14" s="360">
        <v>7.0008799999999996E-2</v>
      </c>
      <c r="BR14" s="360">
        <v>6.9934200000000002E-2</v>
      </c>
      <c r="BS14" s="360">
        <v>6.68406E-2</v>
      </c>
      <c r="BT14" s="360">
        <v>6.8192600000000006E-2</v>
      </c>
      <c r="BU14" s="360">
        <v>6.76118E-2</v>
      </c>
      <c r="BV14" s="360">
        <v>7.1675600000000006E-2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3.5043599999999998E-4</v>
      </c>
      <c r="BC15" s="272">
        <v>3.4986499999999999E-4</v>
      </c>
      <c r="BD15" s="272">
        <v>3.5028899999999999E-4</v>
      </c>
      <c r="BE15" s="360">
        <v>3.4970500000000001E-4</v>
      </c>
      <c r="BF15" s="360">
        <v>3.4906800000000001E-4</v>
      </c>
      <c r="BG15" s="360">
        <v>3.4941900000000001E-4</v>
      </c>
      <c r="BH15" s="360">
        <v>3.4875599999999998E-4</v>
      </c>
      <c r="BI15" s="360">
        <v>3.4907900000000002E-4</v>
      </c>
      <c r="BJ15" s="360">
        <v>3.4838499999999999E-4</v>
      </c>
      <c r="BK15" s="360">
        <v>3.47628E-4</v>
      </c>
      <c r="BL15" s="360">
        <v>3.4993999999999997E-4</v>
      </c>
      <c r="BM15" s="360">
        <v>3.4932399999999998E-4</v>
      </c>
      <c r="BN15" s="360">
        <v>3.4922300000000001E-4</v>
      </c>
      <c r="BO15" s="360">
        <v>3.4916500000000002E-4</v>
      </c>
      <c r="BP15" s="360">
        <v>3.4906299999999999E-4</v>
      </c>
      <c r="BQ15" s="360">
        <v>3.4900399999999998E-4</v>
      </c>
      <c r="BR15" s="360">
        <v>3.4899900000000001E-4</v>
      </c>
      <c r="BS15" s="360">
        <v>3.4896100000000001E-4</v>
      </c>
      <c r="BT15" s="360">
        <v>3.4897900000000002E-4</v>
      </c>
      <c r="BU15" s="360">
        <v>3.4896999999999999E-4</v>
      </c>
      <c r="BV15" s="360">
        <v>3.4902300000000001E-4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1.0491750000000001E-3</v>
      </c>
      <c r="BA16" s="272">
        <v>1.1437719999999999E-3</v>
      </c>
      <c r="BB16" s="272">
        <v>1.15409E-3</v>
      </c>
      <c r="BC16" s="272">
        <v>1.2537900000000001E-3</v>
      </c>
      <c r="BD16" s="272">
        <v>1.1544400000000001E-3</v>
      </c>
      <c r="BE16" s="360">
        <v>1.1225199999999999E-3</v>
      </c>
      <c r="BF16" s="360">
        <v>1.01508E-3</v>
      </c>
      <c r="BG16" s="360">
        <v>9.1285599999999998E-4</v>
      </c>
      <c r="BH16" s="360">
        <v>9.4904699999999995E-4</v>
      </c>
      <c r="BI16" s="360">
        <v>1.12079E-3</v>
      </c>
      <c r="BJ16" s="360">
        <v>1.10535E-3</v>
      </c>
      <c r="BK16" s="360">
        <v>1.05491E-3</v>
      </c>
      <c r="BL16" s="360">
        <v>1.0583000000000001E-3</v>
      </c>
      <c r="BM16" s="360">
        <v>1.15372E-3</v>
      </c>
      <c r="BN16" s="360">
        <v>1.1287300000000001E-3</v>
      </c>
      <c r="BO16" s="360">
        <v>1.2537900000000001E-3</v>
      </c>
      <c r="BP16" s="360">
        <v>1.1544400000000001E-3</v>
      </c>
      <c r="BQ16" s="360">
        <v>1.1225199999999999E-3</v>
      </c>
      <c r="BR16" s="360">
        <v>1.01508E-3</v>
      </c>
      <c r="BS16" s="360">
        <v>9.1285599999999998E-4</v>
      </c>
      <c r="BT16" s="360">
        <v>9.4904699999999995E-4</v>
      </c>
      <c r="BU16" s="360">
        <v>1.12079E-3</v>
      </c>
      <c r="BV16" s="360">
        <v>1.10535E-3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1.2530694568999999E-3</v>
      </c>
      <c r="AN17" s="272">
        <v>1.381178775E-3</v>
      </c>
      <c r="AO17" s="272">
        <v>1.9777395922E-3</v>
      </c>
      <c r="AP17" s="272">
        <v>2.1385507722999999E-3</v>
      </c>
      <c r="AQ17" s="272">
        <v>2.3826100704999998E-3</v>
      </c>
      <c r="AR17" s="272">
        <v>2.4374766148999999E-3</v>
      </c>
      <c r="AS17" s="272">
        <v>2.5310681705999999E-3</v>
      </c>
      <c r="AT17" s="272">
        <v>2.4669402176E-3</v>
      </c>
      <c r="AU17" s="272">
        <v>2.248855675E-3</v>
      </c>
      <c r="AV17" s="272">
        <v>2.0480944077999998E-3</v>
      </c>
      <c r="AW17" s="272">
        <v>1.6227383446000001E-3</v>
      </c>
      <c r="AX17" s="272">
        <v>1.4768836003E-3</v>
      </c>
      <c r="AY17" s="272">
        <v>1.5661848748E-3</v>
      </c>
      <c r="AZ17" s="272">
        <v>1.6547336400000001E-3</v>
      </c>
      <c r="BA17" s="272">
        <v>2.3026956756E-3</v>
      </c>
      <c r="BB17" s="272">
        <v>2.5189034183E-3</v>
      </c>
      <c r="BC17" s="272">
        <v>2.7735699999999999E-3</v>
      </c>
      <c r="BD17" s="272">
        <v>2.78553E-3</v>
      </c>
      <c r="BE17" s="360">
        <v>2.8735200000000001E-3</v>
      </c>
      <c r="BF17" s="360">
        <v>2.8057300000000002E-3</v>
      </c>
      <c r="BG17" s="360">
        <v>2.5568700000000001E-3</v>
      </c>
      <c r="BH17" s="360">
        <v>2.35366E-3</v>
      </c>
      <c r="BI17" s="360">
        <v>1.8726400000000001E-3</v>
      </c>
      <c r="BJ17" s="360">
        <v>1.70587E-3</v>
      </c>
      <c r="BK17" s="360">
        <v>1.8025599999999999E-3</v>
      </c>
      <c r="BL17" s="360">
        <v>1.90383E-3</v>
      </c>
      <c r="BM17" s="360">
        <v>2.6893799999999999E-3</v>
      </c>
      <c r="BN17" s="360">
        <v>2.9127900000000002E-3</v>
      </c>
      <c r="BO17" s="360">
        <v>3.2150099999999999E-3</v>
      </c>
      <c r="BP17" s="360">
        <v>3.2271999999999999E-3</v>
      </c>
      <c r="BQ17" s="360">
        <v>3.3281999999999999E-3</v>
      </c>
      <c r="BR17" s="360">
        <v>3.2475099999999999E-3</v>
      </c>
      <c r="BS17" s="360">
        <v>2.9585599999999998E-3</v>
      </c>
      <c r="BT17" s="360">
        <v>2.7230100000000001E-3</v>
      </c>
      <c r="BU17" s="360">
        <v>2.1663400000000001E-3</v>
      </c>
      <c r="BV17" s="360">
        <v>1.9728599999999999E-3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1.3693624E-2</v>
      </c>
      <c r="BA18" s="272">
        <v>1.5127186000000001E-2</v>
      </c>
      <c r="BB18" s="272">
        <v>1.4742E-2</v>
      </c>
      <c r="BC18" s="272">
        <v>1.4601100000000001E-2</v>
      </c>
      <c r="BD18" s="272">
        <v>1.38543E-2</v>
      </c>
      <c r="BE18" s="360">
        <v>1.4559900000000001E-2</v>
      </c>
      <c r="BF18" s="360">
        <v>1.48922E-2</v>
      </c>
      <c r="BG18" s="360">
        <v>1.43074E-2</v>
      </c>
      <c r="BH18" s="360">
        <v>1.5626500000000002E-2</v>
      </c>
      <c r="BI18" s="360">
        <v>1.5642900000000001E-2</v>
      </c>
      <c r="BJ18" s="360">
        <v>1.6422599999999999E-2</v>
      </c>
      <c r="BK18" s="360">
        <v>1.6214699999999999E-2</v>
      </c>
      <c r="BL18" s="360">
        <v>1.4959500000000001E-2</v>
      </c>
      <c r="BM18" s="360">
        <v>7.2055900000000004E-3</v>
      </c>
      <c r="BN18" s="360">
        <v>1.52581E-2</v>
      </c>
      <c r="BO18" s="360">
        <v>1.52809E-2</v>
      </c>
      <c r="BP18" s="360">
        <v>1.4422600000000001E-2</v>
      </c>
      <c r="BQ18" s="360">
        <v>1.5068099999999999E-2</v>
      </c>
      <c r="BR18" s="360">
        <v>1.5316E-2</v>
      </c>
      <c r="BS18" s="360">
        <v>1.4578000000000001E-2</v>
      </c>
      <c r="BT18" s="360">
        <v>1.5785400000000002E-2</v>
      </c>
      <c r="BU18" s="360">
        <v>1.56857E-2</v>
      </c>
      <c r="BV18" s="360">
        <v>1.63734E-2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0.11753672900000001</v>
      </c>
      <c r="BA19" s="272">
        <v>0.123875703</v>
      </c>
      <c r="BB19" s="272">
        <v>0.1192624</v>
      </c>
      <c r="BC19" s="272">
        <v>0.12090389999999999</v>
      </c>
      <c r="BD19" s="272">
        <v>0.11828279999999999</v>
      </c>
      <c r="BE19" s="360">
        <v>0.1235309</v>
      </c>
      <c r="BF19" s="360">
        <v>0.1214303</v>
      </c>
      <c r="BG19" s="360">
        <v>0.1168153</v>
      </c>
      <c r="BH19" s="360">
        <v>0.1208934</v>
      </c>
      <c r="BI19" s="360">
        <v>0.1175446</v>
      </c>
      <c r="BJ19" s="360">
        <v>0.1227417</v>
      </c>
      <c r="BK19" s="360">
        <v>0.1224572</v>
      </c>
      <c r="BL19" s="360">
        <v>0.1100279</v>
      </c>
      <c r="BM19" s="360">
        <v>0.1168915</v>
      </c>
      <c r="BN19" s="360">
        <v>0.1146156</v>
      </c>
      <c r="BO19" s="360">
        <v>0.11631379999999999</v>
      </c>
      <c r="BP19" s="360">
        <v>0.115359</v>
      </c>
      <c r="BQ19" s="360">
        <v>0.12163019999999999</v>
      </c>
      <c r="BR19" s="360">
        <v>0.1201581</v>
      </c>
      <c r="BS19" s="360">
        <v>0.11593009999999999</v>
      </c>
      <c r="BT19" s="360">
        <v>0.12024559999999999</v>
      </c>
      <c r="BU19" s="360">
        <v>0.1170505</v>
      </c>
      <c r="BV19" s="360">
        <v>0.1223554</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0.21659545451000001</v>
      </c>
      <c r="AN20" s="272">
        <v>0.19745610391999999</v>
      </c>
      <c r="AO20" s="272">
        <v>0.21138647775</v>
      </c>
      <c r="AP20" s="272">
        <v>0.19964225829999999</v>
      </c>
      <c r="AQ20" s="272">
        <v>0.20579576427999999</v>
      </c>
      <c r="AR20" s="272">
        <v>0.2036700297</v>
      </c>
      <c r="AS20" s="272">
        <v>0.21071745419999999</v>
      </c>
      <c r="AT20" s="272">
        <v>0.21540290389</v>
      </c>
      <c r="AU20" s="272">
        <v>0.19913948673000001</v>
      </c>
      <c r="AV20" s="272">
        <v>0.20801791996999999</v>
      </c>
      <c r="AW20" s="272">
        <v>0.21041136955</v>
      </c>
      <c r="AX20" s="272">
        <v>0.21958485368</v>
      </c>
      <c r="AY20" s="272">
        <v>0.21472370599000001</v>
      </c>
      <c r="AZ20" s="272">
        <v>0.1974117903</v>
      </c>
      <c r="BA20" s="272">
        <v>0.21137165866999999</v>
      </c>
      <c r="BB20" s="272">
        <v>0.20114979999999999</v>
      </c>
      <c r="BC20" s="272">
        <v>0.20820420000000001</v>
      </c>
      <c r="BD20" s="272">
        <v>0.2041935</v>
      </c>
      <c r="BE20" s="360">
        <v>0.212146</v>
      </c>
      <c r="BF20" s="360">
        <v>0.2099598</v>
      </c>
      <c r="BG20" s="360">
        <v>0.20122880000000001</v>
      </c>
      <c r="BH20" s="360">
        <v>0.2075534</v>
      </c>
      <c r="BI20" s="360">
        <v>0.2049773</v>
      </c>
      <c r="BJ20" s="360">
        <v>0.21207590000000001</v>
      </c>
      <c r="BK20" s="360">
        <v>0.2106169</v>
      </c>
      <c r="BL20" s="360">
        <v>0.1894081</v>
      </c>
      <c r="BM20" s="360">
        <v>0.19708059999999999</v>
      </c>
      <c r="BN20" s="360">
        <v>0.19798589999999999</v>
      </c>
      <c r="BO20" s="360">
        <v>0.20484340000000001</v>
      </c>
      <c r="BP20" s="360">
        <v>0.2016608</v>
      </c>
      <c r="BQ20" s="360">
        <v>0.20977680000000001</v>
      </c>
      <c r="BR20" s="360">
        <v>0.20838390000000001</v>
      </c>
      <c r="BS20" s="360">
        <v>0.2001173</v>
      </c>
      <c r="BT20" s="360">
        <v>0.2070806</v>
      </c>
      <c r="BU20" s="360">
        <v>0.20330219999999999</v>
      </c>
      <c r="BV20" s="360">
        <v>0.21343100000000001</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1.64371E-3</v>
      </c>
      <c r="BC22" s="272">
        <v>1.6410299999999999E-3</v>
      </c>
      <c r="BD22" s="272">
        <v>1.64302E-3</v>
      </c>
      <c r="BE22" s="360">
        <v>1.64028E-3</v>
      </c>
      <c r="BF22" s="360">
        <v>1.63729E-3</v>
      </c>
      <c r="BG22" s="360">
        <v>1.63894E-3</v>
      </c>
      <c r="BH22" s="360">
        <v>1.63583E-3</v>
      </c>
      <c r="BI22" s="360">
        <v>1.6373399999999999E-3</v>
      </c>
      <c r="BJ22" s="360">
        <v>1.6340899999999999E-3</v>
      </c>
      <c r="BK22" s="360">
        <v>1.63054E-3</v>
      </c>
      <c r="BL22" s="360">
        <v>1.64138E-3</v>
      </c>
      <c r="BM22" s="360">
        <v>1.6385E-3</v>
      </c>
      <c r="BN22" s="360">
        <v>1.63802E-3</v>
      </c>
      <c r="BO22" s="360">
        <v>1.6377500000000001E-3</v>
      </c>
      <c r="BP22" s="360">
        <v>1.6372699999999999E-3</v>
      </c>
      <c r="BQ22" s="360">
        <v>1.637E-3</v>
      </c>
      <c r="BR22" s="360">
        <v>1.63697E-3</v>
      </c>
      <c r="BS22" s="360">
        <v>1.6367899999999999E-3</v>
      </c>
      <c r="BT22" s="360">
        <v>1.6368800000000001E-3</v>
      </c>
      <c r="BU22" s="360">
        <v>1.6368400000000001E-3</v>
      </c>
      <c r="BV22" s="360">
        <v>1.63708E-3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4.0616331063000003E-3</v>
      </c>
      <c r="AN23" s="272">
        <v>4.4714483205000001E-3</v>
      </c>
      <c r="AO23" s="272">
        <v>6.3236602279000001E-3</v>
      </c>
      <c r="AP23" s="272">
        <v>6.9936603099000003E-3</v>
      </c>
      <c r="AQ23" s="272">
        <v>7.8137702476000007E-3</v>
      </c>
      <c r="AR23" s="272">
        <v>7.9389540426999996E-3</v>
      </c>
      <c r="AS23" s="272">
        <v>8.2111627409000004E-3</v>
      </c>
      <c r="AT23" s="272">
        <v>7.9931955058000007E-3</v>
      </c>
      <c r="AU23" s="272">
        <v>7.1918733898000001E-3</v>
      </c>
      <c r="AV23" s="272">
        <v>6.3940995760999996E-3</v>
      </c>
      <c r="AW23" s="272">
        <v>4.9570059997000003E-3</v>
      </c>
      <c r="AX23" s="272">
        <v>4.7870688813000002E-3</v>
      </c>
      <c r="AY23" s="272">
        <v>5.299619482E-3</v>
      </c>
      <c r="AZ23" s="272">
        <v>5.8906393524000003E-3</v>
      </c>
      <c r="BA23" s="272">
        <v>7.6876100729000004E-3</v>
      </c>
      <c r="BB23" s="272">
        <v>8.5860393002000004E-3</v>
      </c>
      <c r="BC23" s="272">
        <v>9.6983999999999994E-3</v>
      </c>
      <c r="BD23" s="272">
        <v>9.7759200000000004E-3</v>
      </c>
      <c r="BE23" s="360">
        <v>1.0153199999999999E-2</v>
      </c>
      <c r="BF23" s="360">
        <v>9.9046599999999992E-3</v>
      </c>
      <c r="BG23" s="360">
        <v>8.9625799999999995E-3</v>
      </c>
      <c r="BH23" s="360">
        <v>8.0681399999999997E-3</v>
      </c>
      <c r="BI23" s="360">
        <v>6.5394299999999997E-3</v>
      </c>
      <c r="BJ23" s="360">
        <v>6.3125300000000002E-3</v>
      </c>
      <c r="BK23" s="360">
        <v>6.6592200000000004E-3</v>
      </c>
      <c r="BL23" s="360">
        <v>7.3167500000000003E-3</v>
      </c>
      <c r="BM23" s="360">
        <v>9.8259699999999998E-3</v>
      </c>
      <c r="BN23" s="360">
        <v>1.0773700000000001E-2</v>
      </c>
      <c r="BO23" s="360">
        <v>1.18181E-2</v>
      </c>
      <c r="BP23" s="360">
        <v>1.1892E-2</v>
      </c>
      <c r="BQ23" s="360">
        <v>1.23471E-2</v>
      </c>
      <c r="BR23" s="360">
        <v>1.2024099999999999E-2</v>
      </c>
      <c r="BS23" s="360">
        <v>1.0873799999999999E-2</v>
      </c>
      <c r="BT23" s="360">
        <v>9.7822900000000008E-3</v>
      </c>
      <c r="BU23" s="360">
        <v>7.9244899999999993E-3</v>
      </c>
      <c r="BV23" s="360">
        <v>7.6452999999999998E-3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3.49168E-3</v>
      </c>
      <c r="BA24" s="272">
        <v>3.79715E-3</v>
      </c>
      <c r="BB24" s="272">
        <v>1.0042799999999999E-2</v>
      </c>
      <c r="BC24" s="272">
        <v>1.0972300000000001E-2</v>
      </c>
      <c r="BD24" s="272">
        <v>1.08632E-2</v>
      </c>
      <c r="BE24" s="360">
        <v>1.218E-2</v>
      </c>
      <c r="BF24" s="360">
        <v>1.29547E-2</v>
      </c>
      <c r="BG24" s="360">
        <v>1.27423E-2</v>
      </c>
      <c r="BH24" s="360">
        <v>1.3862599999999999E-2</v>
      </c>
      <c r="BI24" s="360">
        <v>1.48475E-2</v>
      </c>
      <c r="BJ24" s="360">
        <v>1.6493399999999998E-2</v>
      </c>
      <c r="BK24" s="360">
        <v>1.6646600000000001E-2</v>
      </c>
      <c r="BL24" s="360">
        <v>1.5858799999999999E-2</v>
      </c>
      <c r="BM24" s="360">
        <v>1.8948400000000001E-2</v>
      </c>
      <c r="BN24" s="360">
        <v>1.3037099999999999E-2</v>
      </c>
      <c r="BO24" s="360">
        <v>1.48973E-2</v>
      </c>
      <c r="BP24" s="360">
        <v>1.42288E-2</v>
      </c>
      <c r="BQ24" s="360">
        <v>1.54047E-2</v>
      </c>
      <c r="BR24" s="360">
        <v>1.5717600000000002E-2</v>
      </c>
      <c r="BS24" s="360">
        <v>1.4767600000000001E-2</v>
      </c>
      <c r="BT24" s="360">
        <v>1.5319299999999999E-2</v>
      </c>
      <c r="BU24" s="360">
        <v>1.55554E-2</v>
      </c>
      <c r="BV24" s="360">
        <v>1.6298E-2</v>
      </c>
    </row>
    <row r="25" spans="1:74" ht="12" customHeight="1" x14ac:dyDescent="0.2">
      <c r="A25" s="556" t="s">
        <v>24</v>
      </c>
      <c r="B25" s="603" t="s">
        <v>1274</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6.8126599999999999E-3</v>
      </c>
      <c r="BC25" s="272">
        <v>7.2195499999999999E-3</v>
      </c>
      <c r="BD25" s="272">
        <v>6.9687600000000001E-3</v>
      </c>
      <c r="BE25" s="360">
        <v>7.2293599999999998E-3</v>
      </c>
      <c r="BF25" s="360">
        <v>7.2478500000000001E-3</v>
      </c>
      <c r="BG25" s="360">
        <v>6.6715899999999998E-3</v>
      </c>
      <c r="BH25" s="360">
        <v>7.1044799999999998E-3</v>
      </c>
      <c r="BI25" s="360">
        <v>6.9859600000000003E-3</v>
      </c>
      <c r="BJ25" s="360">
        <v>7.2194199999999998E-3</v>
      </c>
      <c r="BK25" s="360">
        <v>7.3813200000000002E-3</v>
      </c>
      <c r="BL25" s="360">
        <v>6.5801899999999997E-3</v>
      </c>
      <c r="BM25" s="360">
        <v>7.1183799999999997E-3</v>
      </c>
      <c r="BN25" s="360">
        <v>6.6657900000000004E-3</v>
      </c>
      <c r="BO25" s="360">
        <v>7.2667399999999998E-3</v>
      </c>
      <c r="BP25" s="360">
        <v>6.9983199999999997E-3</v>
      </c>
      <c r="BQ25" s="360">
        <v>7.2502799999999996E-3</v>
      </c>
      <c r="BR25" s="360">
        <v>7.2565700000000004E-3</v>
      </c>
      <c r="BS25" s="360">
        <v>6.6696200000000002E-3</v>
      </c>
      <c r="BT25" s="360">
        <v>7.1037699999999997E-3</v>
      </c>
      <c r="BU25" s="360">
        <v>6.9866399999999997E-3</v>
      </c>
      <c r="BV25" s="360">
        <v>7.2202300000000002E-3</v>
      </c>
    </row>
    <row r="26" spans="1:74" ht="12" customHeight="1" x14ac:dyDescent="0.2">
      <c r="A26" s="602" t="s">
        <v>238</v>
      </c>
      <c r="B26" s="603" t="s">
        <v>486</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1.8467196958E-2</v>
      </c>
      <c r="AB26" s="272">
        <v>1.8137407995E-2</v>
      </c>
      <c r="AC26" s="272">
        <v>2.0378236385000002E-2</v>
      </c>
      <c r="AD26" s="272">
        <v>2.0227330347E-2</v>
      </c>
      <c r="AE26" s="272">
        <v>2.1157743759000001E-2</v>
      </c>
      <c r="AF26" s="272">
        <v>2.1135229482000001E-2</v>
      </c>
      <c r="AG26" s="272">
        <v>2.1843167629000002E-2</v>
      </c>
      <c r="AH26" s="272">
        <v>2.1777834999999999E-2</v>
      </c>
      <c r="AI26" s="272">
        <v>2.0450149641999999E-2</v>
      </c>
      <c r="AJ26" s="272">
        <v>1.9964331278E-2</v>
      </c>
      <c r="AK26" s="272">
        <v>1.8784583701000002E-2</v>
      </c>
      <c r="AL26" s="272">
        <v>1.9265030073000001E-2</v>
      </c>
      <c r="AM26" s="272">
        <v>1.9333071762000002E-2</v>
      </c>
      <c r="AN26" s="272">
        <v>1.8215872434999999E-2</v>
      </c>
      <c r="AO26" s="272">
        <v>2.1206978479000001E-2</v>
      </c>
      <c r="AP26" s="272">
        <v>2.1400309608999999E-2</v>
      </c>
      <c r="AQ26" s="272">
        <v>2.2705348572999998E-2</v>
      </c>
      <c r="AR26" s="272">
        <v>2.2659917508000001E-2</v>
      </c>
      <c r="AS26" s="272">
        <v>2.3272511230000001E-2</v>
      </c>
      <c r="AT26" s="272">
        <v>2.3114420962999999E-2</v>
      </c>
      <c r="AU26" s="272">
        <v>2.1315988873999998E-2</v>
      </c>
      <c r="AV26" s="272">
        <v>2.1148604737999999E-2</v>
      </c>
      <c r="AW26" s="272">
        <v>1.9604445759999999E-2</v>
      </c>
      <c r="AX26" s="272">
        <v>1.9967107668E-2</v>
      </c>
      <c r="AY26" s="272">
        <v>2.0386752862999999E-2</v>
      </c>
      <c r="AZ26" s="272">
        <v>1.9469395115E-2</v>
      </c>
      <c r="BA26" s="272">
        <v>2.2741512626E-2</v>
      </c>
      <c r="BB26" s="272">
        <v>2.95599E-2</v>
      </c>
      <c r="BC26" s="272">
        <v>3.20077E-2</v>
      </c>
      <c r="BD26" s="272">
        <v>3.1688300000000003E-2</v>
      </c>
      <c r="BE26" s="360">
        <v>3.3699800000000002E-2</v>
      </c>
      <c r="BF26" s="360">
        <v>3.4211900000000003E-2</v>
      </c>
      <c r="BG26" s="360">
        <v>3.23103E-2</v>
      </c>
      <c r="BH26" s="360">
        <v>3.3005600000000003E-2</v>
      </c>
      <c r="BI26" s="360">
        <v>3.2301000000000003E-2</v>
      </c>
      <c r="BJ26" s="360">
        <v>3.4006000000000002E-2</v>
      </c>
      <c r="BK26" s="360">
        <v>3.45571E-2</v>
      </c>
      <c r="BL26" s="360">
        <v>3.3530699999999997E-2</v>
      </c>
      <c r="BM26" s="360">
        <v>3.9960000000000002E-2</v>
      </c>
      <c r="BN26" s="360">
        <v>3.4451700000000002E-2</v>
      </c>
      <c r="BO26" s="360">
        <v>3.81593E-2</v>
      </c>
      <c r="BP26" s="360">
        <v>3.7239300000000003E-2</v>
      </c>
      <c r="BQ26" s="360">
        <v>3.9119000000000001E-2</v>
      </c>
      <c r="BR26" s="360">
        <v>3.9092700000000001E-2</v>
      </c>
      <c r="BS26" s="360">
        <v>3.6238699999999999E-2</v>
      </c>
      <c r="BT26" s="360">
        <v>3.6189199999999998E-2</v>
      </c>
      <c r="BU26" s="360">
        <v>3.4362499999999997E-2</v>
      </c>
      <c r="BV26" s="360">
        <v>3.52178E-2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4.2474604330000002E-3</v>
      </c>
      <c r="BC28" s="272">
        <v>4.3890420546E-3</v>
      </c>
      <c r="BD28" s="272">
        <v>4.2474604330000002E-3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1.2908541000000001E-2</v>
      </c>
      <c r="BA29" s="272">
        <v>1.8046663000000001E-2</v>
      </c>
      <c r="BB29" s="272">
        <v>2.05685E-2</v>
      </c>
      <c r="BC29" s="272">
        <v>2.282E-2</v>
      </c>
      <c r="BD29" s="272">
        <v>2.3318700000000001E-2</v>
      </c>
      <c r="BE29" s="360">
        <v>2.4106900000000001E-2</v>
      </c>
      <c r="BF29" s="360">
        <v>2.3448099999999999E-2</v>
      </c>
      <c r="BG29" s="360">
        <v>2.1010299999999999E-2</v>
      </c>
      <c r="BH29" s="360">
        <v>1.8846600000000002E-2</v>
      </c>
      <c r="BI29" s="360">
        <v>1.51255E-2</v>
      </c>
      <c r="BJ29" s="360">
        <v>1.3917000000000001E-2</v>
      </c>
      <c r="BK29" s="360">
        <v>1.37587E-2</v>
      </c>
      <c r="BL29" s="360">
        <v>1.51562E-2</v>
      </c>
      <c r="BM29" s="360">
        <v>2.1458700000000001E-2</v>
      </c>
      <c r="BN29" s="360">
        <v>2.4039899999999999E-2</v>
      </c>
      <c r="BO29" s="360">
        <v>2.6450700000000001E-2</v>
      </c>
      <c r="BP29" s="360">
        <v>2.6984899999999999E-2</v>
      </c>
      <c r="BQ29" s="360">
        <v>2.7871400000000001E-2</v>
      </c>
      <c r="BR29" s="360">
        <v>2.7078899999999999E-2</v>
      </c>
      <c r="BS29" s="360">
        <v>2.42407E-2</v>
      </c>
      <c r="BT29" s="360">
        <v>2.1730900000000001E-2</v>
      </c>
      <c r="BU29" s="360">
        <v>1.7441100000000001E-2</v>
      </c>
      <c r="BV29" s="360">
        <v>1.6020400000000001E-2</v>
      </c>
    </row>
    <row r="30" spans="1:74" ht="12" customHeight="1" x14ac:dyDescent="0.2">
      <c r="A30" s="602" t="s">
        <v>930</v>
      </c>
      <c r="B30" s="603" t="s">
        <v>1274</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3.3872419060999998E-2</v>
      </c>
      <c r="BC30" s="272">
        <v>3.5001498983E-2</v>
      </c>
      <c r="BD30" s="272">
        <v>3.3872419060999998E-2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4.5486748E-2</v>
      </c>
      <c r="BA31" s="272">
        <v>5.4115392999999998E-2</v>
      </c>
      <c r="BB31" s="272">
        <v>5.8688400000000002E-2</v>
      </c>
      <c r="BC31" s="272">
        <v>6.2210500000000002E-2</v>
      </c>
      <c r="BD31" s="272">
        <v>6.1438600000000003E-2</v>
      </c>
      <c r="BE31" s="360">
        <v>6.3497399999999996E-2</v>
      </c>
      <c r="BF31" s="360">
        <v>6.2838599999999994E-2</v>
      </c>
      <c r="BG31" s="360">
        <v>5.9130200000000001E-2</v>
      </c>
      <c r="BH31" s="360">
        <v>5.8237200000000003E-2</v>
      </c>
      <c r="BI31" s="360">
        <v>5.3245399999999998E-2</v>
      </c>
      <c r="BJ31" s="360">
        <v>5.3307500000000001E-2</v>
      </c>
      <c r="BK31" s="360">
        <v>5.3149299999999997E-2</v>
      </c>
      <c r="BL31" s="360">
        <v>5.4546699999999997E-2</v>
      </c>
      <c r="BM31" s="360">
        <v>6.0849300000000002E-2</v>
      </c>
      <c r="BN31" s="360">
        <v>6.3430399999999998E-2</v>
      </c>
      <c r="BO31" s="360">
        <v>6.5841300000000005E-2</v>
      </c>
      <c r="BP31" s="360">
        <v>6.6375400000000001E-2</v>
      </c>
      <c r="BQ31" s="360">
        <v>6.7261899999999999E-2</v>
      </c>
      <c r="BR31" s="360">
        <v>6.6469399999999998E-2</v>
      </c>
      <c r="BS31" s="360">
        <v>6.3631199999999999E-2</v>
      </c>
      <c r="BT31" s="360">
        <v>6.1121399999999999E-2</v>
      </c>
      <c r="BU31" s="360">
        <v>5.6831600000000003E-2</v>
      </c>
      <c r="BV31" s="360">
        <v>5.5410899999999999E-2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2.0997976814000001E-2</v>
      </c>
      <c r="AY33" s="272">
        <v>1.874491918E-2</v>
      </c>
      <c r="AZ33" s="272">
        <v>1.6533779681000001E-2</v>
      </c>
      <c r="BA33" s="272">
        <v>2.1467816367000001E-2</v>
      </c>
      <c r="BB33" s="272">
        <v>2.083445225E-2</v>
      </c>
      <c r="BC33" s="272">
        <v>2.3204700000000002E-2</v>
      </c>
      <c r="BD33" s="272">
        <v>2.7859499999999999E-2</v>
      </c>
      <c r="BE33" s="360">
        <v>2.9836499999999998E-2</v>
      </c>
      <c r="BF33" s="360">
        <v>3.00402E-2</v>
      </c>
      <c r="BG33" s="360">
        <v>2.9529E-2</v>
      </c>
      <c r="BH33" s="360">
        <v>2.9643599999999999E-2</v>
      </c>
      <c r="BI33" s="360">
        <v>3.0376E-2</v>
      </c>
      <c r="BJ33" s="360">
        <v>3.25096E-2</v>
      </c>
      <c r="BK33" s="360">
        <v>2.0935100000000002E-2</v>
      </c>
      <c r="BL33" s="360">
        <v>2.0590500000000001E-2</v>
      </c>
      <c r="BM33" s="360">
        <v>2.4895299999999999E-2</v>
      </c>
      <c r="BN33" s="360">
        <v>2.66523E-2</v>
      </c>
      <c r="BO33" s="360">
        <v>2.83611E-2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9.0386960988000004E-2</v>
      </c>
      <c r="AN34" s="272">
        <v>8.5491777286000006E-2</v>
      </c>
      <c r="AO34" s="272">
        <v>9.4403823501000003E-2</v>
      </c>
      <c r="AP34" s="272">
        <v>9.2246535569999996E-2</v>
      </c>
      <c r="AQ34" s="272">
        <v>9.8560114948000002E-2</v>
      </c>
      <c r="AR34" s="272">
        <v>9.9538823255999997E-2</v>
      </c>
      <c r="AS34" s="272">
        <v>9.7712903648999996E-2</v>
      </c>
      <c r="AT34" s="272">
        <v>0.10057437934000001</v>
      </c>
      <c r="AU34" s="272">
        <v>9.4865151140000006E-2</v>
      </c>
      <c r="AV34" s="272">
        <v>9.9313786215999997E-2</v>
      </c>
      <c r="AW34" s="272">
        <v>9.6651033312000006E-2</v>
      </c>
      <c r="AX34" s="272">
        <v>9.4855440237000002E-2</v>
      </c>
      <c r="AY34" s="272">
        <v>9.7109318587000004E-2</v>
      </c>
      <c r="AZ34" s="272">
        <v>8.0248325029000006E-2</v>
      </c>
      <c r="BA34" s="272">
        <v>9.5175885485E-2</v>
      </c>
      <c r="BB34" s="272">
        <v>9.1849899999999998E-2</v>
      </c>
      <c r="BC34" s="272">
        <v>9.8372799999999996E-2</v>
      </c>
      <c r="BD34" s="272">
        <v>9.7630900000000007E-2</v>
      </c>
      <c r="BE34" s="360">
        <v>0.10202310000000001</v>
      </c>
      <c r="BF34" s="360">
        <v>0.1025479</v>
      </c>
      <c r="BG34" s="360">
        <v>9.5653799999999997E-2</v>
      </c>
      <c r="BH34" s="360">
        <v>9.8235000000000003E-2</v>
      </c>
      <c r="BI34" s="360">
        <v>9.5458199999999993E-2</v>
      </c>
      <c r="BJ34" s="360">
        <v>9.6491999999999994E-2</v>
      </c>
      <c r="BK34" s="360">
        <v>8.9899999999999994E-2</v>
      </c>
      <c r="BL34" s="360">
        <v>8.5230200000000006E-2</v>
      </c>
      <c r="BM34" s="360">
        <v>9.7815399999999997E-2</v>
      </c>
      <c r="BN34" s="360">
        <v>9.3179499999999998E-2</v>
      </c>
      <c r="BO34" s="360">
        <v>0.1011625</v>
      </c>
      <c r="BP34" s="360">
        <v>9.9644800000000006E-2</v>
      </c>
      <c r="BQ34" s="360">
        <v>0.10126979999999999</v>
      </c>
      <c r="BR34" s="360">
        <v>0.1021078</v>
      </c>
      <c r="BS34" s="360">
        <v>9.5477300000000001E-2</v>
      </c>
      <c r="BT34" s="360">
        <v>9.8780699999999999E-2</v>
      </c>
      <c r="BU34" s="360">
        <v>9.4057199999999994E-2</v>
      </c>
      <c r="BV34" s="360">
        <v>9.9621799999999996E-2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0.10710212682</v>
      </c>
      <c r="AN35" s="272">
        <v>0.1003758531</v>
      </c>
      <c r="AO35" s="272">
        <v>0.11632936815</v>
      </c>
      <c r="AP35" s="272">
        <v>0.11511799725999999</v>
      </c>
      <c r="AQ35" s="272">
        <v>0.12684797153999999</v>
      </c>
      <c r="AR35" s="272">
        <v>0.12759299002999999</v>
      </c>
      <c r="AS35" s="272">
        <v>0.12579798103000001</v>
      </c>
      <c r="AT35" s="272">
        <v>0.1275337828</v>
      </c>
      <c r="AU35" s="272">
        <v>0.12010471216</v>
      </c>
      <c r="AV35" s="272">
        <v>0.12233971572000001</v>
      </c>
      <c r="AW35" s="272">
        <v>0.11831742213</v>
      </c>
      <c r="AX35" s="272">
        <v>0.11585341705</v>
      </c>
      <c r="AY35" s="272">
        <v>0.11585423776999999</v>
      </c>
      <c r="AZ35" s="272">
        <v>9.6782104709999997E-2</v>
      </c>
      <c r="BA35" s="272">
        <v>0.11664370185</v>
      </c>
      <c r="BB35" s="272">
        <v>0.1158501</v>
      </c>
      <c r="BC35" s="272">
        <v>0.12157750000000001</v>
      </c>
      <c r="BD35" s="272">
        <v>0.1254903</v>
      </c>
      <c r="BE35" s="360">
        <v>0.13185959999999999</v>
      </c>
      <c r="BF35" s="360">
        <v>0.13258809999999999</v>
      </c>
      <c r="BG35" s="360">
        <v>0.12518280000000001</v>
      </c>
      <c r="BH35" s="360">
        <v>0.12787860000000001</v>
      </c>
      <c r="BI35" s="360">
        <v>0.12583420000000001</v>
      </c>
      <c r="BJ35" s="360">
        <v>0.12900159999999999</v>
      </c>
      <c r="BK35" s="360">
        <v>0.11083519999999999</v>
      </c>
      <c r="BL35" s="360">
        <v>0.1058207</v>
      </c>
      <c r="BM35" s="360">
        <v>0.12271070000000001</v>
      </c>
      <c r="BN35" s="360">
        <v>0.1198317</v>
      </c>
      <c r="BO35" s="360">
        <v>0.12952369999999999</v>
      </c>
      <c r="BP35" s="360">
        <v>0.1300384</v>
      </c>
      <c r="BQ35" s="360">
        <v>0.1338116</v>
      </c>
      <c r="BR35" s="360">
        <v>0.1348741</v>
      </c>
      <c r="BS35" s="360">
        <v>0.12768570000000001</v>
      </c>
      <c r="BT35" s="360">
        <v>0.13111339999999999</v>
      </c>
      <c r="BU35" s="360">
        <v>0.12719649999999999</v>
      </c>
      <c r="BV35" s="360">
        <v>0.1350981</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2.0997976814000001E-2</v>
      </c>
      <c r="AY37" s="272">
        <v>1.874491918E-2</v>
      </c>
      <c r="AZ37" s="272">
        <v>1.6533779681000001E-2</v>
      </c>
      <c r="BA37" s="272">
        <v>2.1467816367000001E-2</v>
      </c>
      <c r="BB37" s="272">
        <v>2.083445225E-2</v>
      </c>
      <c r="BC37" s="272">
        <v>2.3204700000000002E-2</v>
      </c>
      <c r="BD37" s="272">
        <v>2.7859499999999999E-2</v>
      </c>
      <c r="BE37" s="360">
        <v>2.9836499999999998E-2</v>
      </c>
      <c r="BF37" s="360">
        <v>3.00402E-2</v>
      </c>
      <c r="BG37" s="360">
        <v>2.9529E-2</v>
      </c>
      <c r="BH37" s="360">
        <v>2.9643599999999999E-2</v>
      </c>
      <c r="BI37" s="360">
        <v>3.0376E-2</v>
      </c>
      <c r="BJ37" s="360">
        <v>3.25096E-2</v>
      </c>
      <c r="BK37" s="360">
        <v>2.0935100000000002E-2</v>
      </c>
      <c r="BL37" s="360">
        <v>2.0590500000000001E-2</v>
      </c>
      <c r="BM37" s="360">
        <v>2.4895299999999999E-2</v>
      </c>
      <c r="BN37" s="360">
        <v>2.66523E-2</v>
      </c>
      <c r="BO37" s="360">
        <v>2.83611E-2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6.3495454000000007E-2</v>
      </c>
      <c r="BA38" s="272">
        <v>6.9307283999999997E-2</v>
      </c>
      <c r="BB38" s="272">
        <v>6.4191300000000007E-2</v>
      </c>
      <c r="BC38" s="272">
        <v>6.9542900000000005E-2</v>
      </c>
      <c r="BD38" s="272">
        <v>6.90109E-2</v>
      </c>
      <c r="BE38" s="360">
        <v>7.0972800000000003E-2</v>
      </c>
      <c r="BF38" s="360">
        <v>7.0654800000000004E-2</v>
      </c>
      <c r="BG38" s="360">
        <v>6.73343E-2</v>
      </c>
      <c r="BH38" s="360">
        <v>6.8185399999999993E-2</v>
      </c>
      <c r="BI38" s="360">
        <v>6.8813399999999997E-2</v>
      </c>
      <c r="BJ38" s="360">
        <v>6.9934999999999997E-2</v>
      </c>
      <c r="BK38" s="360">
        <v>6.9123699999999996E-2</v>
      </c>
      <c r="BL38" s="360">
        <v>6.1667399999999997E-2</v>
      </c>
      <c r="BM38" s="360">
        <v>6.9936700000000004E-2</v>
      </c>
      <c r="BN38" s="360">
        <v>6.5163700000000005E-2</v>
      </c>
      <c r="BO38" s="360">
        <v>7.0049200000000006E-2</v>
      </c>
      <c r="BP38" s="360">
        <v>6.8803100000000006E-2</v>
      </c>
      <c r="BQ38" s="360">
        <v>7.0008799999999996E-2</v>
      </c>
      <c r="BR38" s="360">
        <v>6.9934200000000002E-2</v>
      </c>
      <c r="BS38" s="360">
        <v>6.68406E-2</v>
      </c>
      <c r="BT38" s="360">
        <v>6.8192600000000006E-2</v>
      </c>
      <c r="BU38" s="360">
        <v>6.76118E-2</v>
      </c>
      <c r="BV38" s="360">
        <v>7.1675600000000006E-2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0.10083455405</v>
      </c>
      <c r="AZ39" s="272">
        <v>8.3326788388000006E-2</v>
      </c>
      <c r="BA39" s="272">
        <v>9.8826932438999995E-2</v>
      </c>
      <c r="BB39" s="272">
        <v>9.0902081590000003E-2</v>
      </c>
      <c r="BC39" s="272">
        <v>0.10213797483000001</v>
      </c>
      <c r="BD39" s="272">
        <v>0.1006033736</v>
      </c>
      <c r="BE39" s="360">
        <v>0.1059369</v>
      </c>
      <c r="BF39" s="360">
        <v>0.1064818</v>
      </c>
      <c r="BG39" s="360">
        <v>9.93232E-2</v>
      </c>
      <c r="BH39" s="360">
        <v>0.10200339999999999</v>
      </c>
      <c r="BI39" s="360">
        <v>9.9120100000000003E-2</v>
      </c>
      <c r="BJ39" s="360">
        <v>0.10019359999999999</v>
      </c>
      <c r="BK39" s="360">
        <v>9.3348700000000007E-2</v>
      </c>
      <c r="BL39" s="360">
        <v>8.8499700000000001E-2</v>
      </c>
      <c r="BM39" s="360">
        <v>0.1015677</v>
      </c>
      <c r="BN39" s="360">
        <v>9.6753900000000004E-2</v>
      </c>
      <c r="BO39" s="360">
        <v>0.10504330000000001</v>
      </c>
      <c r="BP39" s="360">
        <v>0.1034673</v>
      </c>
      <c r="BQ39" s="360">
        <v>0.1051546</v>
      </c>
      <c r="BR39" s="360">
        <v>0.1060248</v>
      </c>
      <c r="BS39" s="360">
        <v>9.9140000000000006E-2</v>
      </c>
      <c r="BT39" s="360">
        <v>0.1025701</v>
      </c>
      <c r="BU39" s="360">
        <v>9.7665399999999999E-2</v>
      </c>
      <c r="BV39" s="360">
        <v>0.1034434</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1.6896461000000002E-2</v>
      </c>
      <c r="BA40" s="272">
        <v>1.8178729000000001E-2</v>
      </c>
      <c r="BB40" s="272">
        <v>1.84187E-2</v>
      </c>
      <c r="BC40" s="272">
        <v>1.8399499999999999E-2</v>
      </c>
      <c r="BD40" s="272">
        <v>1.7964299999999999E-2</v>
      </c>
      <c r="BE40" s="360">
        <v>1.8659599999999998E-2</v>
      </c>
      <c r="BF40" s="360">
        <v>1.87884E-2</v>
      </c>
      <c r="BG40" s="360">
        <v>1.8504E-2</v>
      </c>
      <c r="BH40" s="360">
        <v>1.8853600000000002E-2</v>
      </c>
      <c r="BI40" s="360">
        <v>1.8907500000000001E-2</v>
      </c>
      <c r="BJ40" s="360">
        <v>1.9507E-2</v>
      </c>
      <c r="BK40" s="360">
        <v>1.9399199999999998E-2</v>
      </c>
      <c r="BL40" s="360">
        <v>1.8122099999999999E-2</v>
      </c>
      <c r="BM40" s="360">
        <v>1.94527E-2</v>
      </c>
      <c r="BN40" s="360">
        <v>1.8762999999999998E-2</v>
      </c>
      <c r="BO40" s="360">
        <v>1.9310299999999999E-2</v>
      </c>
      <c r="BP40" s="360">
        <v>1.8757599999999999E-2</v>
      </c>
      <c r="BQ40" s="360">
        <v>1.9164799999999999E-2</v>
      </c>
      <c r="BR40" s="360">
        <v>1.9171199999999999E-2</v>
      </c>
      <c r="BS40" s="360">
        <v>1.8924799999999999E-2</v>
      </c>
      <c r="BT40" s="360">
        <v>1.9077199999999999E-2</v>
      </c>
      <c r="BU40" s="360">
        <v>1.9216500000000001E-2</v>
      </c>
      <c r="BV40" s="360">
        <v>1.9820899999999999E-2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0.23627663300000001</v>
      </c>
      <c r="BA41" s="272">
        <v>0.23899097699999999</v>
      </c>
      <c r="BB41" s="272">
        <v>0.25737359999999998</v>
      </c>
      <c r="BC41" s="272">
        <v>0.29874650000000003</v>
      </c>
      <c r="BD41" s="272">
        <v>0.2216149</v>
      </c>
      <c r="BE41" s="360">
        <v>0.21510760000000001</v>
      </c>
      <c r="BF41" s="360">
        <v>0.1938598</v>
      </c>
      <c r="BG41" s="360">
        <v>0.17091609999999999</v>
      </c>
      <c r="BH41" s="360">
        <v>0.1618916</v>
      </c>
      <c r="BI41" s="360">
        <v>0.16894300000000001</v>
      </c>
      <c r="BJ41" s="360">
        <v>0.20726810000000001</v>
      </c>
      <c r="BK41" s="360">
        <v>0.2137617</v>
      </c>
      <c r="BL41" s="360">
        <v>0.1936639</v>
      </c>
      <c r="BM41" s="360">
        <v>0.22542580000000001</v>
      </c>
      <c r="BN41" s="360">
        <v>0.23032130000000001</v>
      </c>
      <c r="BO41" s="360">
        <v>0.2567083</v>
      </c>
      <c r="BP41" s="360">
        <v>0.24615709999999999</v>
      </c>
      <c r="BQ41" s="360">
        <v>0.23865230000000001</v>
      </c>
      <c r="BR41" s="360">
        <v>0.2064838</v>
      </c>
      <c r="BS41" s="360">
        <v>0.17458660000000001</v>
      </c>
      <c r="BT41" s="360">
        <v>0.16193589999999999</v>
      </c>
      <c r="BU41" s="360">
        <v>0.16650470000000001</v>
      </c>
      <c r="BV41" s="360">
        <v>0.21029919999999999</v>
      </c>
    </row>
    <row r="42" spans="1:74" s="169" customFormat="1" ht="12" customHeight="1" x14ac:dyDescent="0.2">
      <c r="A42" s="598" t="s">
        <v>35</v>
      </c>
      <c r="B42" s="603" t="s">
        <v>1279</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5.7253093999999997E-2</v>
      </c>
      <c r="BA42" s="272">
        <v>7.4536883999999998E-2</v>
      </c>
      <c r="BB42" s="272">
        <v>8.2871100000000003E-2</v>
      </c>
      <c r="BC42" s="272">
        <v>9.8665600000000006E-2</v>
      </c>
      <c r="BD42" s="272">
        <v>0.1012232</v>
      </c>
      <c r="BE42" s="360">
        <v>9.8567100000000005E-2</v>
      </c>
      <c r="BF42" s="360">
        <v>9.6566600000000002E-2</v>
      </c>
      <c r="BG42" s="360">
        <v>8.6187700000000006E-2</v>
      </c>
      <c r="BH42" s="360">
        <v>7.7700900000000003E-2</v>
      </c>
      <c r="BI42" s="360">
        <v>5.8318700000000001E-2</v>
      </c>
      <c r="BJ42" s="360">
        <v>5.25073E-2</v>
      </c>
      <c r="BK42" s="360">
        <v>4.9373100000000003E-2</v>
      </c>
      <c r="BL42" s="360">
        <v>5.9813900000000003E-2</v>
      </c>
      <c r="BM42" s="360">
        <v>8.7032899999999996E-2</v>
      </c>
      <c r="BN42" s="360">
        <v>9.6956899999999999E-2</v>
      </c>
      <c r="BO42" s="360">
        <v>0.1133092</v>
      </c>
      <c r="BP42" s="360">
        <v>0.1190466</v>
      </c>
      <c r="BQ42" s="360">
        <v>0.11754340000000001</v>
      </c>
      <c r="BR42" s="360">
        <v>0.1161404</v>
      </c>
      <c r="BS42" s="360">
        <v>0.1037595</v>
      </c>
      <c r="BT42" s="360">
        <v>9.4986399999999999E-2</v>
      </c>
      <c r="BU42" s="360">
        <v>7.0908700000000005E-2</v>
      </c>
      <c r="BV42" s="360">
        <v>6.7055500000000004E-2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3.9629774E-2</v>
      </c>
      <c r="BA43" s="272">
        <v>4.2995605999999999E-2</v>
      </c>
      <c r="BB43" s="272">
        <v>4.8626200000000001E-2</v>
      </c>
      <c r="BC43" s="272">
        <v>5.0098400000000001E-2</v>
      </c>
      <c r="BD43" s="272">
        <v>4.93479E-2</v>
      </c>
      <c r="BE43" s="360">
        <v>5.25814E-2</v>
      </c>
      <c r="BF43" s="360">
        <v>5.3712599999999999E-2</v>
      </c>
      <c r="BG43" s="360">
        <v>5.1511399999999999E-2</v>
      </c>
      <c r="BH43" s="360">
        <v>5.3941299999999998E-2</v>
      </c>
      <c r="BI43" s="360">
        <v>5.5828200000000001E-2</v>
      </c>
      <c r="BJ43" s="360">
        <v>5.9606699999999999E-2</v>
      </c>
      <c r="BK43" s="360">
        <v>5.8414599999999997E-2</v>
      </c>
      <c r="BL43" s="360">
        <v>5.4137600000000001E-2</v>
      </c>
      <c r="BM43" s="360">
        <v>5.2066099999999997E-2</v>
      </c>
      <c r="BN43" s="360">
        <v>5.2595000000000003E-2</v>
      </c>
      <c r="BO43" s="360">
        <v>5.5705999999999999E-2</v>
      </c>
      <c r="BP43" s="360">
        <v>5.3919500000000002E-2</v>
      </c>
      <c r="BQ43" s="360">
        <v>5.6883099999999999E-2</v>
      </c>
      <c r="BR43" s="360">
        <v>5.7396000000000003E-2</v>
      </c>
      <c r="BS43" s="360">
        <v>5.4195699999999999E-2</v>
      </c>
      <c r="BT43" s="360">
        <v>5.5835599999999999E-2</v>
      </c>
      <c r="BU43" s="360">
        <v>5.6776100000000003E-2</v>
      </c>
      <c r="BV43" s="360">
        <v>5.9267800000000002E-2</v>
      </c>
    </row>
    <row r="44" spans="1:74" s="169" customFormat="1" ht="12" customHeight="1" x14ac:dyDescent="0.2">
      <c r="A44" s="556" t="s">
        <v>37</v>
      </c>
      <c r="B44" s="603" t="s">
        <v>1274</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0.17294552099999999</v>
      </c>
      <c r="BA44" s="272">
        <v>0.183690036</v>
      </c>
      <c r="BB44" s="272">
        <v>0.1766819</v>
      </c>
      <c r="BC44" s="272">
        <v>0.17984159999999999</v>
      </c>
      <c r="BD44" s="272">
        <v>0.1786383</v>
      </c>
      <c r="BE44" s="360">
        <v>0.18732380000000001</v>
      </c>
      <c r="BF44" s="360">
        <v>0.18635099999999999</v>
      </c>
      <c r="BG44" s="360">
        <v>0.17732680000000001</v>
      </c>
      <c r="BH44" s="360">
        <v>0.18152119999999999</v>
      </c>
      <c r="BI44" s="360">
        <v>0.17774309999999999</v>
      </c>
      <c r="BJ44" s="360">
        <v>0.18617719999999999</v>
      </c>
      <c r="BK44" s="360">
        <v>0.18505469999999999</v>
      </c>
      <c r="BL44" s="360">
        <v>0.1704619</v>
      </c>
      <c r="BM44" s="360">
        <v>0.17981220000000001</v>
      </c>
      <c r="BN44" s="360">
        <v>0.17373440000000001</v>
      </c>
      <c r="BO44" s="360">
        <v>0.1772958</v>
      </c>
      <c r="BP44" s="360">
        <v>0.17881749999999999</v>
      </c>
      <c r="BQ44" s="360">
        <v>0.18745339999999999</v>
      </c>
      <c r="BR44" s="360">
        <v>0.1866804</v>
      </c>
      <c r="BS44" s="360">
        <v>0.17887169999999999</v>
      </c>
      <c r="BT44" s="360">
        <v>0.18193110000000001</v>
      </c>
      <c r="BU44" s="360">
        <v>0.1794501</v>
      </c>
      <c r="BV44" s="360">
        <v>0.18691840000000001</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0.19320158208999999</v>
      </c>
      <c r="AN45" s="272">
        <v>0.20698735355</v>
      </c>
      <c r="AO45" s="272">
        <v>0.24331375349000001</v>
      </c>
      <c r="AP45" s="272">
        <v>0.23979015579999999</v>
      </c>
      <c r="AQ45" s="272">
        <v>0.21081589985999999</v>
      </c>
      <c r="AR45" s="272">
        <v>0.18353179349000001</v>
      </c>
      <c r="AS45" s="272">
        <v>0.14679229888000001</v>
      </c>
      <c r="AT45" s="272">
        <v>0.12187342476</v>
      </c>
      <c r="AU45" s="272">
        <v>0.16078351303999999</v>
      </c>
      <c r="AV45" s="272">
        <v>0.23110280691000001</v>
      </c>
      <c r="AW45" s="272">
        <v>0.21713019290999999</v>
      </c>
      <c r="AX45" s="272">
        <v>0.21207072129999999</v>
      </c>
      <c r="AY45" s="272">
        <v>0.24985515898999999</v>
      </c>
      <c r="AZ45" s="272">
        <v>0.22285486827000001</v>
      </c>
      <c r="BA45" s="272">
        <v>0.25393654921999997</v>
      </c>
      <c r="BB45" s="272">
        <v>0.2491261971</v>
      </c>
      <c r="BC45" s="272">
        <v>0.21982450000000001</v>
      </c>
      <c r="BD45" s="272">
        <v>0.19879089999999999</v>
      </c>
      <c r="BE45" s="360">
        <v>0.16454440000000001</v>
      </c>
      <c r="BF45" s="360">
        <v>0.1463516</v>
      </c>
      <c r="BG45" s="360">
        <v>0.16445319999999999</v>
      </c>
      <c r="BH45" s="360">
        <v>0.21237900000000001</v>
      </c>
      <c r="BI45" s="360">
        <v>0.23234840000000001</v>
      </c>
      <c r="BJ45" s="360">
        <v>0.22311210000000001</v>
      </c>
      <c r="BK45" s="360">
        <v>0.2246773</v>
      </c>
      <c r="BL45" s="360">
        <v>0.212724</v>
      </c>
      <c r="BM45" s="360">
        <v>0.253359</v>
      </c>
      <c r="BN45" s="360">
        <v>0.25969100000000001</v>
      </c>
      <c r="BO45" s="360">
        <v>0.23673569999999999</v>
      </c>
      <c r="BP45" s="360">
        <v>0.21323690000000001</v>
      </c>
      <c r="BQ45" s="360">
        <v>0.17581350000000001</v>
      </c>
      <c r="BR45" s="360">
        <v>0.1564343</v>
      </c>
      <c r="BS45" s="360">
        <v>0.17707349999999999</v>
      </c>
      <c r="BT45" s="360">
        <v>0.23048250000000001</v>
      </c>
      <c r="BU45" s="360">
        <v>0.25154409999999999</v>
      </c>
      <c r="BV45" s="360">
        <v>0.24867819999999999</v>
      </c>
    </row>
    <row r="46" spans="1:74" ht="12" customHeight="1" x14ac:dyDescent="0.2">
      <c r="A46" s="604" t="s">
        <v>27</v>
      </c>
      <c r="B46" s="605" t="s">
        <v>980</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0.84840251281000001</v>
      </c>
      <c r="AB46" s="273">
        <v>0.84797698973000002</v>
      </c>
      <c r="AC46" s="273">
        <v>0.92431204845000003</v>
      </c>
      <c r="AD46" s="273">
        <v>0.87680005987999998</v>
      </c>
      <c r="AE46" s="273">
        <v>0.89022296770999998</v>
      </c>
      <c r="AF46" s="273">
        <v>0.84402661659</v>
      </c>
      <c r="AG46" s="273">
        <v>0.86194359304000001</v>
      </c>
      <c r="AH46" s="273">
        <v>0.81236108184</v>
      </c>
      <c r="AI46" s="273">
        <v>0.77912573516000005</v>
      </c>
      <c r="AJ46" s="273">
        <v>0.82159896344000005</v>
      </c>
      <c r="AK46" s="273">
        <v>0.82493363698</v>
      </c>
      <c r="AL46" s="273">
        <v>0.92477547744999999</v>
      </c>
      <c r="AM46" s="273">
        <v>0.91117081124999999</v>
      </c>
      <c r="AN46" s="273">
        <v>0.86294987507999998</v>
      </c>
      <c r="AO46" s="273">
        <v>1.0166027598</v>
      </c>
      <c r="AP46" s="273">
        <v>0.98984098385999997</v>
      </c>
      <c r="AQ46" s="273">
        <v>1.0197489351</v>
      </c>
      <c r="AR46" s="273">
        <v>0.98042793236000003</v>
      </c>
      <c r="AS46" s="273">
        <v>0.90397145189000006</v>
      </c>
      <c r="AT46" s="273">
        <v>0.84238347534000002</v>
      </c>
      <c r="AU46" s="273">
        <v>0.82429495145999998</v>
      </c>
      <c r="AV46" s="273">
        <v>0.88752489201999996</v>
      </c>
      <c r="AW46" s="273">
        <v>0.87414451685000005</v>
      </c>
      <c r="AX46" s="273">
        <v>0.90298413277</v>
      </c>
      <c r="AY46" s="273">
        <v>0.97056636227000004</v>
      </c>
      <c r="AZ46" s="273">
        <v>0.90813695350000001</v>
      </c>
      <c r="BA46" s="273">
        <v>1.0107900520999999</v>
      </c>
      <c r="BB46" s="273">
        <v>1.0082899999999999</v>
      </c>
      <c r="BC46" s="273">
        <v>1.0576970000000001</v>
      </c>
      <c r="BD46" s="273">
        <v>0.96304049999999997</v>
      </c>
      <c r="BE46" s="358">
        <v>0.94065639999999995</v>
      </c>
      <c r="BF46" s="358">
        <v>0.90000100000000005</v>
      </c>
      <c r="BG46" s="358">
        <v>0.86252890000000004</v>
      </c>
      <c r="BH46" s="358">
        <v>0.90376619999999996</v>
      </c>
      <c r="BI46" s="358">
        <v>0.90852569999999999</v>
      </c>
      <c r="BJ46" s="358">
        <v>0.94911080000000003</v>
      </c>
      <c r="BK46" s="358">
        <v>0.93228560000000005</v>
      </c>
      <c r="BL46" s="358">
        <v>0.87777709999999998</v>
      </c>
      <c r="BM46" s="358">
        <v>1.010859</v>
      </c>
      <c r="BN46" s="358">
        <v>1.017719</v>
      </c>
      <c r="BO46" s="358">
        <v>1.059304</v>
      </c>
      <c r="BP46" s="358">
        <v>1.029372</v>
      </c>
      <c r="BQ46" s="358">
        <v>0.99988739999999998</v>
      </c>
      <c r="BR46" s="358">
        <v>0.94778390000000001</v>
      </c>
      <c r="BS46" s="358">
        <v>0.90264230000000001</v>
      </c>
      <c r="BT46" s="358">
        <v>0.94462100000000004</v>
      </c>
      <c r="BU46" s="358">
        <v>0.94065030000000005</v>
      </c>
      <c r="BV46" s="358">
        <v>1.0006619999999999</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6" t="s">
        <v>1283</v>
      </c>
      <c r="C53" s="790"/>
      <c r="D53" s="790"/>
      <c r="E53" s="790"/>
      <c r="F53" s="790"/>
      <c r="G53" s="790"/>
      <c r="H53" s="790"/>
      <c r="I53" s="790"/>
      <c r="J53" s="790"/>
      <c r="K53" s="790"/>
      <c r="L53" s="790"/>
      <c r="M53" s="790"/>
      <c r="N53" s="790"/>
      <c r="O53" s="790"/>
      <c r="P53" s="790"/>
      <c r="Q53" s="786"/>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6" t="s">
        <v>1147</v>
      </c>
      <c r="C57" s="786"/>
      <c r="D57" s="786"/>
      <c r="E57" s="786"/>
      <c r="F57" s="786"/>
      <c r="G57" s="786"/>
      <c r="H57" s="786"/>
      <c r="I57" s="786"/>
      <c r="J57" s="786"/>
      <c r="K57" s="786"/>
      <c r="L57" s="786"/>
      <c r="M57" s="786"/>
      <c r="N57" s="786"/>
      <c r="O57" s="786"/>
      <c r="P57" s="786"/>
      <c r="Q57" s="786"/>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D7" sqref="BD7:BD45"/>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7" t="s">
        <v>995</v>
      </c>
      <c r="B1" s="748" t="s">
        <v>1284</v>
      </c>
      <c r="C1" s="746"/>
      <c r="D1" s="746"/>
      <c r="E1" s="746"/>
      <c r="F1" s="746"/>
      <c r="G1" s="746"/>
      <c r="H1" s="746"/>
      <c r="I1" s="746"/>
      <c r="J1" s="746"/>
      <c r="K1" s="746"/>
      <c r="L1" s="746"/>
      <c r="M1" s="746"/>
      <c r="N1" s="746"/>
      <c r="O1" s="746"/>
      <c r="P1" s="746"/>
      <c r="Q1" s="746"/>
    </row>
    <row r="2" spans="1:74" ht="12.75" customHeight="1" x14ac:dyDescent="0.25">
      <c r="A2" s="847"/>
      <c r="B2" s="747" t="str">
        <f>"U.S. Energy Information Administration  |  Short-Term Energy Outlook - "&amp;Dates!$D$1</f>
        <v>U.S. Energy Information Administration  |  Short-Term Energy Outlook - July 2018</v>
      </c>
      <c r="C2" s="746"/>
      <c r="D2" s="746"/>
      <c r="E2" s="746"/>
      <c r="F2" s="746"/>
      <c r="G2" s="746"/>
      <c r="H2" s="746"/>
      <c r="I2" s="746"/>
      <c r="J2" s="746"/>
      <c r="K2" s="746"/>
      <c r="L2" s="746"/>
      <c r="M2" s="746"/>
      <c r="N2" s="746"/>
      <c r="O2" s="746"/>
      <c r="P2" s="746"/>
      <c r="Q2" s="746"/>
    </row>
    <row r="3" spans="1:74" ht="12.75" customHeight="1" x14ac:dyDescent="0.25">
      <c r="A3" s="751"/>
      <c r="B3" s="752"/>
      <c r="C3" s="848">
        <f>Dates!D3</f>
        <v>2014</v>
      </c>
      <c r="D3" s="849"/>
      <c r="E3" s="849"/>
      <c r="F3" s="849"/>
      <c r="G3" s="849"/>
      <c r="H3" s="849"/>
      <c r="I3" s="849"/>
      <c r="J3" s="849"/>
      <c r="K3" s="849"/>
      <c r="L3" s="849"/>
      <c r="M3" s="849"/>
      <c r="N3" s="850"/>
      <c r="O3" s="848">
        <f>C3+1</f>
        <v>2015</v>
      </c>
      <c r="P3" s="849"/>
      <c r="Q3" s="849"/>
      <c r="R3" s="849"/>
      <c r="S3" s="849"/>
      <c r="T3" s="849"/>
      <c r="U3" s="849"/>
      <c r="V3" s="849"/>
      <c r="W3" s="849"/>
      <c r="X3" s="849"/>
      <c r="Y3" s="849"/>
      <c r="Z3" s="850"/>
      <c r="AA3" s="848">
        <f>O3+1</f>
        <v>2016</v>
      </c>
      <c r="AB3" s="849"/>
      <c r="AC3" s="849"/>
      <c r="AD3" s="849"/>
      <c r="AE3" s="849"/>
      <c r="AF3" s="849"/>
      <c r="AG3" s="849"/>
      <c r="AH3" s="849"/>
      <c r="AI3" s="849"/>
      <c r="AJ3" s="849"/>
      <c r="AK3" s="849"/>
      <c r="AL3" s="850"/>
      <c r="AM3" s="848">
        <f>AA3+1</f>
        <v>2017</v>
      </c>
      <c r="AN3" s="849"/>
      <c r="AO3" s="849"/>
      <c r="AP3" s="849"/>
      <c r="AQ3" s="849"/>
      <c r="AR3" s="849"/>
      <c r="AS3" s="849"/>
      <c r="AT3" s="849"/>
      <c r="AU3" s="849"/>
      <c r="AV3" s="849"/>
      <c r="AW3" s="849"/>
      <c r="AX3" s="850"/>
      <c r="AY3" s="848">
        <f>AM3+1</f>
        <v>2018</v>
      </c>
      <c r="AZ3" s="849"/>
      <c r="BA3" s="849"/>
      <c r="BB3" s="849"/>
      <c r="BC3" s="849"/>
      <c r="BD3" s="849"/>
      <c r="BE3" s="849"/>
      <c r="BF3" s="849"/>
      <c r="BG3" s="849"/>
      <c r="BH3" s="849"/>
      <c r="BI3" s="849"/>
      <c r="BJ3" s="850"/>
      <c r="BK3" s="848">
        <f>AY3+1</f>
        <v>2019</v>
      </c>
      <c r="BL3" s="849"/>
      <c r="BM3" s="849"/>
      <c r="BN3" s="849"/>
      <c r="BO3" s="849"/>
      <c r="BP3" s="849"/>
      <c r="BQ3" s="849"/>
      <c r="BR3" s="849"/>
      <c r="BS3" s="849"/>
      <c r="BT3" s="849"/>
      <c r="BU3" s="849"/>
      <c r="BV3" s="850"/>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7226.6</v>
      </c>
      <c r="AN7" s="761">
        <v>7225</v>
      </c>
      <c r="AO7" s="761">
        <v>7233.4</v>
      </c>
      <c r="AP7" s="761">
        <v>7255.4</v>
      </c>
      <c r="AQ7" s="761">
        <v>7254.4</v>
      </c>
      <c r="AR7" s="761">
        <v>7268.9</v>
      </c>
      <c r="AS7" s="761">
        <v>7325.6</v>
      </c>
      <c r="AT7" s="761">
        <v>7325.6</v>
      </c>
      <c r="AU7" s="761">
        <v>7325.6</v>
      </c>
      <c r="AV7" s="761">
        <v>7325.6</v>
      </c>
      <c r="AW7" s="761">
        <v>7328.9</v>
      </c>
      <c r="AX7" s="761">
        <v>7318.1</v>
      </c>
      <c r="AY7" s="761">
        <v>7316.7</v>
      </c>
      <c r="AZ7" s="761">
        <v>7294.3</v>
      </c>
      <c r="BA7" s="761">
        <v>7294.3</v>
      </c>
      <c r="BB7" s="761">
        <v>7294.3</v>
      </c>
      <c r="BC7" s="761">
        <v>7292.3</v>
      </c>
      <c r="BD7" s="761">
        <v>7331</v>
      </c>
      <c r="BE7" s="765">
        <v>7330</v>
      </c>
      <c r="BF7" s="765">
        <v>7330</v>
      </c>
      <c r="BG7" s="765">
        <v>7330</v>
      </c>
      <c r="BH7" s="765">
        <v>7330</v>
      </c>
      <c r="BI7" s="765">
        <v>7330</v>
      </c>
      <c r="BJ7" s="765">
        <v>7363.6</v>
      </c>
      <c r="BK7" s="765">
        <v>7365.2</v>
      </c>
      <c r="BL7" s="765">
        <v>7365.2</v>
      </c>
      <c r="BM7" s="765">
        <v>7525.7</v>
      </c>
      <c r="BN7" s="765">
        <v>7525.7</v>
      </c>
      <c r="BO7" s="765">
        <v>7525.7</v>
      </c>
      <c r="BP7" s="765">
        <v>7525.7</v>
      </c>
      <c r="BQ7" s="765">
        <v>7525.7</v>
      </c>
      <c r="BR7" s="765">
        <v>7525.7</v>
      </c>
      <c r="BS7" s="765">
        <v>7525.7</v>
      </c>
      <c r="BT7" s="765">
        <v>7525.7</v>
      </c>
      <c r="BU7" s="765">
        <v>7525.7</v>
      </c>
      <c r="BV7" s="765">
        <v>7525.7</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4195.3</v>
      </c>
      <c r="AN8" s="761">
        <v>4193.7</v>
      </c>
      <c r="AO8" s="761">
        <v>4202.1000000000004</v>
      </c>
      <c r="AP8" s="761">
        <v>4224.1000000000004</v>
      </c>
      <c r="AQ8" s="761">
        <v>4223.1000000000004</v>
      </c>
      <c r="AR8" s="761">
        <v>4237.6000000000004</v>
      </c>
      <c r="AS8" s="761">
        <v>4240.8</v>
      </c>
      <c r="AT8" s="761">
        <v>4240.8</v>
      </c>
      <c r="AU8" s="761">
        <v>4240.8</v>
      </c>
      <c r="AV8" s="761">
        <v>4240.8</v>
      </c>
      <c r="AW8" s="761">
        <v>4244.1000000000004</v>
      </c>
      <c r="AX8" s="761">
        <v>4238.8</v>
      </c>
      <c r="AY8" s="761">
        <v>4237.3999999999996</v>
      </c>
      <c r="AZ8" s="761">
        <v>4215</v>
      </c>
      <c r="BA8" s="761">
        <v>4215</v>
      </c>
      <c r="BB8" s="761">
        <v>4215</v>
      </c>
      <c r="BC8" s="761">
        <v>4213</v>
      </c>
      <c r="BD8" s="761">
        <v>4251.7</v>
      </c>
      <c r="BE8" s="765">
        <v>4250.7</v>
      </c>
      <c r="BF8" s="765">
        <v>4250.7</v>
      </c>
      <c r="BG8" s="765">
        <v>4250.7</v>
      </c>
      <c r="BH8" s="765">
        <v>4250.7</v>
      </c>
      <c r="BI8" s="765">
        <v>4250.7</v>
      </c>
      <c r="BJ8" s="765">
        <v>4284.3</v>
      </c>
      <c r="BK8" s="765">
        <v>4285.8999999999996</v>
      </c>
      <c r="BL8" s="765">
        <v>4285.8999999999996</v>
      </c>
      <c r="BM8" s="765">
        <v>4287.8999999999996</v>
      </c>
      <c r="BN8" s="765">
        <v>4287.8999999999996</v>
      </c>
      <c r="BO8" s="765">
        <v>4287.8999999999996</v>
      </c>
      <c r="BP8" s="765">
        <v>4287.8999999999996</v>
      </c>
      <c r="BQ8" s="765">
        <v>4287.8999999999996</v>
      </c>
      <c r="BR8" s="765">
        <v>4287.8999999999996</v>
      </c>
      <c r="BS8" s="765">
        <v>4287.8999999999996</v>
      </c>
      <c r="BT8" s="765">
        <v>4287.8999999999996</v>
      </c>
      <c r="BU8" s="765">
        <v>4287.8999999999996</v>
      </c>
      <c r="BV8" s="765">
        <v>4287.8999999999996</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3031.3</v>
      </c>
      <c r="AN9" s="761">
        <v>3031.3</v>
      </c>
      <c r="AO9" s="761">
        <v>3031.3</v>
      </c>
      <c r="AP9" s="761">
        <v>3031.3</v>
      </c>
      <c r="AQ9" s="761">
        <v>3031.3</v>
      </c>
      <c r="AR9" s="761">
        <v>3031.3</v>
      </c>
      <c r="AS9" s="761">
        <v>3084.8</v>
      </c>
      <c r="AT9" s="761">
        <v>3084.8</v>
      </c>
      <c r="AU9" s="761">
        <v>3084.8</v>
      </c>
      <c r="AV9" s="761">
        <v>3084.8</v>
      </c>
      <c r="AW9" s="761">
        <v>3084.8</v>
      </c>
      <c r="AX9" s="761">
        <v>3079.3</v>
      </c>
      <c r="AY9" s="761">
        <v>3079.3</v>
      </c>
      <c r="AZ9" s="761">
        <v>3079.3</v>
      </c>
      <c r="BA9" s="761">
        <v>3079.3</v>
      </c>
      <c r="BB9" s="761">
        <v>3079.3</v>
      </c>
      <c r="BC9" s="761">
        <v>3079.3</v>
      </c>
      <c r="BD9" s="761">
        <v>3079.3</v>
      </c>
      <c r="BE9" s="765">
        <v>3079.3</v>
      </c>
      <c r="BF9" s="765">
        <v>3079.3</v>
      </c>
      <c r="BG9" s="765">
        <v>3079.3</v>
      </c>
      <c r="BH9" s="765">
        <v>3079.3</v>
      </c>
      <c r="BI9" s="765">
        <v>3079.3</v>
      </c>
      <c r="BJ9" s="765">
        <v>3079.3</v>
      </c>
      <c r="BK9" s="765">
        <v>3079.3</v>
      </c>
      <c r="BL9" s="765">
        <v>3079.3</v>
      </c>
      <c r="BM9" s="765">
        <v>3237.8</v>
      </c>
      <c r="BN9" s="765">
        <v>3237.8</v>
      </c>
      <c r="BO9" s="765">
        <v>3237.8</v>
      </c>
      <c r="BP9" s="765">
        <v>3237.8</v>
      </c>
      <c r="BQ9" s="765">
        <v>3237.8</v>
      </c>
      <c r="BR9" s="765">
        <v>3237.8</v>
      </c>
      <c r="BS9" s="765">
        <v>3237.8</v>
      </c>
      <c r="BT9" s="765">
        <v>3237.8</v>
      </c>
      <c r="BU9" s="765">
        <v>3237.8</v>
      </c>
      <c r="BV9" s="765">
        <v>3237.8</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79484</v>
      </c>
      <c r="AN10" s="761">
        <v>79484</v>
      </c>
      <c r="AO10" s="761">
        <v>79486.399999999994</v>
      </c>
      <c r="AP10" s="761">
        <v>79486.399999999994</v>
      </c>
      <c r="AQ10" s="761">
        <v>79486.399999999994</v>
      </c>
      <c r="AR10" s="761">
        <v>79493.7</v>
      </c>
      <c r="AS10" s="761">
        <v>79544.3</v>
      </c>
      <c r="AT10" s="761">
        <v>79587.8</v>
      </c>
      <c r="AU10" s="761">
        <v>79587.8</v>
      </c>
      <c r="AV10" s="761">
        <v>79587.8</v>
      </c>
      <c r="AW10" s="761">
        <v>79587.8</v>
      </c>
      <c r="AX10" s="761">
        <v>79585.100000000006</v>
      </c>
      <c r="AY10" s="761">
        <v>79585.100000000006</v>
      </c>
      <c r="AZ10" s="761">
        <v>79597.100000000006</v>
      </c>
      <c r="BA10" s="761">
        <v>79597.100000000006</v>
      </c>
      <c r="BB10" s="761">
        <v>79604.100000000006</v>
      </c>
      <c r="BC10" s="761">
        <v>79565.100000000006</v>
      </c>
      <c r="BD10" s="761">
        <v>79565.100000000006</v>
      </c>
      <c r="BE10" s="765">
        <v>79565.100000000006</v>
      </c>
      <c r="BF10" s="765">
        <v>79582.7</v>
      </c>
      <c r="BG10" s="765">
        <v>79704.7</v>
      </c>
      <c r="BH10" s="765">
        <v>79704.7</v>
      </c>
      <c r="BI10" s="765">
        <v>79708.399999999994</v>
      </c>
      <c r="BJ10" s="765">
        <v>79720.2</v>
      </c>
      <c r="BK10" s="765">
        <v>79738.3</v>
      </c>
      <c r="BL10" s="765">
        <v>79751.8</v>
      </c>
      <c r="BM10" s="765">
        <v>79763.8</v>
      </c>
      <c r="BN10" s="765">
        <v>79763.8</v>
      </c>
      <c r="BO10" s="765">
        <v>79763.8</v>
      </c>
      <c r="BP10" s="765">
        <v>79791.3</v>
      </c>
      <c r="BQ10" s="765">
        <v>79792.399999999994</v>
      </c>
      <c r="BR10" s="765">
        <v>79696.800000000003</v>
      </c>
      <c r="BS10" s="765">
        <v>79751.8</v>
      </c>
      <c r="BT10" s="765">
        <v>79753.8</v>
      </c>
      <c r="BU10" s="765">
        <v>79753.8</v>
      </c>
      <c r="BV10" s="765">
        <v>79785.899999999994</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2508.6</v>
      </c>
      <c r="AN11" s="761">
        <v>2508.6</v>
      </c>
      <c r="AO11" s="761">
        <v>2448.6</v>
      </c>
      <c r="AP11" s="761">
        <v>2448.6</v>
      </c>
      <c r="AQ11" s="761">
        <v>2448.6</v>
      </c>
      <c r="AR11" s="761">
        <v>2448.6</v>
      </c>
      <c r="AS11" s="761">
        <v>2448.6</v>
      </c>
      <c r="AT11" s="761">
        <v>2448.6</v>
      </c>
      <c r="AU11" s="761">
        <v>2448.6</v>
      </c>
      <c r="AV11" s="761">
        <v>2448.6</v>
      </c>
      <c r="AW11" s="761">
        <v>2448.6</v>
      </c>
      <c r="AX11" s="761">
        <v>2485.6</v>
      </c>
      <c r="AY11" s="761">
        <v>2501.6</v>
      </c>
      <c r="AZ11" s="761">
        <v>2501.6</v>
      </c>
      <c r="BA11" s="761">
        <v>2501.6</v>
      </c>
      <c r="BB11" s="761">
        <v>2501.6</v>
      </c>
      <c r="BC11" s="761">
        <v>2501.6</v>
      </c>
      <c r="BD11" s="761">
        <v>2501.6</v>
      </c>
      <c r="BE11" s="765">
        <v>2501.6</v>
      </c>
      <c r="BF11" s="765">
        <v>2501.6</v>
      </c>
      <c r="BG11" s="765">
        <v>2501.6</v>
      </c>
      <c r="BH11" s="765">
        <v>2501.6</v>
      </c>
      <c r="BI11" s="765">
        <v>2501.6</v>
      </c>
      <c r="BJ11" s="765">
        <v>2501.6</v>
      </c>
      <c r="BK11" s="765">
        <v>2509.5</v>
      </c>
      <c r="BL11" s="765">
        <v>2509.5</v>
      </c>
      <c r="BM11" s="765">
        <v>2509.5</v>
      </c>
      <c r="BN11" s="765">
        <v>2509.5</v>
      </c>
      <c r="BO11" s="765">
        <v>2509.5</v>
      </c>
      <c r="BP11" s="765">
        <v>2509.5</v>
      </c>
      <c r="BQ11" s="765">
        <v>2509.5</v>
      </c>
      <c r="BR11" s="765">
        <v>2509.5</v>
      </c>
      <c r="BS11" s="765">
        <v>2509.5</v>
      </c>
      <c r="BT11" s="765">
        <v>2509.5</v>
      </c>
      <c r="BU11" s="765">
        <v>2509.5</v>
      </c>
      <c r="BV11" s="765">
        <v>2544.5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22036.1</v>
      </c>
      <c r="AN12" s="761">
        <v>22224.6</v>
      </c>
      <c r="AO12" s="761">
        <v>22601.200000000001</v>
      </c>
      <c r="AP12" s="761">
        <v>23124</v>
      </c>
      <c r="AQ12" s="761">
        <v>23425.5</v>
      </c>
      <c r="AR12" s="761">
        <v>23634.6</v>
      </c>
      <c r="AS12" s="761">
        <v>23747.3</v>
      </c>
      <c r="AT12" s="761">
        <v>23938.6</v>
      </c>
      <c r="AU12" s="761">
        <v>24147.8</v>
      </c>
      <c r="AV12" s="761">
        <v>24492.3</v>
      </c>
      <c r="AW12" s="761">
        <v>25051.8</v>
      </c>
      <c r="AX12" s="761">
        <v>26572.7</v>
      </c>
      <c r="AY12" s="761">
        <v>27314.5</v>
      </c>
      <c r="AZ12" s="761">
        <v>27401.3</v>
      </c>
      <c r="BA12" s="761">
        <v>27875.599999999999</v>
      </c>
      <c r="BB12" s="761">
        <v>28132.400000000001</v>
      </c>
      <c r="BC12" s="761">
        <v>28569.8</v>
      </c>
      <c r="BD12" s="761">
        <v>28823</v>
      </c>
      <c r="BE12" s="765">
        <v>28960</v>
      </c>
      <c r="BF12" s="765">
        <v>29115.1</v>
      </c>
      <c r="BG12" s="765">
        <v>29427.3</v>
      </c>
      <c r="BH12" s="765">
        <v>29758.7</v>
      </c>
      <c r="BI12" s="765">
        <v>30001.3</v>
      </c>
      <c r="BJ12" s="765">
        <v>32095.8</v>
      </c>
      <c r="BK12" s="765">
        <v>32823.800000000003</v>
      </c>
      <c r="BL12" s="765">
        <v>33258.800000000003</v>
      </c>
      <c r="BM12" s="765">
        <v>33818.300000000003</v>
      </c>
      <c r="BN12" s="765">
        <v>34327.300000000003</v>
      </c>
      <c r="BO12" s="765">
        <v>34877.300000000003</v>
      </c>
      <c r="BP12" s="765">
        <v>35680.300000000003</v>
      </c>
      <c r="BQ12" s="765">
        <v>36105.300000000003</v>
      </c>
      <c r="BR12" s="765">
        <v>36530.300000000003</v>
      </c>
      <c r="BS12" s="765">
        <v>36970.300000000003</v>
      </c>
      <c r="BT12" s="765">
        <v>37795.300000000003</v>
      </c>
      <c r="BU12" s="765">
        <v>38260.699999999997</v>
      </c>
      <c r="BV12" s="765">
        <v>43540.4</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81596.2</v>
      </c>
      <c r="AN13" s="761">
        <v>81845.3</v>
      </c>
      <c r="AO13" s="761">
        <v>82923.100000000006</v>
      </c>
      <c r="AP13" s="761">
        <v>83074.3</v>
      </c>
      <c r="AQ13" s="761">
        <v>83226.8</v>
      </c>
      <c r="AR13" s="761">
        <v>83381.899999999994</v>
      </c>
      <c r="AS13" s="761">
        <v>83863.899999999994</v>
      </c>
      <c r="AT13" s="761">
        <v>83863.899999999994</v>
      </c>
      <c r="AU13" s="761">
        <v>84113.1</v>
      </c>
      <c r="AV13" s="761">
        <v>84362.1</v>
      </c>
      <c r="AW13" s="761">
        <v>85326</v>
      </c>
      <c r="AX13" s="761">
        <v>87492.3</v>
      </c>
      <c r="AY13" s="761">
        <v>88301.4</v>
      </c>
      <c r="AZ13" s="761">
        <v>88523.1</v>
      </c>
      <c r="BA13" s="761">
        <v>88523.1</v>
      </c>
      <c r="BB13" s="761">
        <v>88523.1</v>
      </c>
      <c r="BC13" s="761">
        <v>88523.1</v>
      </c>
      <c r="BD13" s="761">
        <v>89201.600000000006</v>
      </c>
      <c r="BE13" s="765">
        <v>89458.5</v>
      </c>
      <c r="BF13" s="765">
        <v>89810.4</v>
      </c>
      <c r="BG13" s="765">
        <v>89976.8</v>
      </c>
      <c r="BH13" s="765">
        <v>90554.6</v>
      </c>
      <c r="BI13" s="765">
        <v>90982.3</v>
      </c>
      <c r="BJ13" s="765">
        <v>94028.1</v>
      </c>
      <c r="BK13" s="765">
        <v>94213.1</v>
      </c>
      <c r="BL13" s="765">
        <v>94213.1</v>
      </c>
      <c r="BM13" s="765">
        <v>94903.1</v>
      </c>
      <c r="BN13" s="765">
        <v>94903.1</v>
      </c>
      <c r="BO13" s="765">
        <v>94903.1</v>
      </c>
      <c r="BP13" s="765">
        <v>95633.600000000006</v>
      </c>
      <c r="BQ13" s="765">
        <v>95638.6</v>
      </c>
      <c r="BR13" s="765">
        <v>96052</v>
      </c>
      <c r="BS13" s="765">
        <v>96792</v>
      </c>
      <c r="BT13" s="765">
        <v>97932.5</v>
      </c>
      <c r="BU13" s="765">
        <v>98063.6</v>
      </c>
      <c r="BV13" s="765">
        <v>104344.3</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50"/>
      <c r="BD14" s="750"/>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6651.7</v>
      </c>
      <c r="AN15" s="761">
        <v>6649.1</v>
      </c>
      <c r="AO15" s="761">
        <v>6689.6</v>
      </c>
      <c r="AP15" s="761">
        <v>6689.6</v>
      </c>
      <c r="AQ15" s="761">
        <v>6689.6</v>
      </c>
      <c r="AR15" s="761">
        <v>6693.6</v>
      </c>
      <c r="AS15" s="761">
        <v>6693.6</v>
      </c>
      <c r="AT15" s="761">
        <v>6693.4</v>
      </c>
      <c r="AU15" s="761">
        <v>6692.4</v>
      </c>
      <c r="AV15" s="761">
        <v>6692.4</v>
      </c>
      <c r="AW15" s="761">
        <v>6692.4</v>
      </c>
      <c r="AX15" s="761">
        <v>6661.4</v>
      </c>
      <c r="AY15" s="761">
        <v>6661.4</v>
      </c>
      <c r="AZ15" s="761">
        <v>6661.4</v>
      </c>
      <c r="BA15" s="761">
        <v>6655.4</v>
      </c>
      <c r="BB15" s="761">
        <v>6636.4</v>
      </c>
      <c r="BC15" s="761">
        <v>6636.4</v>
      </c>
      <c r="BD15" s="761">
        <v>6636.4</v>
      </c>
      <c r="BE15" s="765">
        <v>6636.4</v>
      </c>
      <c r="BF15" s="765">
        <v>6644.9</v>
      </c>
      <c r="BG15" s="765">
        <v>6644.9</v>
      </c>
      <c r="BH15" s="765">
        <v>6645.8</v>
      </c>
      <c r="BI15" s="765">
        <v>6645.8</v>
      </c>
      <c r="BJ15" s="765">
        <v>6645.4</v>
      </c>
      <c r="BK15" s="765">
        <v>6645.4</v>
      </c>
      <c r="BL15" s="765">
        <v>6645.4</v>
      </c>
      <c r="BM15" s="765">
        <v>6645.4</v>
      </c>
      <c r="BN15" s="765">
        <v>6620.6</v>
      </c>
      <c r="BO15" s="765">
        <v>6620.6</v>
      </c>
      <c r="BP15" s="765">
        <v>6622.6</v>
      </c>
      <c r="BQ15" s="765">
        <v>6622.6</v>
      </c>
      <c r="BR15" s="765">
        <v>6622.6</v>
      </c>
      <c r="BS15" s="765">
        <v>6622.6</v>
      </c>
      <c r="BT15" s="765">
        <v>6636.6</v>
      </c>
      <c r="BU15" s="765">
        <v>6636.6</v>
      </c>
      <c r="BV15" s="765">
        <v>6636.6</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888.4</v>
      </c>
      <c r="AU16" s="761">
        <v>887.4</v>
      </c>
      <c r="AV16" s="761">
        <v>887.4</v>
      </c>
      <c r="AW16" s="761">
        <v>887.4</v>
      </c>
      <c r="AX16" s="761">
        <v>876.4</v>
      </c>
      <c r="AY16" s="761">
        <v>876.4</v>
      </c>
      <c r="AZ16" s="761">
        <v>876.4</v>
      </c>
      <c r="BA16" s="761">
        <v>876.4</v>
      </c>
      <c r="BB16" s="761">
        <v>876.4</v>
      </c>
      <c r="BC16" s="761">
        <v>876.4</v>
      </c>
      <c r="BD16" s="761">
        <v>876.4</v>
      </c>
      <c r="BE16" s="765">
        <v>876.4</v>
      </c>
      <c r="BF16" s="765">
        <v>876.4</v>
      </c>
      <c r="BG16" s="765">
        <v>876.4</v>
      </c>
      <c r="BH16" s="765">
        <v>876.4</v>
      </c>
      <c r="BI16" s="765">
        <v>876.4</v>
      </c>
      <c r="BJ16" s="765">
        <v>876</v>
      </c>
      <c r="BK16" s="765">
        <v>876</v>
      </c>
      <c r="BL16" s="765">
        <v>876</v>
      </c>
      <c r="BM16" s="765">
        <v>876</v>
      </c>
      <c r="BN16" s="765">
        <v>876</v>
      </c>
      <c r="BO16" s="765">
        <v>876</v>
      </c>
      <c r="BP16" s="765">
        <v>878</v>
      </c>
      <c r="BQ16" s="765">
        <v>878</v>
      </c>
      <c r="BR16" s="765">
        <v>878</v>
      </c>
      <c r="BS16" s="765">
        <v>878</v>
      </c>
      <c r="BT16" s="765">
        <v>892</v>
      </c>
      <c r="BU16" s="765">
        <v>892</v>
      </c>
      <c r="BV16" s="765">
        <v>892</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5764.5</v>
      </c>
      <c r="AN17" s="761">
        <v>5764.5</v>
      </c>
      <c r="AO17" s="761">
        <v>5805</v>
      </c>
      <c r="AP17" s="761">
        <v>5805</v>
      </c>
      <c r="AQ17" s="761">
        <v>5805</v>
      </c>
      <c r="AR17" s="761">
        <v>5805</v>
      </c>
      <c r="AS17" s="761">
        <v>5805</v>
      </c>
      <c r="AT17" s="761">
        <v>5805</v>
      </c>
      <c r="AU17" s="761">
        <v>5805</v>
      </c>
      <c r="AV17" s="761">
        <v>5805</v>
      </c>
      <c r="AW17" s="761">
        <v>5805</v>
      </c>
      <c r="AX17" s="761">
        <v>5785</v>
      </c>
      <c r="AY17" s="761">
        <v>5785</v>
      </c>
      <c r="AZ17" s="761">
        <v>5785</v>
      </c>
      <c r="BA17" s="761">
        <v>5779</v>
      </c>
      <c r="BB17" s="761">
        <v>5760</v>
      </c>
      <c r="BC17" s="761">
        <v>5760</v>
      </c>
      <c r="BD17" s="761">
        <v>5760</v>
      </c>
      <c r="BE17" s="765">
        <v>5760</v>
      </c>
      <c r="BF17" s="765">
        <v>5768.5</v>
      </c>
      <c r="BG17" s="765">
        <v>5768.5</v>
      </c>
      <c r="BH17" s="765">
        <v>5769.4</v>
      </c>
      <c r="BI17" s="765">
        <v>5769.4</v>
      </c>
      <c r="BJ17" s="765">
        <v>5769.4</v>
      </c>
      <c r="BK17" s="765">
        <v>5769.4</v>
      </c>
      <c r="BL17" s="765">
        <v>5769.4</v>
      </c>
      <c r="BM17" s="765">
        <v>5769.4</v>
      </c>
      <c r="BN17" s="765">
        <v>5744.6</v>
      </c>
      <c r="BO17" s="765">
        <v>5744.6</v>
      </c>
      <c r="BP17" s="765">
        <v>5744.6</v>
      </c>
      <c r="BQ17" s="765">
        <v>5744.6</v>
      </c>
      <c r="BR17" s="765">
        <v>5744.6</v>
      </c>
      <c r="BS17" s="765">
        <v>5744.6</v>
      </c>
      <c r="BT17" s="765">
        <v>5744.6</v>
      </c>
      <c r="BU17" s="765">
        <v>5744.6</v>
      </c>
      <c r="BV17" s="765">
        <v>5744.6</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357.1</v>
      </c>
      <c r="AN18" s="761">
        <v>357.1</v>
      </c>
      <c r="AO18" s="761">
        <v>357.1</v>
      </c>
      <c r="AP18" s="761">
        <v>357.1</v>
      </c>
      <c r="AQ18" s="761">
        <v>357.1</v>
      </c>
      <c r="AR18" s="761">
        <v>357.1</v>
      </c>
      <c r="AS18" s="761">
        <v>357.1</v>
      </c>
      <c r="AT18" s="761">
        <v>357.1</v>
      </c>
      <c r="AU18" s="761">
        <v>357.1</v>
      </c>
      <c r="AV18" s="761">
        <v>357.1</v>
      </c>
      <c r="AW18" s="761">
        <v>357.1</v>
      </c>
      <c r="AX18" s="761">
        <v>357.1</v>
      </c>
      <c r="AY18" s="761">
        <v>357.1</v>
      </c>
      <c r="AZ18" s="761">
        <v>357.1</v>
      </c>
      <c r="BA18" s="761">
        <v>357.1</v>
      </c>
      <c r="BB18" s="761">
        <v>357.1</v>
      </c>
      <c r="BC18" s="761">
        <v>357.1</v>
      </c>
      <c r="BD18" s="761">
        <v>357.1</v>
      </c>
      <c r="BE18" s="765">
        <v>357.1</v>
      </c>
      <c r="BF18" s="765">
        <v>357.1</v>
      </c>
      <c r="BG18" s="765">
        <v>357.1</v>
      </c>
      <c r="BH18" s="765">
        <v>363.6</v>
      </c>
      <c r="BI18" s="765">
        <v>363.6</v>
      </c>
      <c r="BJ18" s="765">
        <v>363.6</v>
      </c>
      <c r="BK18" s="765">
        <v>363.6</v>
      </c>
      <c r="BL18" s="765">
        <v>363.6</v>
      </c>
      <c r="BM18" s="765">
        <v>363.6</v>
      </c>
      <c r="BN18" s="765">
        <v>363.6</v>
      </c>
      <c r="BO18" s="765">
        <v>363.6</v>
      </c>
      <c r="BP18" s="765">
        <v>363.6</v>
      </c>
      <c r="BQ18" s="765">
        <v>363.6</v>
      </c>
      <c r="BR18" s="765">
        <v>363.6</v>
      </c>
      <c r="BS18" s="765">
        <v>363.6</v>
      </c>
      <c r="BT18" s="765">
        <v>363.6</v>
      </c>
      <c r="BU18" s="765">
        <v>363.6</v>
      </c>
      <c r="BV18" s="765">
        <v>363.6</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323.5</v>
      </c>
      <c r="AN19" s="761">
        <v>323.5</v>
      </c>
      <c r="AO19" s="761">
        <v>323.5</v>
      </c>
      <c r="AP19" s="761">
        <v>323.5</v>
      </c>
      <c r="AQ19" s="761">
        <v>327.5</v>
      </c>
      <c r="AR19" s="761">
        <v>341.9</v>
      </c>
      <c r="AS19" s="761">
        <v>341.9</v>
      </c>
      <c r="AT19" s="761">
        <v>341.9</v>
      </c>
      <c r="AU19" s="761">
        <v>341.9</v>
      </c>
      <c r="AV19" s="761">
        <v>341.9</v>
      </c>
      <c r="AW19" s="761">
        <v>347.1</v>
      </c>
      <c r="AX19" s="761">
        <v>352.1</v>
      </c>
      <c r="AY19" s="761">
        <v>352.1</v>
      </c>
      <c r="AZ19" s="761">
        <v>352.1</v>
      </c>
      <c r="BA19" s="761">
        <v>352.1</v>
      </c>
      <c r="BB19" s="761">
        <v>352.1</v>
      </c>
      <c r="BC19" s="761">
        <v>357.7</v>
      </c>
      <c r="BD19" s="761">
        <v>361.1</v>
      </c>
      <c r="BE19" s="765">
        <v>361.1</v>
      </c>
      <c r="BF19" s="765">
        <v>361.1</v>
      </c>
      <c r="BG19" s="765">
        <v>361.1</v>
      </c>
      <c r="BH19" s="765">
        <v>360.6</v>
      </c>
      <c r="BI19" s="765">
        <v>360.6</v>
      </c>
      <c r="BJ19" s="765">
        <v>360.6</v>
      </c>
      <c r="BK19" s="765">
        <v>360.6</v>
      </c>
      <c r="BL19" s="765">
        <v>360.3</v>
      </c>
      <c r="BM19" s="765">
        <v>360.3</v>
      </c>
      <c r="BN19" s="765">
        <v>359.9</v>
      </c>
      <c r="BO19" s="765">
        <v>359.9</v>
      </c>
      <c r="BP19" s="765">
        <v>359.9</v>
      </c>
      <c r="BQ19" s="765">
        <v>359.9</v>
      </c>
      <c r="BR19" s="765">
        <v>359.9</v>
      </c>
      <c r="BS19" s="765">
        <v>359.9</v>
      </c>
      <c r="BT19" s="765">
        <v>359.9</v>
      </c>
      <c r="BU19" s="765">
        <v>359.9</v>
      </c>
      <c r="BV19" s="765">
        <v>359.9</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13028.195</v>
      </c>
      <c r="AN20" s="761">
        <v>13332.813</v>
      </c>
      <c r="AO20" s="761">
        <v>13722.467000000001</v>
      </c>
      <c r="AP20" s="761">
        <v>13971.407999999999</v>
      </c>
      <c r="AQ20" s="761">
        <v>14259.446</v>
      </c>
      <c r="AR20" s="761">
        <v>14543.477999999999</v>
      </c>
      <c r="AS20" s="761">
        <v>14810.152</v>
      </c>
      <c r="AT20" s="761">
        <v>15104.937</v>
      </c>
      <c r="AU20" s="761">
        <v>15340.591</v>
      </c>
      <c r="AV20" s="761">
        <v>15582.867</v>
      </c>
      <c r="AW20" s="761">
        <v>15868.611999999999</v>
      </c>
      <c r="AX20" s="761">
        <v>16224.175999999999</v>
      </c>
      <c r="AY20" s="761">
        <v>16655.530999999999</v>
      </c>
      <c r="AZ20" s="761">
        <v>16893.023000000001</v>
      </c>
      <c r="BA20" s="761">
        <v>16971.662</v>
      </c>
      <c r="BB20" s="761">
        <v>17228.326000000001</v>
      </c>
      <c r="BC20" s="761">
        <v>17690.68</v>
      </c>
      <c r="BD20" s="761">
        <v>17960.86</v>
      </c>
      <c r="BE20" s="765">
        <v>18233.5</v>
      </c>
      <c r="BF20" s="765">
        <v>18557.53</v>
      </c>
      <c r="BG20" s="765">
        <v>18853.599999999999</v>
      </c>
      <c r="BH20" s="765">
        <v>19153.87</v>
      </c>
      <c r="BI20" s="765">
        <v>19457.61</v>
      </c>
      <c r="BJ20" s="765">
        <v>19795.099999999999</v>
      </c>
      <c r="BK20" s="765">
        <v>20059.71</v>
      </c>
      <c r="BL20" s="765">
        <v>20375.8</v>
      </c>
      <c r="BM20" s="765">
        <v>20695.38</v>
      </c>
      <c r="BN20" s="765">
        <v>21019.599999999999</v>
      </c>
      <c r="BO20" s="765">
        <v>21346.560000000001</v>
      </c>
      <c r="BP20" s="765">
        <v>21663.69</v>
      </c>
      <c r="BQ20" s="765">
        <v>21984.78</v>
      </c>
      <c r="BR20" s="765">
        <v>22353.67</v>
      </c>
      <c r="BS20" s="765">
        <v>22697.81</v>
      </c>
      <c r="BT20" s="765">
        <v>23046.68</v>
      </c>
      <c r="BU20" s="765">
        <v>23398.66</v>
      </c>
      <c r="BV20" s="765">
        <v>23785.33</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9574.0120000000006</v>
      </c>
      <c r="AY21" s="761">
        <v>9787.4220000000005</v>
      </c>
      <c r="AZ21" s="761">
        <v>9995.973</v>
      </c>
      <c r="BA21" s="761">
        <v>10169.699000000001</v>
      </c>
      <c r="BB21" s="761">
        <v>10320.826999999999</v>
      </c>
      <c r="BC21" s="761">
        <v>10501.33</v>
      </c>
      <c r="BD21" s="761">
        <v>10672.69</v>
      </c>
      <c r="BE21" s="765">
        <v>10844.83</v>
      </c>
      <c r="BF21" s="765">
        <v>11022.7</v>
      </c>
      <c r="BG21" s="765">
        <v>11199.58</v>
      </c>
      <c r="BH21" s="765">
        <v>11378.18</v>
      </c>
      <c r="BI21" s="765">
        <v>11559.32</v>
      </c>
      <c r="BJ21" s="765">
        <v>11741.72</v>
      </c>
      <c r="BK21" s="765">
        <v>11925.36</v>
      </c>
      <c r="BL21" s="765">
        <v>12111.97</v>
      </c>
      <c r="BM21" s="765">
        <v>12300.74</v>
      </c>
      <c r="BN21" s="765">
        <v>12492.33</v>
      </c>
      <c r="BO21" s="765">
        <v>12685.24</v>
      </c>
      <c r="BP21" s="765">
        <v>12880</v>
      </c>
      <c r="BQ21" s="765">
        <v>13076.67</v>
      </c>
      <c r="BR21" s="765">
        <v>13275.11</v>
      </c>
      <c r="BS21" s="765">
        <v>13475.37</v>
      </c>
      <c r="BT21" s="765">
        <v>13677.48</v>
      </c>
      <c r="BU21" s="765">
        <v>13881.37</v>
      </c>
      <c r="BV21" s="765">
        <v>14087.06</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4105.9040000000005</v>
      </c>
      <c r="AN22" s="761">
        <v>4151.7299999999996</v>
      </c>
      <c r="AO22" s="761">
        <v>4286.3389999999999</v>
      </c>
      <c r="AP22" s="761">
        <v>4372.4520000000002</v>
      </c>
      <c r="AQ22" s="761">
        <v>4456.1049999999996</v>
      </c>
      <c r="AR22" s="761">
        <v>4555.1970000000001</v>
      </c>
      <c r="AS22" s="761">
        <v>4637.6899999999996</v>
      </c>
      <c r="AT22" s="761">
        <v>4734.3999999999996</v>
      </c>
      <c r="AU22" s="761">
        <v>4797.3590000000004</v>
      </c>
      <c r="AV22" s="761">
        <v>4884.22</v>
      </c>
      <c r="AW22" s="761">
        <v>4977.9549999999999</v>
      </c>
      <c r="AX22" s="761">
        <v>5146.4549999999999</v>
      </c>
      <c r="AY22" s="761">
        <v>5349.732</v>
      </c>
      <c r="AZ22" s="761">
        <v>5378.2929999999997</v>
      </c>
      <c r="BA22" s="761">
        <v>5289.8850000000002</v>
      </c>
      <c r="BB22" s="761">
        <v>5370.3810000000003</v>
      </c>
      <c r="BC22" s="761">
        <v>5615.2489999999998</v>
      </c>
      <c r="BD22" s="761">
        <v>5695.8370000000004</v>
      </c>
      <c r="BE22" s="765">
        <v>5777.9319999999998</v>
      </c>
      <c r="BF22" s="765">
        <v>5901.0029999999997</v>
      </c>
      <c r="BG22" s="765">
        <v>5999.8689999999997</v>
      </c>
      <c r="BH22" s="765">
        <v>6100.9660000000003</v>
      </c>
      <c r="BI22" s="765">
        <v>6202.8980000000001</v>
      </c>
      <c r="BJ22" s="765">
        <v>6333.9849999999997</v>
      </c>
      <c r="BK22" s="765">
        <v>6398.5450000000001</v>
      </c>
      <c r="BL22" s="765">
        <v>6506.6580000000004</v>
      </c>
      <c r="BM22" s="765">
        <v>6615.9579999999996</v>
      </c>
      <c r="BN22" s="765">
        <v>6726.8959999999997</v>
      </c>
      <c r="BO22" s="765">
        <v>6839.0959999999995</v>
      </c>
      <c r="BP22" s="765">
        <v>6940.8149999999996</v>
      </c>
      <c r="BQ22" s="765">
        <v>7044.3789999999999</v>
      </c>
      <c r="BR22" s="765">
        <v>7189.2629999999999</v>
      </c>
      <c r="BS22" s="765">
        <v>7310.2910000000002</v>
      </c>
      <c r="BT22" s="765">
        <v>7433.9030000000002</v>
      </c>
      <c r="BU22" s="765">
        <v>7558.7120000000004</v>
      </c>
      <c r="BV22" s="765">
        <v>7713.0410000000002</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1518.377</v>
      </c>
      <c r="AZ23" s="761">
        <v>1518.7570000000001</v>
      </c>
      <c r="BA23" s="761">
        <v>1512.078</v>
      </c>
      <c r="BB23" s="761">
        <v>1537.1179999999999</v>
      </c>
      <c r="BC23" s="761">
        <v>1574.0989999999999</v>
      </c>
      <c r="BD23" s="761">
        <v>1592.335</v>
      </c>
      <c r="BE23" s="765">
        <v>1610.742</v>
      </c>
      <c r="BF23" s="765">
        <v>1633.825</v>
      </c>
      <c r="BG23" s="765">
        <v>1654.146</v>
      </c>
      <c r="BH23" s="765">
        <v>1674.722</v>
      </c>
      <c r="BI23" s="765">
        <v>1695.393</v>
      </c>
      <c r="BJ23" s="765">
        <v>1719.39</v>
      </c>
      <c r="BK23" s="765">
        <v>1735.797</v>
      </c>
      <c r="BL23" s="765">
        <v>1757.173</v>
      </c>
      <c r="BM23" s="765">
        <v>1778.6849999999999</v>
      </c>
      <c r="BN23" s="765">
        <v>1800.383</v>
      </c>
      <c r="BO23" s="765">
        <v>1822.2260000000001</v>
      </c>
      <c r="BP23" s="765">
        <v>1842.8720000000001</v>
      </c>
      <c r="BQ23" s="765">
        <v>1863.729</v>
      </c>
      <c r="BR23" s="765">
        <v>1889.3009999999999</v>
      </c>
      <c r="BS23" s="765">
        <v>1912.1510000000001</v>
      </c>
      <c r="BT23" s="765">
        <v>1935.296</v>
      </c>
      <c r="BU23" s="765">
        <v>1958.577</v>
      </c>
      <c r="BV23" s="765">
        <v>1985.2270000000001</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94.2</v>
      </c>
      <c r="AP24" s="761">
        <v>94.2</v>
      </c>
      <c r="AQ24" s="761">
        <v>94.2</v>
      </c>
      <c r="AR24" s="761">
        <v>92.6</v>
      </c>
      <c r="AS24" s="761">
        <v>92.6</v>
      </c>
      <c r="AT24" s="761">
        <v>92.6</v>
      </c>
      <c r="AU24" s="761">
        <v>92.6</v>
      </c>
      <c r="AV24" s="761">
        <v>97.1</v>
      </c>
      <c r="AW24" s="761">
        <v>97.1</v>
      </c>
      <c r="AX24" s="761">
        <v>97.1</v>
      </c>
      <c r="AY24" s="761">
        <v>98.6</v>
      </c>
      <c r="AZ24" s="761">
        <v>98.6</v>
      </c>
      <c r="BA24" s="761">
        <v>100.1</v>
      </c>
      <c r="BB24" s="761">
        <v>100.1</v>
      </c>
      <c r="BC24" s="761">
        <v>97.1</v>
      </c>
      <c r="BD24" s="761">
        <v>103.5</v>
      </c>
      <c r="BE24" s="765">
        <v>103.5</v>
      </c>
      <c r="BF24" s="765">
        <v>103.5</v>
      </c>
      <c r="BG24" s="765">
        <v>103.5</v>
      </c>
      <c r="BH24" s="765">
        <v>103.5</v>
      </c>
      <c r="BI24" s="765">
        <v>103.5</v>
      </c>
      <c r="BJ24" s="765">
        <v>103.5</v>
      </c>
      <c r="BK24" s="765">
        <v>103.5</v>
      </c>
      <c r="BL24" s="765">
        <v>103.5</v>
      </c>
      <c r="BM24" s="765">
        <v>103.5</v>
      </c>
      <c r="BN24" s="765">
        <v>103.5</v>
      </c>
      <c r="BO24" s="765">
        <v>103.5</v>
      </c>
      <c r="BP24" s="765">
        <v>103.5</v>
      </c>
      <c r="BQ24" s="765">
        <v>103.5</v>
      </c>
      <c r="BR24" s="765">
        <v>103.5</v>
      </c>
      <c r="BS24" s="765">
        <v>103.5</v>
      </c>
      <c r="BT24" s="765">
        <v>103.5</v>
      </c>
      <c r="BU24" s="765">
        <v>103.5</v>
      </c>
      <c r="BV24" s="765">
        <v>103.5</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3"/>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3"/>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c r="BC27" s="763"/>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89.634881613000005</v>
      </c>
      <c r="AN28" s="761">
        <v>90.118077142999994</v>
      </c>
      <c r="AO28" s="761">
        <v>89.495224839000002</v>
      </c>
      <c r="AP28" s="761">
        <v>83.299850000000006</v>
      </c>
      <c r="AQ28" s="761">
        <v>85.570616774000001</v>
      </c>
      <c r="AR28" s="761">
        <v>90.583584333000005</v>
      </c>
      <c r="AS28" s="761">
        <v>92.547307742000001</v>
      </c>
      <c r="AT28" s="761">
        <v>91.872682581000007</v>
      </c>
      <c r="AU28" s="761">
        <v>85.780950666999999</v>
      </c>
      <c r="AV28" s="761">
        <v>87.683475806000004</v>
      </c>
      <c r="AW28" s="761">
        <v>90.240923667000004</v>
      </c>
      <c r="AX28" s="761">
        <v>91.304431613000006</v>
      </c>
      <c r="AY28" s="761">
        <v>92.368117741999995</v>
      </c>
      <c r="AZ28" s="761">
        <v>94.401017499999995</v>
      </c>
      <c r="BA28" s="761">
        <v>89.259187999999995</v>
      </c>
      <c r="BB28" s="761">
        <v>78.352637067000003</v>
      </c>
      <c r="BC28" s="761">
        <v>81.946879999999993</v>
      </c>
      <c r="BD28" s="761">
        <v>90.437929999999994</v>
      </c>
      <c r="BE28" s="765">
        <v>93.87097</v>
      </c>
      <c r="BF28" s="765">
        <v>95.916200000000003</v>
      </c>
      <c r="BG28" s="765">
        <v>90.568759999999997</v>
      </c>
      <c r="BH28" s="765">
        <v>84.514470000000003</v>
      </c>
      <c r="BI28" s="765">
        <v>90.600830000000002</v>
      </c>
      <c r="BJ28" s="765">
        <v>93.711659999999995</v>
      </c>
      <c r="BK28" s="765">
        <v>89.199160000000006</v>
      </c>
      <c r="BL28" s="765">
        <v>90.701840000000004</v>
      </c>
      <c r="BM28" s="765">
        <v>90.391249999999999</v>
      </c>
      <c r="BN28" s="765">
        <v>84.715630000000004</v>
      </c>
      <c r="BO28" s="765">
        <v>86.870679999999993</v>
      </c>
      <c r="BP28" s="765">
        <v>94.80968</v>
      </c>
      <c r="BQ28" s="765">
        <v>98.098169999999996</v>
      </c>
      <c r="BR28" s="765">
        <v>99.308419999999998</v>
      </c>
      <c r="BS28" s="765">
        <v>93.372079999999997</v>
      </c>
      <c r="BT28" s="765">
        <v>86.711380000000005</v>
      </c>
      <c r="BU28" s="765">
        <v>92.876900000000006</v>
      </c>
      <c r="BV28" s="765">
        <v>95.742710000000002</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50.625169032000002</v>
      </c>
      <c r="AN29" s="761">
        <v>49.279687500000001</v>
      </c>
      <c r="AO29" s="761">
        <v>47.217089354999999</v>
      </c>
      <c r="AP29" s="761">
        <v>46.412712333000002</v>
      </c>
      <c r="AQ29" s="761">
        <v>46.928877741999997</v>
      </c>
      <c r="AR29" s="761">
        <v>47.659652332999997</v>
      </c>
      <c r="AS29" s="761">
        <v>47.670136773999999</v>
      </c>
      <c r="AT29" s="761">
        <v>48.054658064999998</v>
      </c>
      <c r="AU29" s="761">
        <v>46.204612333</v>
      </c>
      <c r="AV29" s="761">
        <v>45.541568386999998</v>
      </c>
      <c r="AW29" s="761">
        <v>47.847856333000003</v>
      </c>
      <c r="AX29" s="761">
        <v>48.232050645000001</v>
      </c>
      <c r="AY29" s="761">
        <v>47.872541290000001</v>
      </c>
      <c r="AZ29" s="761">
        <v>51.019554286000002</v>
      </c>
      <c r="BA29" s="761">
        <v>48.987326516000003</v>
      </c>
      <c r="BB29" s="761">
        <v>47.683345133000003</v>
      </c>
      <c r="BC29" s="761">
        <v>48.633479999999999</v>
      </c>
      <c r="BD29" s="761">
        <v>50.215220000000002</v>
      </c>
      <c r="BE29" s="765">
        <v>50.852910000000001</v>
      </c>
      <c r="BF29" s="765">
        <v>50.745710000000003</v>
      </c>
      <c r="BG29" s="765">
        <v>49.392530000000001</v>
      </c>
      <c r="BH29" s="765">
        <v>47.544510000000002</v>
      </c>
      <c r="BI29" s="765">
        <v>50.687390000000001</v>
      </c>
      <c r="BJ29" s="765">
        <v>51.389380000000003</v>
      </c>
      <c r="BK29" s="765">
        <v>48.895890000000001</v>
      </c>
      <c r="BL29" s="765">
        <v>49.197560000000003</v>
      </c>
      <c r="BM29" s="765">
        <v>49.098239999999997</v>
      </c>
      <c r="BN29" s="765">
        <v>48.976509999999998</v>
      </c>
      <c r="BO29" s="765">
        <v>49.584580000000003</v>
      </c>
      <c r="BP29" s="765">
        <v>50.630119999999998</v>
      </c>
      <c r="BQ29" s="765">
        <v>51.138620000000003</v>
      </c>
      <c r="BR29" s="765">
        <v>50.974769999999999</v>
      </c>
      <c r="BS29" s="765">
        <v>49.59066</v>
      </c>
      <c r="BT29" s="765">
        <v>47.714880000000001</v>
      </c>
      <c r="BU29" s="765">
        <v>50.876869999999997</v>
      </c>
      <c r="BV29" s="765">
        <v>51.264940000000003</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39.009712581000002</v>
      </c>
      <c r="AN30" s="761">
        <v>40.838389642999999</v>
      </c>
      <c r="AO30" s="761">
        <v>42.278135484000003</v>
      </c>
      <c r="AP30" s="761">
        <v>36.887137666999998</v>
      </c>
      <c r="AQ30" s="761">
        <v>38.641739031999997</v>
      </c>
      <c r="AR30" s="761">
        <v>42.923932000000001</v>
      </c>
      <c r="AS30" s="761">
        <v>44.877170968000001</v>
      </c>
      <c r="AT30" s="761">
        <v>43.818024516000001</v>
      </c>
      <c r="AU30" s="761">
        <v>39.576338333000002</v>
      </c>
      <c r="AV30" s="761">
        <v>42.141907418999999</v>
      </c>
      <c r="AW30" s="761">
        <v>42.393067332999998</v>
      </c>
      <c r="AX30" s="761">
        <v>43.072380967999997</v>
      </c>
      <c r="AY30" s="761">
        <v>44.495576452000002</v>
      </c>
      <c r="AZ30" s="761">
        <v>43.381463214</v>
      </c>
      <c r="BA30" s="761">
        <v>40.271861483999999</v>
      </c>
      <c r="BB30" s="761">
        <v>30.669291933</v>
      </c>
      <c r="BC30" s="761">
        <v>33.313400000000001</v>
      </c>
      <c r="BD30" s="761">
        <v>40.222720000000002</v>
      </c>
      <c r="BE30" s="765">
        <v>43.018059999999998</v>
      </c>
      <c r="BF30" s="765">
        <v>45.170490000000001</v>
      </c>
      <c r="BG30" s="765">
        <v>41.176229999999997</v>
      </c>
      <c r="BH30" s="765">
        <v>36.96996</v>
      </c>
      <c r="BI30" s="765">
        <v>39.913440000000001</v>
      </c>
      <c r="BJ30" s="765">
        <v>42.322279999999999</v>
      </c>
      <c r="BK30" s="765">
        <v>40.303269999999998</v>
      </c>
      <c r="BL30" s="765">
        <v>41.504289999999997</v>
      </c>
      <c r="BM30" s="765">
        <v>41.293010000000002</v>
      </c>
      <c r="BN30" s="765">
        <v>35.73912</v>
      </c>
      <c r="BO30" s="765">
        <v>37.286099999999998</v>
      </c>
      <c r="BP30" s="765">
        <v>44.179569999999998</v>
      </c>
      <c r="BQ30" s="765">
        <v>46.95955</v>
      </c>
      <c r="BR30" s="765">
        <v>48.333649999999999</v>
      </c>
      <c r="BS30" s="765">
        <v>43.781419999999997</v>
      </c>
      <c r="BT30" s="765">
        <v>38.996490000000001</v>
      </c>
      <c r="BU30" s="765">
        <v>42.000039999999998</v>
      </c>
      <c r="BV30" s="765">
        <v>44.47777</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893.77746483999999</v>
      </c>
      <c r="AN31" s="761">
        <v>871.75250249999999</v>
      </c>
      <c r="AO31" s="761">
        <v>969.96151548</v>
      </c>
      <c r="AP31" s="761">
        <v>972.34175267000001</v>
      </c>
      <c r="AQ31" s="761">
        <v>1032.7412002999999</v>
      </c>
      <c r="AR31" s="761">
        <v>1009.162342</v>
      </c>
      <c r="AS31" s="761">
        <v>825.92707547999998</v>
      </c>
      <c r="AT31" s="761">
        <v>681.14302839000004</v>
      </c>
      <c r="AU31" s="761">
        <v>628.40232100000003</v>
      </c>
      <c r="AV31" s="761">
        <v>551.48721903000001</v>
      </c>
      <c r="AW31" s="761">
        <v>656.85318632999997</v>
      </c>
      <c r="AX31" s="761">
        <v>721.62039580999999</v>
      </c>
      <c r="AY31" s="761">
        <v>815.68487871000002</v>
      </c>
      <c r="AZ31" s="761">
        <v>909.18379320999998</v>
      </c>
      <c r="BA31" s="761">
        <v>830.31378900000004</v>
      </c>
      <c r="BB31" s="761">
        <v>915.62853700000005</v>
      </c>
      <c r="BC31" s="761">
        <v>1028.8985823999999</v>
      </c>
      <c r="BD31" s="761">
        <v>787.73653711999998</v>
      </c>
      <c r="BE31" s="765">
        <v>740.04809999999998</v>
      </c>
      <c r="BF31" s="765">
        <v>667.01329999999996</v>
      </c>
      <c r="BG31" s="765">
        <v>607.60519999999997</v>
      </c>
      <c r="BH31" s="765">
        <v>556.7056</v>
      </c>
      <c r="BI31" s="765">
        <v>599.803</v>
      </c>
      <c r="BJ31" s="765">
        <v>713.05920000000003</v>
      </c>
      <c r="BK31" s="765">
        <v>735.56719999999996</v>
      </c>
      <c r="BL31" s="765">
        <v>737.34349999999995</v>
      </c>
      <c r="BM31" s="765">
        <v>775.56420000000003</v>
      </c>
      <c r="BN31" s="765">
        <v>818.97019999999998</v>
      </c>
      <c r="BO31" s="765">
        <v>883.38199999999995</v>
      </c>
      <c r="BP31" s="765">
        <v>875.52200000000005</v>
      </c>
      <c r="BQ31" s="765">
        <v>821.5489</v>
      </c>
      <c r="BR31" s="765">
        <v>710.71159999999998</v>
      </c>
      <c r="BS31" s="765">
        <v>620.73419999999999</v>
      </c>
      <c r="BT31" s="765">
        <v>556.85889999999995</v>
      </c>
      <c r="BU31" s="765">
        <v>591.08119999999997</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45.143929677000003</v>
      </c>
      <c r="AN32" s="761">
        <v>44.332764642999997</v>
      </c>
      <c r="AO32" s="761">
        <v>44.510654193999997</v>
      </c>
      <c r="AP32" s="761">
        <v>45.244958666999999</v>
      </c>
      <c r="AQ32" s="761">
        <v>41.776176452000001</v>
      </c>
      <c r="AR32" s="761">
        <v>42.158126000000003</v>
      </c>
      <c r="AS32" s="761">
        <v>44.122833225999997</v>
      </c>
      <c r="AT32" s="761">
        <v>43.775544193999998</v>
      </c>
      <c r="AU32" s="761">
        <v>44.181192332999998</v>
      </c>
      <c r="AV32" s="761">
        <v>40.674313226000002</v>
      </c>
      <c r="AW32" s="761">
        <v>44.470197667000001</v>
      </c>
      <c r="AX32" s="761">
        <v>44.934898386999997</v>
      </c>
      <c r="AY32" s="761">
        <v>44.301825805999997</v>
      </c>
      <c r="AZ32" s="761">
        <v>46.519977142999998</v>
      </c>
      <c r="BA32" s="761">
        <v>44.674827548000003</v>
      </c>
      <c r="BB32" s="761">
        <v>40.388423766999999</v>
      </c>
      <c r="BC32" s="761">
        <v>41.965960000000003</v>
      </c>
      <c r="BD32" s="761">
        <v>42.294170000000001</v>
      </c>
      <c r="BE32" s="765">
        <v>42.871650000000002</v>
      </c>
      <c r="BF32" s="765">
        <v>43.330379999999998</v>
      </c>
      <c r="BG32" s="765">
        <v>44.248750000000001</v>
      </c>
      <c r="BH32" s="765">
        <v>43.556730000000002</v>
      </c>
      <c r="BI32" s="765">
        <v>45.702710000000003</v>
      </c>
      <c r="BJ32" s="765">
        <v>45.835599999999999</v>
      </c>
      <c r="BK32" s="765">
        <v>45.469140000000003</v>
      </c>
      <c r="BL32" s="765">
        <v>45.350960000000001</v>
      </c>
      <c r="BM32" s="765">
        <v>45.645429999999998</v>
      </c>
      <c r="BN32" s="765">
        <v>44.677489999999999</v>
      </c>
      <c r="BO32" s="765">
        <v>45.144300000000001</v>
      </c>
      <c r="BP32" s="765">
        <v>44.656500000000001</v>
      </c>
      <c r="BQ32" s="765">
        <v>44.637270000000001</v>
      </c>
      <c r="BR32" s="765">
        <v>44.659039999999997</v>
      </c>
      <c r="BS32" s="765">
        <v>45.259079999999997</v>
      </c>
      <c r="BT32" s="765">
        <v>44.32985</v>
      </c>
      <c r="BU32" s="765">
        <v>46.309950000000001</v>
      </c>
      <c r="BV32" s="765">
        <v>46.924340000000001</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68.653661290000002</v>
      </c>
      <c r="AN33" s="761">
        <v>88.182786429000004</v>
      </c>
      <c r="AO33" s="761">
        <v>141.33807967999999</v>
      </c>
      <c r="AP33" s="761">
        <v>157.36934067000001</v>
      </c>
      <c r="AQ33" s="761">
        <v>183.79533258000001</v>
      </c>
      <c r="AR33" s="761">
        <v>205.79247032999999</v>
      </c>
      <c r="AS33" s="761">
        <v>175.3122271</v>
      </c>
      <c r="AT33" s="761">
        <v>172.07259257999999</v>
      </c>
      <c r="AU33" s="761">
        <v>170.094584</v>
      </c>
      <c r="AV33" s="761">
        <v>153.8978329</v>
      </c>
      <c r="AW33" s="761">
        <v>102.84527199999999</v>
      </c>
      <c r="AX33" s="761">
        <v>97.644076451999993</v>
      </c>
      <c r="AY33" s="761">
        <v>104.17470258</v>
      </c>
      <c r="AZ33" s="761">
        <v>142.63128785999999</v>
      </c>
      <c r="BA33" s="761">
        <v>162.80393061000001</v>
      </c>
      <c r="BB33" s="761">
        <v>201.50375342999999</v>
      </c>
      <c r="BC33" s="761">
        <v>219.37039999999999</v>
      </c>
      <c r="BD33" s="761">
        <v>233.7269</v>
      </c>
      <c r="BE33" s="765">
        <v>212.6542</v>
      </c>
      <c r="BF33" s="765">
        <v>209.10470000000001</v>
      </c>
      <c r="BG33" s="765">
        <v>191.93029999999999</v>
      </c>
      <c r="BH33" s="765">
        <v>167.6506</v>
      </c>
      <c r="BI33" s="765">
        <v>124.4093</v>
      </c>
      <c r="BJ33" s="765">
        <v>105.8257</v>
      </c>
      <c r="BK33" s="765">
        <v>93.989800000000002</v>
      </c>
      <c r="BL33" s="765">
        <v>135.80959999999999</v>
      </c>
      <c r="BM33" s="765">
        <v>183.6652</v>
      </c>
      <c r="BN33" s="765">
        <v>211.8631</v>
      </c>
      <c r="BO33" s="765">
        <v>248.62620000000001</v>
      </c>
      <c r="BP33" s="765">
        <v>275.2176</v>
      </c>
      <c r="BQ33" s="765">
        <v>256.14240000000001</v>
      </c>
      <c r="BR33" s="765">
        <v>255.42660000000001</v>
      </c>
      <c r="BS33" s="765">
        <v>234.9554</v>
      </c>
      <c r="BT33" s="765">
        <v>210.2893</v>
      </c>
      <c r="BU33" s="765">
        <v>155.15530000000001</v>
      </c>
      <c r="BV33" s="765">
        <v>143.3663</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668.77444161000005</v>
      </c>
      <c r="AN34" s="761">
        <v>793.26165786000001</v>
      </c>
      <c r="AO34" s="761">
        <v>842.23958355000002</v>
      </c>
      <c r="AP34" s="761">
        <v>857.71060399999999</v>
      </c>
      <c r="AQ34" s="761">
        <v>729.74705547999997</v>
      </c>
      <c r="AR34" s="761">
        <v>656.47884466999994</v>
      </c>
      <c r="AS34" s="761">
        <v>508.12698387</v>
      </c>
      <c r="AT34" s="761">
        <v>421.86937612999998</v>
      </c>
      <c r="AU34" s="761">
        <v>575.11002767000002</v>
      </c>
      <c r="AV34" s="761">
        <v>799.97093710000001</v>
      </c>
      <c r="AW34" s="761">
        <v>776.65769066999997</v>
      </c>
      <c r="AX34" s="761">
        <v>734.09066710000002</v>
      </c>
      <c r="AY34" s="761">
        <v>864.88290128999995</v>
      </c>
      <c r="AZ34" s="761">
        <v>854.07257820999996</v>
      </c>
      <c r="BA34" s="761">
        <v>879.01079384000002</v>
      </c>
      <c r="BB34" s="761">
        <v>891.10490073000005</v>
      </c>
      <c r="BC34" s="761">
        <v>760.93079999999998</v>
      </c>
      <c r="BD34" s="761">
        <v>711.05939999999998</v>
      </c>
      <c r="BE34" s="765">
        <v>569.57669999999996</v>
      </c>
      <c r="BF34" s="765">
        <v>506.60129999999998</v>
      </c>
      <c r="BG34" s="765">
        <v>588.23630000000003</v>
      </c>
      <c r="BH34" s="765">
        <v>735.15769999999998</v>
      </c>
      <c r="BI34" s="765">
        <v>831.09199999999998</v>
      </c>
      <c r="BJ34" s="765">
        <v>772.3107</v>
      </c>
      <c r="BK34" s="765">
        <v>777.7287</v>
      </c>
      <c r="BL34" s="765">
        <v>815.24689999999998</v>
      </c>
      <c r="BM34" s="765">
        <v>877.01170000000002</v>
      </c>
      <c r="BN34" s="765">
        <v>928.89430000000004</v>
      </c>
      <c r="BO34" s="765">
        <v>819.46939999999995</v>
      </c>
      <c r="BP34" s="765">
        <v>762.73170000000005</v>
      </c>
      <c r="BQ34" s="765">
        <v>608.58489999999995</v>
      </c>
      <c r="BR34" s="765">
        <v>541.50310000000002</v>
      </c>
      <c r="BS34" s="765">
        <v>633.37800000000004</v>
      </c>
      <c r="BT34" s="765">
        <v>797.82380000000001</v>
      </c>
      <c r="BU34" s="765">
        <v>899.75360000000001</v>
      </c>
      <c r="BV34" s="765">
        <v>860.80870000000004</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86.246969676999996</v>
      </c>
      <c r="AN36" s="761">
        <v>90.295176428999994</v>
      </c>
      <c r="AO36" s="761">
        <v>85.405218065</v>
      </c>
      <c r="AP36" s="761">
        <v>84.835607667000005</v>
      </c>
      <c r="AQ36" s="761">
        <v>81.562137097000004</v>
      </c>
      <c r="AR36" s="761">
        <v>86.749187000000006</v>
      </c>
      <c r="AS36" s="761">
        <v>90.727639676999999</v>
      </c>
      <c r="AT36" s="761">
        <v>90.544021612999998</v>
      </c>
      <c r="AU36" s="761">
        <v>82.664714000000004</v>
      </c>
      <c r="AV36" s="761">
        <v>82.055531612999999</v>
      </c>
      <c r="AW36" s="761">
        <v>85.778866667000003</v>
      </c>
      <c r="AX36" s="761">
        <v>91.057616128999996</v>
      </c>
      <c r="AY36" s="761">
        <v>88.713748386999995</v>
      </c>
      <c r="AZ36" s="761">
        <v>89.394181429</v>
      </c>
      <c r="BA36" s="761">
        <v>86.104746676999994</v>
      </c>
      <c r="BB36" s="761">
        <v>84.067278700000003</v>
      </c>
      <c r="BC36" s="761">
        <v>81.562139999999999</v>
      </c>
      <c r="BD36" s="761">
        <v>86.749189999999999</v>
      </c>
      <c r="BE36" s="765">
        <v>90.727639999999994</v>
      </c>
      <c r="BF36" s="765">
        <v>90.544030000000006</v>
      </c>
      <c r="BG36" s="765">
        <v>82.664720000000003</v>
      </c>
      <c r="BH36" s="765">
        <v>82.055539999999993</v>
      </c>
      <c r="BI36" s="765">
        <v>85.778869999999998</v>
      </c>
      <c r="BJ36" s="765">
        <v>91.05762</v>
      </c>
      <c r="BK36" s="765">
        <v>88.713750000000005</v>
      </c>
      <c r="BL36" s="765">
        <v>89.394189999999995</v>
      </c>
      <c r="BM36" s="765">
        <v>86.104749999999996</v>
      </c>
      <c r="BN36" s="765">
        <v>84.067279999999997</v>
      </c>
      <c r="BO36" s="765">
        <v>81.562119999999993</v>
      </c>
      <c r="BP36" s="765">
        <v>86.749170000000007</v>
      </c>
      <c r="BQ36" s="765">
        <v>90.727639999999994</v>
      </c>
      <c r="BR36" s="765">
        <v>90.544030000000006</v>
      </c>
      <c r="BS36" s="765">
        <v>82.664720000000003</v>
      </c>
      <c r="BT36" s="765">
        <v>82.055539999999993</v>
      </c>
      <c r="BU36" s="765">
        <v>85.778869999999998</v>
      </c>
      <c r="BV36" s="765">
        <v>91.05762</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76.764560322999998</v>
      </c>
      <c r="AN37" s="761">
        <v>80.765753214</v>
      </c>
      <c r="AO37" s="761">
        <v>75.848748064999995</v>
      </c>
      <c r="AP37" s="761">
        <v>75.537178333</v>
      </c>
      <c r="AQ37" s="761">
        <v>72.256802581000002</v>
      </c>
      <c r="AR37" s="761">
        <v>77.894619332999994</v>
      </c>
      <c r="AS37" s="761">
        <v>81.631065160999995</v>
      </c>
      <c r="AT37" s="761">
        <v>81.334469032000001</v>
      </c>
      <c r="AU37" s="761">
        <v>73.887575333000001</v>
      </c>
      <c r="AV37" s="761">
        <v>72.995756451999995</v>
      </c>
      <c r="AW37" s="761">
        <v>76.262510332999994</v>
      </c>
      <c r="AX37" s="761">
        <v>81.398140323000007</v>
      </c>
      <c r="AY37" s="761">
        <v>79.588602257999995</v>
      </c>
      <c r="AZ37" s="761">
        <v>80.216184643000005</v>
      </c>
      <c r="BA37" s="761">
        <v>76.813495871000001</v>
      </c>
      <c r="BB37" s="761">
        <v>74.770339367000005</v>
      </c>
      <c r="BC37" s="761">
        <v>72.256810000000002</v>
      </c>
      <c r="BD37" s="761">
        <v>77.894620000000003</v>
      </c>
      <c r="BE37" s="765">
        <v>81.631069999999994</v>
      </c>
      <c r="BF37" s="765">
        <v>81.334469999999996</v>
      </c>
      <c r="BG37" s="765">
        <v>73.88758</v>
      </c>
      <c r="BH37" s="765">
        <v>72.995760000000004</v>
      </c>
      <c r="BI37" s="765">
        <v>76.262510000000006</v>
      </c>
      <c r="BJ37" s="765">
        <v>81.398139999999998</v>
      </c>
      <c r="BK37" s="765">
        <v>79.588610000000003</v>
      </c>
      <c r="BL37" s="765">
        <v>80.216189999999997</v>
      </c>
      <c r="BM37" s="765">
        <v>76.813500000000005</v>
      </c>
      <c r="BN37" s="765">
        <v>74.770340000000004</v>
      </c>
      <c r="BO37" s="765">
        <v>72.256789999999995</v>
      </c>
      <c r="BP37" s="765">
        <v>77.894599999999997</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9.4824093547999997</v>
      </c>
      <c r="AN38" s="761">
        <v>9.5294232142999995</v>
      </c>
      <c r="AO38" s="761">
        <v>9.5564699999999991</v>
      </c>
      <c r="AP38" s="761">
        <v>9.2984293332999997</v>
      </c>
      <c r="AQ38" s="761">
        <v>9.3053345161000003</v>
      </c>
      <c r="AR38" s="761">
        <v>8.8545676666999995</v>
      </c>
      <c r="AS38" s="761">
        <v>9.0965745161000005</v>
      </c>
      <c r="AT38" s="761">
        <v>9.2095525806000005</v>
      </c>
      <c r="AU38" s="761">
        <v>8.7771386667000009</v>
      </c>
      <c r="AV38" s="761">
        <v>9.0597751612999993</v>
      </c>
      <c r="AW38" s="761">
        <v>9.5163563332999992</v>
      </c>
      <c r="AX38" s="761">
        <v>9.6594758064999997</v>
      </c>
      <c r="AY38" s="761">
        <v>9.1251461290000009</v>
      </c>
      <c r="AZ38" s="761">
        <v>9.1779967856999995</v>
      </c>
      <c r="BA38" s="761">
        <v>9.2912508065000008</v>
      </c>
      <c r="BB38" s="761">
        <v>9.2969393332999992</v>
      </c>
      <c r="BC38" s="761">
        <v>9.3053349999999995</v>
      </c>
      <c r="BD38" s="761">
        <v>8.8545680000000004</v>
      </c>
      <c r="BE38" s="765">
        <v>9.0965749999999996</v>
      </c>
      <c r="BF38" s="765">
        <v>9.2095529999999997</v>
      </c>
      <c r="BG38" s="765">
        <v>8.777139</v>
      </c>
      <c r="BH38" s="765">
        <v>9.0597750000000001</v>
      </c>
      <c r="BI38" s="765">
        <v>9.516356</v>
      </c>
      <c r="BJ38" s="765">
        <v>9.6594759999999997</v>
      </c>
      <c r="BK38" s="765">
        <v>9.1251460000000009</v>
      </c>
      <c r="BL38" s="765">
        <v>9.1779969999999995</v>
      </c>
      <c r="BM38" s="765">
        <v>9.2912510000000008</v>
      </c>
      <c r="BN38" s="765">
        <v>9.2969390000000001</v>
      </c>
      <c r="BO38" s="765">
        <v>9.3053310000000007</v>
      </c>
      <c r="BP38" s="765">
        <v>8.8545639999999999</v>
      </c>
      <c r="BQ38" s="765">
        <v>9.0965749999999996</v>
      </c>
      <c r="BR38" s="765">
        <v>9.2095529999999997</v>
      </c>
      <c r="BS38" s="765">
        <v>8.777139</v>
      </c>
      <c r="BT38" s="765">
        <v>9.0597750000000001</v>
      </c>
      <c r="BU38" s="765">
        <v>9.516356</v>
      </c>
      <c r="BV38" s="765">
        <v>9.6594759999999997</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4.7116912903000001</v>
      </c>
      <c r="AN39" s="761">
        <v>4.7351439286000003</v>
      </c>
      <c r="AO39" s="761">
        <v>4.906713871</v>
      </c>
      <c r="AP39" s="761">
        <v>4.9796630000000004</v>
      </c>
      <c r="AQ39" s="761">
        <v>5.2265422581000003</v>
      </c>
      <c r="AR39" s="761">
        <v>4.9656209999999996</v>
      </c>
      <c r="AS39" s="761">
        <v>4.5575387097000002</v>
      </c>
      <c r="AT39" s="761">
        <v>4.0422777419000004</v>
      </c>
      <c r="AU39" s="761">
        <v>3.7508339999999998</v>
      </c>
      <c r="AV39" s="761">
        <v>3.6906535483999998</v>
      </c>
      <c r="AW39" s="761">
        <v>4.4958296666999997</v>
      </c>
      <c r="AX39" s="761">
        <v>4.4098522580999999</v>
      </c>
      <c r="AY39" s="761">
        <v>4.3796648387000001</v>
      </c>
      <c r="AZ39" s="761">
        <v>4.8598660713999999</v>
      </c>
      <c r="BA39" s="761">
        <v>4.7583912580999996</v>
      </c>
      <c r="BB39" s="761">
        <v>4.8739628667000003</v>
      </c>
      <c r="BC39" s="761">
        <v>5.2265439999999996</v>
      </c>
      <c r="BD39" s="761">
        <v>4.9656229999999999</v>
      </c>
      <c r="BE39" s="765">
        <v>4.5575400000000004</v>
      </c>
      <c r="BF39" s="765">
        <v>4.0422799999999999</v>
      </c>
      <c r="BG39" s="765">
        <v>3.7508349999999999</v>
      </c>
      <c r="BH39" s="765">
        <v>3.690655</v>
      </c>
      <c r="BI39" s="765">
        <v>4.4958309999999999</v>
      </c>
      <c r="BJ39" s="765">
        <v>4.4098540000000002</v>
      </c>
      <c r="BK39" s="765">
        <v>4.3796670000000004</v>
      </c>
      <c r="BL39" s="765">
        <v>4.8598689999999998</v>
      </c>
      <c r="BM39" s="765">
        <v>4.7583909999999996</v>
      </c>
      <c r="BN39" s="765">
        <v>4.8739629999999998</v>
      </c>
      <c r="BO39" s="765">
        <v>5.2265480000000002</v>
      </c>
      <c r="BP39" s="765">
        <v>4.9656260000000003</v>
      </c>
      <c r="BQ39" s="765">
        <v>4.5575400000000004</v>
      </c>
      <c r="BR39" s="765">
        <v>4.0422799999999999</v>
      </c>
      <c r="BS39" s="765">
        <v>3.7508349999999999</v>
      </c>
      <c r="BT39" s="765">
        <v>3.690655</v>
      </c>
      <c r="BU39" s="765">
        <v>4.4958309999999999</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0.76324774194</v>
      </c>
      <c r="AN40" s="761">
        <v>0.98405678570999999</v>
      </c>
      <c r="AO40" s="761">
        <v>1.6505693548</v>
      </c>
      <c r="AP40" s="761">
        <v>1.7698116666999999</v>
      </c>
      <c r="AQ40" s="761">
        <v>2.2144825805999999</v>
      </c>
      <c r="AR40" s="761">
        <v>2.6183106666999998</v>
      </c>
      <c r="AS40" s="761">
        <v>2.2551122581</v>
      </c>
      <c r="AT40" s="761">
        <v>2.1634680645</v>
      </c>
      <c r="AU40" s="761">
        <v>2.1642333332999999</v>
      </c>
      <c r="AV40" s="761">
        <v>1.915066129</v>
      </c>
      <c r="AW40" s="761">
        <v>1.1686433332999999</v>
      </c>
      <c r="AX40" s="761">
        <v>1.0475758065</v>
      </c>
      <c r="AY40" s="761">
        <v>1.0522377419</v>
      </c>
      <c r="AZ40" s="761">
        <v>1.5631235714</v>
      </c>
      <c r="BA40" s="761">
        <v>1.6878207419</v>
      </c>
      <c r="BB40" s="761">
        <v>2.2018872667</v>
      </c>
      <c r="BC40" s="761">
        <v>2.290829</v>
      </c>
      <c r="BD40" s="761">
        <v>2.5025170000000001</v>
      </c>
      <c r="BE40" s="765">
        <v>2.4911720000000002</v>
      </c>
      <c r="BF40" s="765">
        <v>2.5614180000000002</v>
      </c>
      <c r="BG40" s="765">
        <v>2.548654</v>
      </c>
      <c r="BH40" s="765">
        <v>2.4884539999999999</v>
      </c>
      <c r="BI40" s="765">
        <v>2.393999</v>
      </c>
      <c r="BJ40" s="765">
        <v>2.2954409999999998</v>
      </c>
      <c r="BK40" s="765">
        <v>2.2942330000000002</v>
      </c>
      <c r="BL40" s="765">
        <v>2.5651989999999998</v>
      </c>
      <c r="BM40" s="765">
        <v>2.7163400000000002</v>
      </c>
      <c r="BN40" s="765">
        <v>2.8556629999999998</v>
      </c>
      <c r="BO40" s="765">
        <v>2.9447070000000002</v>
      </c>
      <c r="BP40" s="765">
        <v>3.0652170000000001</v>
      </c>
      <c r="BQ40" s="765">
        <v>2.9881899999999999</v>
      </c>
      <c r="BR40" s="765">
        <v>3.0111249999999998</v>
      </c>
      <c r="BS40" s="765">
        <v>2.9642789999999999</v>
      </c>
      <c r="BT40" s="765">
        <v>2.8795289999999998</v>
      </c>
      <c r="BU40" s="765">
        <v>2.767388</v>
      </c>
      <c r="BV40" s="765">
        <v>2.656091</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40.116322580999999</v>
      </c>
      <c r="AN41" s="761">
        <v>49.398392856999997</v>
      </c>
      <c r="AO41" s="761">
        <v>64.087387097000004</v>
      </c>
      <c r="AP41" s="761">
        <v>73.684733332999997</v>
      </c>
      <c r="AQ41" s="761">
        <v>78.720935483999995</v>
      </c>
      <c r="AR41" s="761">
        <v>83.426433333000006</v>
      </c>
      <c r="AS41" s="761">
        <v>83.160806452000003</v>
      </c>
      <c r="AT41" s="761">
        <v>80.686451613000003</v>
      </c>
      <c r="AU41" s="761">
        <v>74.680066667000006</v>
      </c>
      <c r="AV41" s="761">
        <v>64.582322581</v>
      </c>
      <c r="AW41" s="761">
        <v>52.467399999999998</v>
      </c>
      <c r="AX41" s="761">
        <v>47.621290322999997</v>
      </c>
      <c r="AY41" s="761">
        <v>53.388516129000003</v>
      </c>
      <c r="AZ41" s="761">
        <v>63.360428571</v>
      </c>
      <c r="BA41" s="761">
        <v>77.878935483999996</v>
      </c>
      <c r="BB41" s="761">
        <v>90.712833333000006</v>
      </c>
      <c r="BC41" s="761">
        <v>97.633300000000006</v>
      </c>
      <c r="BD41" s="761">
        <v>102.2654</v>
      </c>
      <c r="BE41" s="765">
        <v>102.5472</v>
      </c>
      <c r="BF41" s="765">
        <v>99.804349999999999</v>
      </c>
      <c r="BG41" s="765">
        <v>92.716499999999996</v>
      </c>
      <c r="BH41" s="765">
        <v>80.59366</v>
      </c>
      <c r="BI41" s="765">
        <v>67.002160000000003</v>
      </c>
      <c r="BJ41" s="765">
        <v>60.21322</v>
      </c>
      <c r="BK41" s="765">
        <v>63.267470000000003</v>
      </c>
      <c r="BL41" s="765">
        <v>76.865269999999995</v>
      </c>
      <c r="BM41" s="765">
        <v>96.509190000000004</v>
      </c>
      <c r="BN41" s="765">
        <v>110.93940000000001</v>
      </c>
      <c r="BO41" s="765">
        <v>118.04219999999999</v>
      </c>
      <c r="BP41" s="765">
        <v>123.57</v>
      </c>
      <c r="BQ41" s="765">
        <v>123.8531</v>
      </c>
      <c r="BR41" s="765">
        <v>120.4064</v>
      </c>
      <c r="BS41" s="765">
        <v>111.7843</v>
      </c>
      <c r="BT41" s="765">
        <v>97.109170000000006</v>
      </c>
      <c r="BU41" s="765">
        <v>80.699200000000005</v>
      </c>
      <c r="BV41" s="765">
        <v>72.479190000000003</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26.985977419000001</v>
      </c>
      <c r="AY42" s="761">
        <v>30.674522581000002</v>
      </c>
      <c r="AZ42" s="761">
        <v>36.006535714000002</v>
      </c>
      <c r="BA42" s="761">
        <v>44.984935483999998</v>
      </c>
      <c r="BB42" s="761">
        <v>53.193199999999997</v>
      </c>
      <c r="BC42" s="761">
        <v>56.751939999999998</v>
      </c>
      <c r="BD42" s="761">
        <v>59.836550000000003</v>
      </c>
      <c r="BE42" s="765">
        <v>59.945839999999997</v>
      </c>
      <c r="BF42" s="765">
        <v>58.368279999999999</v>
      </c>
      <c r="BG42" s="765">
        <v>54.060980000000001</v>
      </c>
      <c r="BH42" s="765">
        <v>47.00667</v>
      </c>
      <c r="BI42" s="765">
        <v>39.306829999999998</v>
      </c>
      <c r="BJ42" s="765">
        <v>34.752690000000001</v>
      </c>
      <c r="BK42" s="765">
        <v>36.270949999999999</v>
      </c>
      <c r="BL42" s="765">
        <v>44.093339999999998</v>
      </c>
      <c r="BM42" s="765">
        <v>55.903190000000002</v>
      </c>
      <c r="BN42" s="765">
        <v>64.83954</v>
      </c>
      <c r="BO42" s="765">
        <v>68.949309999999997</v>
      </c>
      <c r="BP42" s="765">
        <v>72.555009999999996</v>
      </c>
      <c r="BQ42" s="765">
        <v>72.580650000000006</v>
      </c>
      <c r="BR42" s="765">
        <v>70.554400000000001</v>
      </c>
      <c r="BS42" s="765">
        <v>65.271289999999993</v>
      </c>
      <c r="BT42" s="765">
        <v>56.701120000000003</v>
      </c>
      <c r="BU42" s="765">
        <v>47.372480000000003</v>
      </c>
      <c r="BV42" s="765">
        <v>41.841659999999997</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13.342125806</v>
      </c>
      <c r="AN43" s="761">
        <v>16.205753570999999</v>
      </c>
      <c r="AO43" s="761">
        <v>20.327309676999999</v>
      </c>
      <c r="AP43" s="761">
        <v>23.340313333000001</v>
      </c>
      <c r="AQ43" s="761">
        <v>24.954554839</v>
      </c>
      <c r="AR43" s="761">
        <v>26.03811</v>
      </c>
      <c r="AS43" s="761">
        <v>26.399038709999999</v>
      </c>
      <c r="AT43" s="761">
        <v>25.728529032000001</v>
      </c>
      <c r="AU43" s="761">
        <v>23.775780000000001</v>
      </c>
      <c r="AV43" s="761">
        <v>20.409987096999998</v>
      </c>
      <c r="AW43" s="761">
        <v>16.685623332999999</v>
      </c>
      <c r="AX43" s="761">
        <v>15.634809677</v>
      </c>
      <c r="AY43" s="761">
        <v>17.407851612999998</v>
      </c>
      <c r="AZ43" s="761">
        <v>21.196757142999999</v>
      </c>
      <c r="BA43" s="761">
        <v>25.12716129</v>
      </c>
      <c r="BB43" s="761">
        <v>28.761803333</v>
      </c>
      <c r="BC43" s="761">
        <v>31.40596</v>
      </c>
      <c r="BD43" s="761">
        <v>32.599559999999997</v>
      </c>
      <c r="BE43" s="765">
        <v>32.785769999999999</v>
      </c>
      <c r="BF43" s="765">
        <v>31.856120000000001</v>
      </c>
      <c r="BG43" s="765">
        <v>29.63822</v>
      </c>
      <c r="BH43" s="765">
        <v>25.55902</v>
      </c>
      <c r="BI43" s="765">
        <v>21.112220000000001</v>
      </c>
      <c r="BJ43" s="765">
        <v>19.662839999999999</v>
      </c>
      <c r="BK43" s="765">
        <v>20.867760000000001</v>
      </c>
      <c r="BL43" s="765">
        <v>25.59872</v>
      </c>
      <c r="BM43" s="765">
        <v>31.428439999999998</v>
      </c>
      <c r="BN43" s="765">
        <v>35.820740000000001</v>
      </c>
      <c r="BO43" s="765">
        <v>38.103760000000001</v>
      </c>
      <c r="BP43" s="765">
        <v>39.620190000000001</v>
      </c>
      <c r="BQ43" s="765">
        <v>39.897219999999997</v>
      </c>
      <c r="BR43" s="765">
        <v>38.757100000000001</v>
      </c>
      <c r="BS43" s="765">
        <v>36.073189999999997</v>
      </c>
      <c r="BT43" s="765">
        <v>31.115819999999999</v>
      </c>
      <c r="BU43" s="765">
        <v>25.707360000000001</v>
      </c>
      <c r="BV43" s="765">
        <v>23.92991</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5.3061451612999999</v>
      </c>
      <c r="AZ44" s="761">
        <v>6.1571249999999997</v>
      </c>
      <c r="BA44" s="761">
        <v>7.7668322581</v>
      </c>
      <c r="BB44" s="761">
        <v>8.7578200000000006</v>
      </c>
      <c r="BC44" s="761">
        <v>9.4753969999999992</v>
      </c>
      <c r="BD44" s="761">
        <v>9.82925</v>
      </c>
      <c r="BE44" s="765">
        <v>9.8156040000000004</v>
      </c>
      <c r="BF44" s="765">
        <v>9.579955</v>
      </c>
      <c r="BG44" s="765">
        <v>9.0172939999999997</v>
      </c>
      <c r="BH44" s="765">
        <v>8.0279699999999998</v>
      </c>
      <c r="BI44" s="765">
        <v>6.5831010000000001</v>
      </c>
      <c r="BJ44" s="765">
        <v>5.7976799999999997</v>
      </c>
      <c r="BK44" s="765">
        <v>6.1287589999999996</v>
      </c>
      <c r="BL44" s="765">
        <v>7.1732050000000003</v>
      </c>
      <c r="BM44" s="765">
        <v>9.1775629999999992</v>
      </c>
      <c r="BN44" s="765">
        <v>10.279109999999999</v>
      </c>
      <c r="BO44" s="765">
        <v>10.98916</v>
      </c>
      <c r="BP44" s="765">
        <v>11.3948</v>
      </c>
      <c r="BQ44" s="765">
        <v>11.375220000000001</v>
      </c>
      <c r="BR44" s="765">
        <v>11.09493</v>
      </c>
      <c r="BS44" s="765">
        <v>10.43981</v>
      </c>
      <c r="BT44" s="765">
        <v>9.2922259999999994</v>
      </c>
      <c r="BU44" s="765">
        <v>7.6193559999999998</v>
      </c>
      <c r="BV44" s="765">
        <v>6.7076200000000004</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0.53549483871000003</v>
      </c>
      <c r="AN45" s="764">
        <v>0.60268214285999999</v>
      </c>
      <c r="AO45" s="764">
        <v>0.75063677418999997</v>
      </c>
      <c r="AP45" s="764">
        <v>0.71931133332999997</v>
      </c>
      <c r="AQ45" s="764">
        <v>0.63620806452000001</v>
      </c>
      <c r="AR45" s="764">
        <v>0.55735433332999995</v>
      </c>
      <c r="AS45" s="764">
        <v>0.42019096773999998</v>
      </c>
      <c r="AT45" s="764">
        <v>0.35097935483999998</v>
      </c>
      <c r="AU45" s="764">
        <v>0.49180066667</v>
      </c>
      <c r="AV45" s="764">
        <v>0.71293677419000001</v>
      </c>
      <c r="AW45" s="764">
        <v>0.68016166667</v>
      </c>
      <c r="AX45" s="764">
        <v>0.61194322581000005</v>
      </c>
      <c r="AY45" s="764">
        <v>0.71837451613000003</v>
      </c>
      <c r="AZ45" s="764">
        <v>0.77310999999999996</v>
      </c>
      <c r="BA45" s="764">
        <v>0.82795796773999997</v>
      </c>
      <c r="BB45" s="764">
        <v>0.78430893332999996</v>
      </c>
      <c r="BC45" s="764">
        <v>0.75935189999999997</v>
      </c>
      <c r="BD45" s="764">
        <v>0.74553170000000002</v>
      </c>
      <c r="BE45" s="768">
        <v>0.70725579999999999</v>
      </c>
      <c r="BF45" s="768">
        <v>0.68711820000000001</v>
      </c>
      <c r="BG45" s="768">
        <v>0.71703629999999996</v>
      </c>
      <c r="BH45" s="768">
        <v>0.81020040000000004</v>
      </c>
      <c r="BI45" s="768">
        <v>0.88845640000000003</v>
      </c>
      <c r="BJ45" s="768">
        <v>0.85982239999999999</v>
      </c>
      <c r="BK45" s="768">
        <v>0.90149199999999996</v>
      </c>
      <c r="BL45" s="768">
        <v>0.89457050000000005</v>
      </c>
      <c r="BM45" s="768">
        <v>0.89326740000000004</v>
      </c>
      <c r="BN45" s="768">
        <v>0.91562290000000002</v>
      </c>
      <c r="BO45" s="768">
        <v>0.87371469999999996</v>
      </c>
      <c r="BP45" s="768">
        <v>0.85082899999999995</v>
      </c>
      <c r="BQ45" s="768">
        <v>0.80771380000000004</v>
      </c>
      <c r="BR45" s="768">
        <v>0.78499870000000005</v>
      </c>
      <c r="BS45" s="768">
        <v>0.8135483</v>
      </c>
      <c r="BT45" s="768">
        <v>0.90598840000000003</v>
      </c>
      <c r="BU45" s="768">
        <v>0.98386309999999999</v>
      </c>
      <c r="BV45" s="768">
        <v>0.95502940000000003</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D7" sqref="BD7:BD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92" t="s">
        <v>995</v>
      </c>
      <c r="B1" s="851" t="s">
        <v>109</v>
      </c>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260"/>
    </row>
    <row r="2" spans="1:74" s="47" customFormat="1"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17121.136332999999</v>
      </c>
      <c r="AT7" s="240">
        <v>17164.272000000001</v>
      </c>
      <c r="AU7" s="240">
        <v>17206.273667000001</v>
      </c>
      <c r="AV7" s="240">
        <v>17249.980740999999</v>
      </c>
      <c r="AW7" s="240">
        <v>17287.584852</v>
      </c>
      <c r="AX7" s="240">
        <v>17321.925406999999</v>
      </c>
      <c r="AY7" s="240">
        <v>17353.002407</v>
      </c>
      <c r="AZ7" s="240">
        <v>17380.815852</v>
      </c>
      <c r="BA7" s="240">
        <v>17405.365741000001</v>
      </c>
      <c r="BB7" s="240">
        <v>17501.565184999999</v>
      </c>
      <c r="BC7" s="240">
        <v>17554.822295999998</v>
      </c>
      <c r="BD7" s="240">
        <v>17603.482519000001</v>
      </c>
      <c r="BE7" s="333">
        <v>17643.11</v>
      </c>
      <c r="BF7" s="333">
        <v>17685.900000000001</v>
      </c>
      <c r="BG7" s="333">
        <v>17727.43</v>
      </c>
      <c r="BH7" s="333">
        <v>17767.12</v>
      </c>
      <c r="BI7" s="333">
        <v>17806.54</v>
      </c>
      <c r="BJ7" s="333">
        <v>17845.13</v>
      </c>
      <c r="BK7" s="333">
        <v>17884.11</v>
      </c>
      <c r="BL7" s="333">
        <v>17920.099999999999</v>
      </c>
      <c r="BM7" s="333">
        <v>17954.330000000002</v>
      </c>
      <c r="BN7" s="333">
        <v>17986.2</v>
      </c>
      <c r="BO7" s="333">
        <v>18017.37</v>
      </c>
      <c r="BP7" s="333">
        <v>18047.23</v>
      </c>
      <c r="BQ7" s="333">
        <v>18074.97</v>
      </c>
      <c r="BR7" s="333">
        <v>18102.82</v>
      </c>
      <c r="BS7" s="333">
        <v>18129.98</v>
      </c>
      <c r="BT7" s="333">
        <v>18154.939999999999</v>
      </c>
      <c r="BU7" s="333">
        <v>18181.84</v>
      </c>
      <c r="BV7" s="333">
        <v>18209.16</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11982.7</v>
      </c>
      <c r="AW9" s="240">
        <v>12042.4</v>
      </c>
      <c r="AX9" s="240">
        <v>12080.5</v>
      </c>
      <c r="AY9" s="240">
        <v>12053.6</v>
      </c>
      <c r="AZ9" s="240">
        <v>12041.8</v>
      </c>
      <c r="BA9" s="240">
        <v>12102.3</v>
      </c>
      <c r="BB9" s="240">
        <v>12145.1</v>
      </c>
      <c r="BC9" s="240">
        <v>12162.520592999999</v>
      </c>
      <c r="BD9" s="240">
        <v>12188.878037</v>
      </c>
      <c r="BE9" s="333">
        <v>12208.49</v>
      </c>
      <c r="BF9" s="333">
        <v>12232.29</v>
      </c>
      <c r="BG9" s="333">
        <v>12256.3</v>
      </c>
      <c r="BH9" s="333">
        <v>12280.27</v>
      </c>
      <c r="BI9" s="333">
        <v>12304.9</v>
      </c>
      <c r="BJ9" s="333">
        <v>12329.93</v>
      </c>
      <c r="BK9" s="333">
        <v>12356.18</v>
      </c>
      <c r="BL9" s="333">
        <v>12381.41</v>
      </c>
      <c r="BM9" s="333">
        <v>12406.43</v>
      </c>
      <c r="BN9" s="333">
        <v>12431.42</v>
      </c>
      <c r="BO9" s="333">
        <v>12455.89</v>
      </c>
      <c r="BP9" s="333">
        <v>12480.02</v>
      </c>
      <c r="BQ9" s="333">
        <v>12502.93</v>
      </c>
      <c r="BR9" s="333">
        <v>12527.01</v>
      </c>
      <c r="BS9" s="333">
        <v>12551.41</v>
      </c>
      <c r="BT9" s="333">
        <v>12575.39</v>
      </c>
      <c r="BU9" s="333">
        <v>12600.95</v>
      </c>
      <c r="BV9" s="333">
        <v>12627.38</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2904.0107036999998</v>
      </c>
      <c r="AT11" s="240">
        <v>2914.3002593000001</v>
      </c>
      <c r="AU11" s="240">
        <v>2929.0980370000002</v>
      </c>
      <c r="AV11" s="240">
        <v>2956.0413703999998</v>
      </c>
      <c r="AW11" s="240">
        <v>2974.1275925999998</v>
      </c>
      <c r="AX11" s="240">
        <v>2990.9940369999999</v>
      </c>
      <c r="AY11" s="240">
        <v>3009.6990741</v>
      </c>
      <c r="AZ11" s="240">
        <v>3021.8321851999999</v>
      </c>
      <c r="BA11" s="240">
        <v>3030.4517406999998</v>
      </c>
      <c r="BB11" s="240">
        <v>3026.4743333000001</v>
      </c>
      <c r="BC11" s="240">
        <v>3034.8793332999999</v>
      </c>
      <c r="BD11" s="240">
        <v>3046.5833333</v>
      </c>
      <c r="BE11" s="333">
        <v>3067.3449999999998</v>
      </c>
      <c r="BF11" s="333">
        <v>3081.328</v>
      </c>
      <c r="BG11" s="333">
        <v>3094.2910000000002</v>
      </c>
      <c r="BH11" s="333">
        <v>3104.0770000000002</v>
      </c>
      <c r="BI11" s="333">
        <v>3116.6170000000002</v>
      </c>
      <c r="BJ11" s="333">
        <v>3129.7539999999999</v>
      </c>
      <c r="BK11" s="333">
        <v>3144.39</v>
      </c>
      <c r="BL11" s="333">
        <v>3158.0439999999999</v>
      </c>
      <c r="BM11" s="333">
        <v>3171.6170000000002</v>
      </c>
      <c r="BN11" s="333">
        <v>3185.5239999999999</v>
      </c>
      <c r="BO11" s="333">
        <v>3198.6280000000002</v>
      </c>
      <c r="BP11" s="333">
        <v>3211.3429999999998</v>
      </c>
      <c r="BQ11" s="333">
        <v>3223.5549999999998</v>
      </c>
      <c r="BR11" s="333">
        <v>3235.576</v>
      </c>
      <c r="BS11" s="333">
        <v>3247.2919999999999</v>
      </c>
      <c r="BT11" s="333">
        <v>3258.76</v>
      </c>
      <c r="BU11" s="333">
        <v>3269.8249999999998</v>
      </c>
      <c r="BV11" s="333">
        <v>3280.5419999999999</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38.870888889</v>
      </c>
      <c r="AT13" s="633">
        <v>44.230888888999999</v>
      </c>
      <c r="AU13" s="633">
        <v>42.601222221999997</v>
      </c>
      <c r="AV13" s="633">
        <v>19.896407407000002</v>
      </c>
      <c r="AW13" s="633">
        <v>14.851518519000001</v>
      </c>
      <c r="AX13" s="633">
        <v>13.381074074000001</v>
      </c>
      <c r="AY13" s="633">
        <v>15.485074074</v>
      </c>
      <c r="AZ13" s="633">
        <v>21.163518519</v>
      </c>
      <c r="BA13" s="633">
        <v>30.416407407000001</v>
      </c>
      <c r="BB13" s="633">
        <v>38.604471852000003</v>
      </c>
      <c r="BC13" s="633">
        <v>46.707226296000002</v>
      </c>
      <c r="BD13" s="633">
        <v>54.796791851999998</v>
      </c>
      <c r="BE13" s="634">
        <v>64.178039630000001</v>
      </c>
      <c r="BF13" s="634">
        <v>71.262574074</v>
      </c>
      <c r="BG13" s="634">
        <v>77.355266295999996</v>
      </c>
      <c r="BH13" s="634">
        <v>82.645897036999997</v>
      </c>
      <c r="BI13" s="634">
        <v>86.612569258999997</v>
      </c>
      <c r="BJ13" s="634">
        <v>89.445063704000006</v>
      </c>
      <c r="BK13" s="634">
        <v>90.231233704000005</v>
      </c>
      <c r="BL13" s="634">
        <v>91.479482593</v>
      </c>
      <c r="BM13" s="634">
        <v>92.277663704000005</v>
      </c>
      <c r="BN13" s="634">
        <v>92.58392963</v>
      </c>
      <c r="BO13" s="634">
        <v>92.513360741</v>
      </c>
      <c r="BP13" s="634">
        <v>92.024109629999998</v>
      </c>
      <c r="BQ13" s="634">
        <v>91.140777778</v>
      </c>
      <c r="BR13" s="634">
        <v>89.795711111000003</v>
      </c>
      <c r="BS13" s="634">
        <v>88.013511111</v>
      </c>
      <c r="BT13" s="634">
        <v>85.189604443999997</v>
      </c>
      <c r="BU13" s="634">
        <v>82.986567777999994</v>
      </c>
      <c r="BV13" s="634">
        <v>80.799827777999994</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2895.8954073999998</v>
      </c>
      <c r="AT15" s="240">
        <v>2899.3421852000001</v>
      </c>
      <c r="AU15" s="240">
        <v>2904.6574074</v>
      </c>
      <c r="AV15" s="240">
        <v>2916.2997406999998</v>
      </c>
      <c r="AW15" s="240">
        <v>2922.0078518999999</v>
      </c>
      <c r="AX15" s="240">
        <v>2926.2404074000001</v>
      </c>
      <c r="AY15" s="240">
        <v>2928.9974074000002</v>
      </c>
      <c r="AZ15" s="240">
        <v>2930.2788519000001</v>
      </c>
      <c r="BA15" s="240">
        <v>2930.0847407000001</v>
      </c>
      <c r="BB15" s="240">
        <v>2937.8344074000001</v>
      </c>
      <c r="BC15" s="240">
        <v>2943.2371852000001</v>
      </c>
      <c r="BD15" s="240">
        <v>2949.4674074</v>
      </c>
      <c r="BE15" s="333">
        <v>2956.9409999999998</v>
      </c>
      <c r="BF15" s="333">
        <v>2964.5140000000001</v>
      </c>
      <c r="BG15" s="333">
        <v>2972.6019999999999</v>
      </c>
      <c r="BH15" s="333">
        <v>2982.788</v>
      </c>
      <c r="BI15" s="333">
        <v>2990.72</v>
      </c>
      <c r="BJ15" s="333">
        <v>2997.98</v>
      </c>
      <c r="BK15" s="333">
        <v>3004.7429999999999</v>
      </c>
      <c r="BL15" s="333">
        <v>3010.5279999999998</v>
      </c>
      <c r="BM15" s="333">
        <v>3015.509</v>
      </c>
      <c r="BN15" s="333">
        <v>3019.27</v>
      </c>
      <c r="BO15" s="333">
        <v>3022.9589999999998</v>
      </c>
      <c r="BP15" s="333">
        <v>3026.1590000000001</v>
      </c>
      <c r="BQ15" s="333">
        <v>3028.8</v>
      </c>
      <c r="BR15" s="333">
        <v>3031.0729999999999</v>
      </c>
      <c r="BS15" s="333">
        <v>3032.9079999999999</v>
      </c>
      <c r="BT15" s="333">
        <v>3033.431</v>
      </c>
      <c r="BU15" s="333">
        <v>3035.047</v>
      </c>
      <c r="BV15" s="333">
        <v>3036.8820000000001</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2184.7968148</v>
      </c>
      <c r="AT17" s="240">
        <v>2191.4527036999998</v>
      </c>
      <c r="AU17" s="240">
        <v>2201.0074814999998</v>
      </c>
      <c r="AV17" s="240">
        <v>2219.4378889</v>
      </c>
      <c r="AW17" s="240">
        <v>2230.3078888999999</v>
      </c>
      <c r="AX17" s="240">
        <v>2239.5942221999999</v>
      </c>
      <c r="AY17" s="240">
        <v>2247.2968888999999</v>
      </c>
      <c r="AZ17" s="240">
        <v>2253.4158889</v>
      </c>
      <c r="BA17" s="240">
        <v>2257.9512221999998</v>
      </c>
      <c r="BB17" s="240">
        <v>2281.7787407000001</v>
      </c>
      <c r="BC17" s="240">
        <v>2295.1348518999998</v>
      </c>
      <c r="BD17" s="240">
        <v>2307.8374073999998</v>
      </c>
      <c r="BE17" s="333">
        <v>2319.319</v>
      </c>
      <c r="BF17" s="333">
        <v>2331.14</v>
      </c>
      <c r="BG17" s="333">
        <v>2342.7330000000002</v>
      </c>
      <c r="BH17" s="333">
        <v>2354.5039999999999</v>
      </c>
      <c r="BI17" s="333">
        <v>2365.3380000000002</v>
      </c>
      <c r="BJ17" s="333">
        <v>2375.64</v>
      </c>
      <c r="BK17" s="333">
        <v>2383.98</v>
      </c>
      <c r="BL17" s="333">
        <v>2394.2919999999999</v>
      </c>
      <c r="BM17" s="333">
        <v>2405.1439999999998</v>
      </c>
      <c r="BN17" s="333">
        <v>2416.6799999999998</v>
      </c>
      <c r="BO17" s="333">
        <v>2428.509</v>
      </c>
      <c r="BP17" s="333">
        <v>2440.7739999999999</v>
      </c>
      <c r="BQ17" s="333">
        <v>2453.384</v>
      </c>
      <c r="BR17" s="333">
        <v>2466.5859999999998</v>
      </c>
      <c r="BS17" s="333">
        <v>2480.2919999999999</v>
      </c>
      <c r="BT17" s="333">
        <v>2495.9430000000002</v>
      </c>
      <c r="BU17" s="333">
        <v>2509.5720000000001</v>
      </c>
      <c r="BV17" s="333">
        <v>2522.6219999999998</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2776.9705555999999</v>
      </c>
      <c r="AT19" s="240">
        <v>2786.3158889000001</v>
      </c>
      <c r="AU19" s="240">
        <v>2806.6115556</v>
      </c>
      <c r="AV19" s="240">
        <v>2863.3722222000001</v>
      </c>
      <c r="AW19" s="240">
        <v>2886.4325555999999</v>
      </c>
      <c r="AX19" s="240">
        <v>2901.3072222000001</v>
      </c>
      <c r="AY19" s="240">
        <v>2907.9962221999999</v>
      </c>
      <c r="AZ19" s="240">
        <v>2906.4995555999999</v>
      </c>
      <c r="BA19" s="240">
        <v>2896.8172221999998</v>
      </c>
      <c r="BB19" s="240">
        <v>2904.5092963000002</v>
      </c>
      <c r="BC19" s="240">
        <v>2914.2247407</v>
      </c>
      <c r="BD19" s="240">
        <v>2929.547963</v>
      </c>
      <c r="BE19" s="333">
        <v>2957.924</v>
      </c>
      <c r="BF19" s="333">
        <v>2978.8789999999999</v>
      </c>
      <c r="BG19" s="333">
        <v>2999.8580000000002</v>
      </c>
      <c r="BH19" s="333">
        <v>3021.3229999999999</v>
      </c>
      <c r="BI19" s="333">
        <v>3042.0050000000001</v>
      </c>
      <c r="BJ19" s="333">
        <v>3062.3649999999998</v>
      </c>
      <c r="BK19" s="333">
        <v>3080.701</v>
      </c>
      <c r="BL19" s="333">
        <v>3101.6950000000002</v>
      </c>
      <c r="BM19" s="333">
        <v>3123.643</v>
      </c>
      <c r="BN19" s="333">
        <v>3147.4850000000001</v>
      </c>
      <c r="BO19" s="333">
        <v>3170.64</v>
      </c>
      <c r="BP19" s="333">
        <v>3194.047</v>
      </c>
      <c r="BQ19" s="333">
        <v>3217.4490000000001</v>
      </c>
      <c r="BR19" s="333">
        <v>3241.5509999999999</v>
      </c>
      <c r="BS19" s="333">
        <v>3266.0970000000002</v>
      </c>
      <c r="BT19" s="333">
        <v>3291.9360000000001</v>
      </c>
      <c r="BU19" s="333">
        <v>3316.732</v>
      </c>
      <c r="BV19" s="333">
        <v>3341.3330000000001</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12791.1</v>
      </c>
      <c r="AT21" s="240">
        <v>12785.4</v>
      </c>
      <c r="AU21" s="240">
        <v>12786.9</v>
      </c>
      <c r="AV21" s="240">
        <v>12808.8</v>
      </c>
      <c r="AW21" s="240">
        <v>12820.3</v>
      </c>
      <c r="AX21" s="240">
        <v>12852.9</v>
      </c>
      <c r="AY21" s="240">
        <v>12910</v>
      </c>
      <c r="AZ21" s="240">
        <v>12928.5</v>
      </c>
      <c r="BA21" s="240">
        <v>12953.8</v>
      </c>
      <c r="BB21" s="240">
        <v>12978.2</v>
      </c>
      <c r="BC21" s="240">
        <v>13003.634889000001</v>
      </c>
      <c r="BD21" s="240">
        <v>13026.060889</v>
      </c>
      <c r="BE21" s="333">
        <v>13039.72</v>
      </c>
      <c r="BF21" s="333">
        <v>13066.29</v>
      </c>
      <c r="BG21" s="333">
        <v>13097.89</v>
      </c>
      <c r="BH21" s="333">
        <v>13138.14</v>
      </c>
      <c r="BI21" s="333">
        <v>13177.08</v>
      </c>
      <c r="BJ21" s="333">
        <v>13218.34</v>
      </c>
      <c r="BK21" s="333">
        <v>13272.5</v>
      </c>
      <c r="BL21" s="333">
        <v>13310.45</v>
      </c>
      <c r="BM21" s="333">
        <v>13342.76</v>
      </c>
      <c r="BN21" s="333">
        <v>13361.32</v>
      </c>
      <c r="BO21" s="333">
        <v>13388.47</v>
      </c>
      <c r="BP21" s="333">
        <v>13416.1</v>
      </c>
      <c r="BQ21" s="333">
        <v>13443.81</v>
      </c>
      <c r="BR21" s="333">
        <v>13472.68</v>
      </c>
      <c r="BS21" s="333">
        <v>13502.31</v>
      </c>
      <c r="BT21" s="333">
        <v>13531.99</v>
      </c>
      <c r="BU21" s="333">
        <v>13563.69</v>
      </c>
      <c r="BV21" s="333">
        <v>13596.71</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148.43899999999999</v>
      </c>
      <c r="BC23" s="258">
        <v>148.66200000000001</v>
      </c>
      <c r="BD23" s="258">
        <v>148.86771235000001</v>
      </c>
      <c r="BE23" s="346">
        <v>149.1045</v>
      </c>
      <c r="BF23" s="346">
        <v>149.31870000000001</v>
      </c>
      <c r="BG23" s="346">
        <v>149.5275</v>
      </c>
      <c r="BH23" s="346">
        <v>149.73840000000001</v>
      </c>
      <c r="BI23" s="346">
        <v>149.93090000000001</v>
      </c>
      <c r="BJ23" s="346">
        <v>150.11240000000001</v>
      </c>
      <c r="BK23" s="346">
        <v>150.27889999999999</v>
      </c>
      <c r="BL23" s="346">
        <v>150.44149999999999</v>
      </c>
      <c r="BM23" s="346">
        <v>150.59610000000001</v>
      </c>
      <c r="BN23" s="346">
        <v>150.74690000000001</v>
      </c>
      <c r="BO23" s="346">
        <v>150.88249999999999</v>
      </c>
      <c r="BP23" s="346">
        <v>151.00700000000001</v>
      </c>
      <c r="BQ23" s="346">
        <v>151.11369999999999</v>
      </c>
      <c r="BR23" s="346">
        <v>151.221</v>
      </c>
      <c r="BS23" s="346">
        <v>151.32220000000001</v>
      </c>
      <c r="BT23" s="346">
        <v>151.40649999999999</v>
      </c>
      <c r="BU23" s="346">
        <v>151.50360000000001</v>
      </c>
      <c r="BV23" s="346">
        <v>151.6028</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3.769225037</v>
      </c>
      <c r="BE25" s="346">
        <v>3.7586050000000002</v>
      </c>
      <c r="BF25" s="346">
        <v>3.717997</v>
      </c>
      <c r="BG25" s="346">
        <v>3.6744880000000002</v>
      </c>
      <c r="BH25" s="346">
        <v>3.6158459999999999</v>
      </c>
      <c r="BI25" s="346">
        <v>3.5757110000000001</v>
      </c>
      <c r="BJ25" s="346">
        <v>3.541849</v>
      </c>
      <c r="BK25" s="346">
        <v>3.511927</v>
      </c>
      <c r="BL25" s="346">
        <v>3.4923639999999998</v>
      </c>
      <c r="BM25" s="346">
        <v>3.480826</v>
      </c>
      <c r="BN25" s="346">
        <v>3.481808</v>
      </c>
      <c r="BO25" s="346">
        <v>3.4829469999999998</v>
      </c>
      <c r="BP25" s="346">
        <v>3.4887389999999998</v>
      </c>
      <c r="BQ25" s="346">
        <v>3.502008</v>
      </c>
      <c r="BR25" s="346">
        <v>3.5149889999999999</v>
      </c>
      <c r="BS25" s="346">
        <v>3.5305049999999998</v>
      </c>
      <c r="BT25" s="346">
        <v>3.5503459999999998</v>
      </c>
      <c r="BU25" s="346">
        <v>3.569591</v>
      </c>
      <c r="BV25" s="346">
        <v>3.5900300000000001</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1.3360000000000001</v>
      </c>
      <c r="BB27" s="486">
        <v>1.2869999999999999</v>
      </c>
      <c r="BC27" s="486">
        <v>1.3000624444</v>
      </c>
      <c r="BD27" s="486">
        <v>1.3022107778000001</v>
      </c>
      <c r="BE27" s="487">
        <v>1.3125549999999999</v>
      </c>
      <c r="BF27" s="487">
        <v>1.320012</v>
      </c>
      <c r="BG27" s="487">
        <v>1.3286119999999999</v>
      </c>
      <c r="BH27" s="487">
        <v>1.34168</v>
      </c>
      <c r="BI27" s="487">
        <v>1.350071</v>
      </c>
      <c r="BJ27" s="487">
        <v>1.3571120000000001</v>
      </c>
      <c r="BK27" s="487">
        <v>1.362859</v>
      </c>
      <c r="BL27" s="487">
        <v>1.367154</v>
      </c>
      <c r="BM27" s="487">
        <v>1.3700540000000001</v>
      </c>
      <c r="BN27" s="487">
        <v>1.3691960000000001</v>
      </c>
      <c r="BO27" s="487">
        <v>1.371081</v>
      </c>
      <c r="BP27" s="487">
        <v>1.3733439999999999</v>
      </c>
      <c r="BQ27" s="487">
        <v>1.3764700000000001</v>
      </c>
      <c r="BR27" s="487">
        <v>1.379129</v>
      </c>
      <c r="BS27" s="487">
        <v>1.381804</v>
      </c>
      <c r="BT27" s="487">
        <v>1.381364</v>
      </c>
      <c r="BU27" s="487">
        <v>1.38642</v>
      </c>
      <c r="BV27" s="487">
        <v>1.39384</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105.4324</v>
      </c>
      <c r="AZ30" s="258">
        <v>105.8741</v>
      </c>
      <c r="BA30" s="258">
        <v>106.42870000000001</v>
      </c>
      <c r="BB30" s="258">
        <v>107.3997</v>
      </c>
      <c r="BC30" s="258">
        <v>107.3006</v>
      </c>
      <c r="BD30" s="258">
        <v>107.52965062</v>
      </c>
      <c r="BE30" s="346">
        <v>107.5478</v>
      </c>
      <c r="BF30" s="346">
        <v>107.7702</v>
      </c>
      <c r="BG30" s="346">
        <v>108.0312</v>
      </c>
      <c r="BH30" s="346">
        <v>108.395</v>
      </c>
      <c r="BI30" s="346">
        <v>108.6853</v>
      </c>
      <c r="BJ30" s="346">
        <v>108.9662</v>
      </c>
      <c r="BK30" s="346">
        <v>109.2634</v>
      </c>
      <c r="BL30" s="346">
        <v>109.50620000000001</v>
      </c>
      <c r="BM30" s="346">
        <v>109.72029999999999</v>
      </c>
      <c r="BN30" s="346">
        <v>109.8665</v>
      </c>
      <c r="BO30" s="346">
        <v>110.0527</v>
      </c>
      <c r="BP30" s="346">
        <v>110.2398</v>
      </c>
      <c r="BQ30" s="346">
        <v>110.43340000000001</v>
      </c>
      <c r="BR30" s="346">
        <v>110.6178</v>
      </c>
      <c r="BS30" s="346">
        <v>110.79859999999999</v>
      </c>
      <c r="BT30" s="346">
        <v>110.95059999999999</v>
      </c>
      <c r="BU30" s="346">
        <v>111.1434</v>
      </c>
      <c r="BV30" s="346">
        <v>111.3515</v>
      </c>
    </row>
    <row r="31" spans="1:74" ht="11.1" customHeight="1" x14ac:dyDescent="0.2">
      <c r="A31" s="325" t="s">
        <v>700</v>
      </c>
      <c r="B31" s="41" t="s">
        <v>1127</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103.1568</v>
      </c>
      <c r="AZ31" s="258">
        <v>104.5946</v>
      </c>
      <c r="BA31" s="258">
        <v>104.47580000000001</v>
      </c>
      <c r="BB31" s="258">
        <v>105.0758</v>
      </c>
      <c r="BC31" s="258">
        <v>104.40989999999999</v>
      </c>
      <c r="BD31" s="258">
        <v>105.35568148</v>
      </c>
      <c r="BE31" s="346">
        <v>105.4896</v>
      </c>
      <c r="BF31" s="346">
        <v>105.7277</v>
      </c>
      <c r="BG31" s="346">
        <v>105.9875</v>
      </c>
      <c r="BH31" s="346">
        <v>106.3249</v>
      </c>
      <c r="BI31" s="346">
        <v>106.58629999999999</v>
      </c>
      <c r="BJ31" s="346">
        <v>106.8274</v>
      </c>
      <c r="BK31" s="346">
        <v>107.06359999999999</v>
      </c>
      <c r="BL31" s="346">
        <v>107.253</v>
      </c>
      <c r="BM31" s="346">
        <v>107.41070000000001</v>
      </c>
      <c r="BN31" s="346">
        <v>107.5055</v>
      </c>
      <c r="BO31" s="346">
        <v>107.62350000000001</v>
      </c>
      <c r="BP31" s="346">
        <v>107.7334</v>
      </c>
      <c r="BQ31" s="346">
        <v>107.8192</v>
      </c>
      <c r="BR31" s="346">
        <v>107.9248</v>
      </c>
      <c r="BS31" s="346">
        <v>108.0342</v>
      </c>
      <c r="BT31" s="346">
        <v>108.12560000000001</v>
      </c>
      <c r="BU31" s="346">
        <v>108.259</v>
      </c>
      <c r="BV31" s="346">
        <v>108.4127</v>
      </c>
    </row>
    <row r="32" spans="1:74" ht="11.1" customHeight="1" x14ac:dyDescent="0.2">
      <c r="A32" s="630" t="s">
        <v>1106</v>
      </c>
      <c r="B32" s="631" t="s">
        <v>1128</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112.8425</v>
      </c>
      <c r="AZ32" s="258">
        <v>115.6674</v>
      </c>
      <c r="BA32" s="258">
        <v>113.7244</v>
      </c>
      <c r="BB32" s="258">
        <v>115.0264</v>
      </c>
      <c r="BC32" s="258">
        <v>114.96720000000001</v>
      </c>
      <c r="BD32" s="258">
        <v>114.34643704</v>
      </c>
      <c r="BE32" s="346">
        <v>114.56270000000001</v>
      </c>
      <c r="BF32" s="346">
        <v>114.7394</v>
      </c>
      <c r="BG32" s="346">
        <v>114.9221</v>
      </c>
      <c r="BH32" s="346">
        <v>115.11839999999999</v>
      </c>
      <c r="BI32" s="346">
        <v>115.30719999999999</v>
      </c>
      <c r="BJ32" s="346">
        <v>115.4962</v>
      </c>
      <c r="BK32" s="346">
        <v>115.6927</v>
      </c>
      <c r="BL32" s="346">
        <v>115.87649999999999</v>
      </c>
      <c r="BM32" s="346">
        <v>116.05500000000001</v>
      </c>
      <c r="BN32" s="346">
        <v>116.224</v>
      </c>
      <c r="BO32" s="346">
        <v>116.39490000000001</v>
      </c>
      <c r="BP32" s="346">
        <v>116.5637</v>
      </c>
      <c r="BQ32" s="346">
        <v>116.7276</v>
      </c>
      <c r="BR32" s="346">
        <v>116.8938</v>
      </c>
      <c r="BS32" s="346">
        <v>117.05970000000001</v>
      </c>
      <c r="BT32" s="346">
        <v>117.2144</v>
      </c>
      <c r="BU32" s="346">
        <v>117.3879</v>
      </c>
      <c r="BV32" s="346">
        <v>117.5692</v>
      </c>
    </row>
    <row r="33" spans="1:74" ht="11.1" customHeight="1" x14ac:dyDescent="0.2">
      <c r="A33" s="630" t="s">
        <v>1107</v>
      </c>
      <c r="B33" s="631" t="s">
        <v>1129</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95.134500000000003</v>
      </c>
      <c r="AZ33" s="258">
        <v>96.312899999999999</v>
      </c>
      <c r="BA33" s="258">
        <v>95.301900000000003</v>
      </c>
      <c r="BB33" s="258">
        <v>97.036799999999999</v>
      </c>
      <c r="BC33" s="258">
        <v>96.353300000000004</v>
      </c>
      <c r="BD33" s="258">
        <v>95.661976049000003</v>
      </c>
      <c r="BE33" s="346">
        <v>95.697640000000007</v>
      </c>
      <c r="BF33" s="346">
        <v>95.707179999999994</v>
      </c>
      <c r="BG33" s="346">
        <v>95.705719999999999</v>
      </c>
      <c r="BH33" s="346">
        <v>95.693889999999996</v>
      </c>
      <c r="BI33" s="346">
        <v>95.669920000000005</v>
      </c>
      <c r="BJ33" s="346">
        <v>95.634469999999993</v>
      </c>
      <c r="BK33" s="346">
        <v>95.582539999999995</v>
      </c>
      <c r="BL33" s="346">
        <v>95.527839999999998</v>
      </c>
      <c r="BM33" s="346">
        <v>95.465379999999996</v>
      </c>
      <c r="BN33" s="346">
        <v>95.36842</v>
      </c>
      <c r="BO33" s="346">
        <v>95.310509999999994</v>
      </c>
      <c r="BP33" s="346">
        <v>95.26491</v>
      </c>
      <c r="BQ33" s="346">
        <v>95.237880000000004</v>
      </c>
      <c r="BR33" s="346">
        <v>95.21217</v>
      </c>
      <c r="BS33" s="346">
        <v>95.194059999999993</v>
      </c>
      <c r="BT33" s="346">
        <v>95.1661</v>
      </c>
      <c r="BU33" s="346">
        <v>95.176240000000007</v>
      </c>
      <c r="BV33" s="346">
        <v>95.207049999999995</v>
      </c>
    </row>
    <row r="34" spans="1:74" ht="11.1" customHeight="1" x14ac:dyDescent="0.2">
      <c r="A34" s="630" t="s">
        <v>1108</v>
      </c>
      <c r="B34" s="631" t="s">
        <v>1130</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105.5063</v>
      </c>
      <c r="BA34" s="258">
        <v>106.10339999999999</v>
      </c>
      <c r="BB34" s="258">
        <v>106.7236</v>
      </c>
      <c r="BC34" s="258">
        <v>105.5283</v>
      </c>
      <c r="BD34" s="258">
        <v>107.81899136</v>
      </c>
      <c r="BE34" s="346">
        <v>107.92059999999999</v>
      </c>
      <c r="BF34" s="346">
        <v>108.08159999999999</v>
      </c>
      <c r="BG34" s="346">
        <v>108.22929999999999</v>
      </c>
      <c r="BH34" s="346">
        <v>108.3633</v>
      </c>
      <c r="BI34" s="346">
        <v>108.48439999999999</v>
      </c>
      <c r="BJ34" s="346">
        <v>108.59220000000001</v>
      </c>
      <c r="BK34" s="346">
        <v>108.68219999999999</v>
      </c>
      <c r="BL34" s="346">
        <v>108.76690000000001</v>
      </c>
      <c r="BM34" s="346">
        <v>108.8419</v>
      </c>
      <c r="BN34" s="346">
        <v>108.8909</v>
      </c>
      <c r="BO34" s="346">
        <v>108.9585</v>
      </c>
      <c r="BP34" s="346">
        <v>109.0284</v>
      </c>
      <c r="BQ34" s="346">
        <v>109.0936</v>
      </c>
      <c r="BR34" s="346">
        <v>109.1737</v>
      </c>
      <c r="BS34" s="346">
        <v>109.2615</v>
      </c>
      <c r="BT34" s="346">
        <v>109.36579999999999</v>
      </c>
      <c r="BU34" s="346">
        <v>109.46250000000001</v>
      </c>
      <c r="BV34" s="346">
        <v>109.5604</v>
      </c>
    </row>
    <row r="35" spans="1:74" ht="11.1" customHeight="1" x14ac:dyDescent="0.2">
      <c r="A35" s="630" t="s">
        <v>1109</v>
      </c>
      <c r="B35" s="631" t="s">
        <v>1131</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95.891499999999994</v>
      </c>
      <c r="AZ35" s="258">
        <v>96.840100000000007</v>
      </c>
      <c r="BA35" s="258">
        <v>97.356999999999999</v>
      </c>
      <c r="BB35" s="258">
        <v>97.776799999999994</v>
      </c>
      <c r="BC35" s="258">
        <v>98.240200000000002</v>
      </c>
      <c r="BD35" s="258">
        <v>99.093263085999993</v>
      </c>
      <c r="BE35" s="346">
        <v>99.248189999999994</v>
      </c>
      <c r="BF35" s="346">
        <v>99.553070000000005</v>
      </c>
      <c r="BG35" s="346">
        <v>99.85727</v>
      </c>
      <c r="BH35" s="346">
        <v>100.17610000000001</v>
      </c>
      <c r="BI35" s="346">
        <v>100.4674</v>
      </c>
      <c r="BJ35" s="346">
        <v>100.7465</v>
      </c>
      <c r="BK35" s="346">
        <v>101.0151</v>
      </c>
      <c r="BL35" s="346">
        <v>101.2684</v>
      </c>
      <c r="BM35" s="346">
        <v>101.5081</v>
      </c>
      <c r="BN35" s="346">
        <v>101.69289999999999</v>
      </c>
      <c r="BO35" s="346">
        <v>101.93640000000001</v>
      </c>
      <c r="BP35" s="346">
        <v>102.1974</v>
      </c>
      <c r="BQ35" s="346">
        <v>102.49460000000001</v>
      </c>
      <c r="BR35" s="346">
        <v>102.77630000000001</v>
      </c>
      <c r="BS35" s="346">
        <v>103.06140000000001</v>
      </c>
      <c r="BT35" s="346">
        <v>103.3438</v>
      </c>
      <c r="BU35" s="346">
        <v>103.64019999999999</v>
      </c>
      <c r="BV35" s="346">
        <v>103.9444</v>
      </c>
    </row>
    <row r="36" spans="1:74" ht="11.1" customHeight="1" x14ac:dyDescent="0.2">
      <c r="A36" s="630" t="s">
        <v>1110</v>
      </c>
      <c r="B36" s="631" t="s">
        <v>1132</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116.1037</v>
      </c>
      <c r="AZ36" s="258">
        <v>121.5266</v>
      </c>
      <c r="BA36" s="258">
        <v>119.9729</v>
      </c>
      <c r="BB36" s="258">
        <v>121.1413</v>
      </c>
      <c r="BC36" s="258">
        <v>120.84269999999999</v>
      </c>
      <c r="BD36" s="258">
        <v>120.68678518999999</v>
      </c>
      <c r="BE36" s="346">
        <v>120.94240000000001</v>
      </c>
      <c r="BF36" s="346">
        <v>121.2324</v>
      </c>
      <c r="BG36" s="346">
        <v>121.5196</v>
      </c>
      <c r="BH36" s="346">
        <v>121.79389999999999</v>
      </c>
      <c r="BI36" s="346">
        <v>122.0835</v>
      </c>
      <c r="BJ36" s="346">
        <v>122.3781</v>
      </c>
      <c r="BK36" s="346">
        <v>122.68680000000001</v>
      </c>
      <c r="BL36" s="346">
        <v>122.9847</v>
      </c>
      <c r="BM36" s="346">
        <v>123.2807</v>
      </c>
      <c r="BN36" s="346">
        <v>123.5703</v>
      </c>
      <c r="BO36" s="346">
        <v>123.8664</v>
      </c>
      <c r="BP36" s="346">
        <v>124.16419999999999</v>
      </c>
      <c r="BQ36" s="346">
        <v>124.462</v>
      </c>
      <c r="BR36" s="346">
        <v>124.7649</v>
      </c>
      <c r="BS36" s="346">
        <v>125.07089999999999</v>
      </c>
      <c r="BT36" s="346">
        <v>125.4175</v>
      </c>
      <c r="BU36" s="346">
        <v>125.70189999999999</v>
      </c>
      <c r="BV36" s="346">
        <v>125.9616</v>
      </c>
    </row>
    <row r="37" spans="1:74" ht="11.1" customHeight="1" x14ac:dyDescent="0.2">
      <c r="A37" s="630" t="s">
        <v>1111</v>
      </c>
      <c r="B37" s="631" t="s">
        <v>1133</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94.737499999999997</v>
      </c>
      <c r="AZ37" s="258">
        <v>96.494100000000003</v>
      </c>
      <c r="BA37" s="258">
        <v>97.383600000000001</v>
      </c>
      <c r="BB37" s="258">
        <v>96.642499999999998</v>
      </c>
      <c r="BC37" s="258">
        <v>94.685900000000004</v>
      </c>
      <c r="BD37" s="258">
        <v>98.520686667000007</v>
      </c>
      <c r="BE37" s="346">
        <v>99.005769999999998</v>
      </c>
      <c r="BF37" s="346">
        <v>99.41489</v>
      </c>
      <c r="BG37" s="346">
        <v>99.766580000000005</v>
      </c>
      <c r="BH37" s="346">
        <v>100.0998</v>
      </c>
      <c r="BI37" s="346">
        <v>100.3075</v>
      </c>
      <c r="BJ37" s="346">
        <v>100.4285</v>
      </c>
      <c r="BK37" s="346">
        <v>100.3918</v>
      </c>
      <c r="BL37" s="346">
        <v>100.3929</v>
      </c>
      <c r="BM37" s="346">
        <v>100.3609</v>
      </c>
      <c r="BN37" s="346">
        <v>100.22020000000001</v>
      </c>
      <c r="BO37" s="346">
        <v>100.1782</v>
      </c>
      <c r="BP37" s="346">
        <v>100.1596</v>
      </c>
      <c r="BQ37" s="346">
        <v>100.1932</v>
      </c>
      <c r="BR37" s="346">
        <v>100.1996</v>
      </c>
      <c r="BS37" s="346">
        <v>100.2077</v>
      </c>
      <c r="BT37" s="346">
        <v>100.1611</v>
      </c>
      <c r="BU37" s="346">
        <v>100.2148</v>
      </c>
      <c r="BV37" s="346">
        <v>100.3125</v>
      </c>
    </row>
    <row r="38" spans="1:74" ht="11.1" customHeight="1" x14ac:dyDescent="0.2">
      <c r="A38" s="325" t="s">
        <v>1101</v>
      </c>
      <c r="B38" s="41" t="s">
        <v>1134</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102.19326108999999</v>
      </c>
      <c r="AZ38" s="258">
        <v>104.07358754000001</v>
      </c>
      <c r="BA38" s="258">
        <v>104.02109511</v>
      </c>
      <c r="BB38" s="258">
        <v>104.40934712000001</v>
      </c>
      <c r="BC38" s="258">
        <v>103.67383074</v>
      </c>
      <c r="BD38" s="258">
        <v>104.95285579</v>
      </c>
      <c r="BE38" s="346">
        <v>105.2115</v>
      </c>
      <c r="BF38" s="346">
        <v>105.48180000000001</v>
      </c>
      <c r="BG38" s="346">
        <v>105.7362</v>
      </c>
      <c r="BH38" s="346">
        <v>105.9931</v>
      </c>
      <c r="BI38" s="346">
        <v>106.20180000000001</v>
      </c>
      <c r="BJ38" s="346">
        <v>106.3809</v>
      </c>
      <c r="BK38" s="346">
        <v>106.51300000000001</v>
      </c>
      <c r="BL38" s="346">
        <v>106.6456</v>
      </c>
      <c r="BM38" s="346">
        <v>106.76130000000001</v>
      </c>
      <c r="BN38" s="346">
        <v>106.81399999999999</v>
      </c>
      <c r="BO38" s="346">
        <v>106.93089999999999</v>
      </c>
      <c r="BP38" s="346">
        <v>107.0658</v>
      </c>
      <c r="BQ38" s="346">
        <v>107.23560000000001</v>
      </c>
      <c r="BR38" s="346">
        <v>107.3935</v>
      </c>
      <c r="BS38" s="346">
        <v>107.55670000000001</v>
      </c>
      <c r="BT38" s="346">
        <v>107.7114</v>
      </c>
      <c r="BU38" s="346">
        <v>107.895</v>
      </c>
      <c r="BV38" s="346">
        <v>108.0938</v>
      </c>
    </row>
    <row r="39" spans="1:74" ht="11.1" customHeight="1" x14ac:dyDescent="0.2">
      <c r="A39" s="325" t="s">
        <v>1102</v>
      </c>
      <c r="B39" s="41" t="s">
        <v>1135</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110.01072307</v>
      </c>
      <c r="AZ39" s="258">
        <v>111.79773292</v>
      </c>
      <c r="BA39" s="258">
        <v>111.22713942</v>
      </c>
      <c r="BB39" s="258">
        <v>111.62408705</v>
      </c>
      <c r="BC39" s="258">
        <v>111.03818665</v>
      </c>
      <c r="BD39" s="258">
        <v>112.17154290000001</v>
      </c>
      <c r="BE39" s="346">
        <v>112.50149999999999</v>
      </c>
      <c r="BF39" s="346">
        <v>112.7878</v>
      </c>
      <c r="BG39" s="346">
        <v>113.05800000000001</v>
      </c>
      <c r="BH39" s="346">
        <v>113.31959999999999</v>
      </c>
      <c r="BI39" s="346">
        <v>113.55240000000001</v>
      </c>
      <c r="BJ39" s="346">
        <v>113.76349999999999</v>
      </c>
      <c r="BK39" s="346">
        <v>113.9393</v>
      </c>
      <c r="BL39" s="346">
        <v>114.1178</v>
      </c>
      <c r="BM39" s="346">
        <v>114.2851</v>
      </c>
      <c r="BN39" s="346">
        <v>114.42449999999999</v>
      </c>
      <c r="BO39" s="346">
        <v>114.5821</v>
      </c>
      <c r="BP39" s="346">
        <v>114.741</v>
      </c>
      <c r="BQ39" s="346">
        <v>114.8981</v>
      </c>
      <c r="BR39" s="346">
        <v>115.06229999999999</v>
      </c>
      <c r="BS39" s="346">
        <v>115.2303</v>
      </c>
      <c r="BT39" s="346">
        <v>115.3993</v>
      </c>
      <c r="BU39" s="346">
        <v>115.5772</v>
      </c>
      <c r="BV39" s="346">
        <v>115.7611</v>
      </c>
    </row>
    <row r="40" spans="1:74" ht="11.1" customHeight="1" x14ac:dyDescent="0.2">
      <c r="A40" s="325" t="s">
        <v>1103</v>
      </c>
      <c r="B40" s="41" t="s">
        <v>1136</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102.97684119</v>
      </c>
      <c r="AZ40" s="258">
        <v>104.46534339</v>
      </c>
      <c r="BA40" s="258">
        <v>104.74297342</v>
      </c>
      <c r="BB40" s="258">
        <v>105.07177514999999</v>
      </c>
      <c r="BC40" s="258">
        <v>104.28832765999999</v>
      </c>
      <c r="BD40" s="258">
        <v>105.72637158000001</v>
      </c>
      <c r="BE40" s="346">
        <v>105.9872</v>
      </c>
      <c r="BF40" s="346">
        <v>106.29049999999999</v>
      </c>
      <c r="BG40" s="346">
        <v>106.5882</v>
      </c>
      <c r="BH40" s="346">
        <v>106.9105</v>
      </c>
      <c r="BI40" s="346">
        <v>107.1747</v>
      </c>
      <c r="BJ40" s="346">
        <v>107.4109</v>
      </c>
      <c r="BK40" s="346">
        <v>107.61069999999999</v>
      </c>
      <c r="BL40" s="346">
        <v>107.797</v>
      </c>
      <c r="BM40" s="346">
        <v>107.9614</v>
      </c>
      <c r="BN40" s="346">
        <v>108.0544</v>
      </c>
      <c r="BO40" s="346">
        <v>108.2124</v>
      </c>
      <c r="BP40" s="346">
        <v>108.3858</v>
      </c>
      <c r="BQ40" s="346">
        <v>108.5879</v>
      </c>
      <c r="BR40" s="346">
        <v>108.7821</v>
      </c>
      <c r="BS40" s="346">
        <v>108.9817</v>
      </c>
      <c r="BT40" s="346">
        <v>109.16540000000001</v>
      </c>
      <c r="BU40" s="346">
        <v>109.392</v>
      </c>
      <c r="BV40" s="346">
        <v>109.6401</v>
      </c>
    </row>
    <row r="41" spans="1:74" ht="11.1" customHeight="1" x14ac:dyDescent="0.2">
      <c r="A41" s="325" t="s">
        <v>1104</v>
      </c>
      <c r="B41" s="41" t="s">
        <v>1137</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102.65700784000001</v>
      </c>
      <c r="AZ41" s="258">
        <v>103.73812535</v>
      </c>
      <c r="BA41" s="258">
        <v>104.38198921</v>
      </c>
      <c r="BB41" s="258">
        <v>104.84986807</v>
      </c>
      <c r="BC41" s="258">
        <v>104.49035971000001</v>
      </c>
      <c r="BD41" s="258">
        <v>105.64147749999999</v>
      </c>
      <c r="BE41" s="346">
        <v>105.871</v>
      </c>
      <c r="BF41" s="346">
        <v>106.1849</v>
      </c>
      <c r="BG41" s="346">
        <v>106.4926</v>
      </c>
      <c r="BH41" s="346">
        <v>106.81829999999999</v>
      </c>
      <c r="BI41" s="346">
        <v>107.095</v>
      </c>
      <c r="BJ41" s="346">
        <v>107.3472</v>
      </c>
      <c r="BK41" s="346">
        <v>107.5697</v>
      </c>
      <c r="BL41" s="346">
        <v>107.7765</v>
      </c>
      <c r="BM41" s="346">
        <v>107.96250000000001</v>
      </c>
      <c r="BN41" s="346">
        <v>108.071</v>
      </c>
      <c r="BO41" s="346">
        <v>108.25790000000001</v>
      </c>
      <c r="BP41" s="346">
        <v>108.4666</v>
      </c>
      <c r="BQ41" s="346">
        <v>108.7174</v>
      </c>
      <c r="BR41" s="346">
        <v>108.9541</v>
      </c>
      <c r="BS41" s="346">
        <v>109.1972</v>
      </c>
      <c r="BT41" s="346">
        <v>109.4374</v>
      </c>
      <c r="BU41" s="346">
        <v>109.7002</v>
      </c>
      <c r="BV41" s="346">
        <v>109.9764</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2.5140210000000001</v>
      </c>
      <c r="BE45" s="355">
        <v>2.5201709999999999</v>
      </c>
      <c r="BF45" s="355">
        <v>2.5249229999999998</v>
      </c>
      <c r="BG45" s="355">
        <v>2.5291589999999999</v>
      </c>
      <c r="BH45" s="355">
        <v>2.5323090000000001</v>
      </c>
      <c r="BI45" s="355">
        <v>2.535936</v>
      </c>
      <c r="BJ45" s="355">
        <v>2.5394730000000001</v>
      </c>
      <c r="BK45" s="355">
        <v>2.5419719999999999</v>
      </c>
      <c r="BL45" s="355">
        <v>2.5460370000000001</v>
      </c>
      <c r="BM45" s="355">
        <v>2.5507200000000001</v>
      </c>
      <c r="BN45" s="355">
        <v>2.557124</v>
      </c>
      <c r="BO45" s="355">
        <v>2.562217</v>
      </c>
      <c r="BP45" s="355">
        <v>2.5671020000000002</v>
      </c>
      <c r="BQ45" s="355">
        <v>2.5719530000000002</v>
      </c>
      <c r="BR45" s="355">
        <v>2.5762900000000002</v>
      </c>
      <c r="BS45" s="355">
        <v>2.5802870000000002</v>
      </c>
      <c r="BT45" s="355">
        <v>2.583472</v>
      </c>
      <c r="BU45" s="355">
        <v>2.587145</v>
      </c>
      <c r="BV45" s="355">
        <v>2.5908329999999999</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1.9544462942</v>
      </c>
      <c r="AW47" s="214">
        <v>1.9688815081</v>
      </c>
      <c r="AX47" s="214">
        <v>1.9823971615</v>
      </c>
      <c r="AY47" s="214">
        <v>1.99638044</v>
      </c>
      <c r="AZ47" s="214">
        <v>2.0070165834</v>
      </c>
      <c r="BA47" s="214">
        <v>2.0156927774</v>
      </c>
      <c r="BB47" s="214">
        <v>2.0206050493999999</v>
      </c>
      <c r="BC47" s="214">
        <v>2.0267143233999998</v>
      </c>
      <c r="BD47" s="214">
        <v>2.0322166271</v>
      </c>
      <c r="BE47" s="355">
        <v>2.037274</v>
      </c>
      <c r="BF47" s="355">
        <v>2.0414409999999998</v>
      </c>
      <c r="BG47" s="355">
        <v>2.0448789999999999</v>
      </c>
      <c r="BH47" s="355">
        <v>2.0467879999999998</v>
      </c>
      <c r="BI47" s="355">
        <v>2.049369</v>
      </c>
      <c r="BJ47" s="355">
        <v>2.051822</v>
      </c>
      <c r="BK47" s="355">
        <v>2.0543119999999999</v>
      </c>
      <c r="BL47" s="355">
        <v>2.056384</v>
      </c>
      <c r="BM47" s="355">
        <v>2.0582029999999998</v>
      </c>
      <c r="BN47" s="355">
        <v>2.0590419999999998</v>
      </c>
      <c r="BO47" s="355">
        <v>2.0609009999999999</v>
      </c>
      <c r="BP47" s="355">
        <v>2.0630540000000002</v>
      </c>
      <c r="BQ47" s="355">
        <v>2.0656439999999998</v>
      </c>
      <c r="BR47" s="355">
        <v>2.0682749999999999</v>
      </c>
      <c r="BS47" s="355">
        <v>2.071091</v>
      </c>
      <c r="BT47" s="355">
        <v>2.075326</v>
      </c>
      <c r="BU47" s="355">
        <v>2.0775860000000002</v>
      </c>
      <c r="BV47" s="355">
        <v>2.0791040000000001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1.929</v>
      </c>
      <c r="AX49" s="214">
        <v>1.929</v>
      </c>
      <c r="AY49" s="214">
        <v>1.9910000000000001</v>
      </c>
      <c r="AZ49" s="214">
        <v>2.0089999999999999</v>
      </c>
      <c r="BA49" s="214">
        <v>2.004893</v>
      </c>
      <c r="BB49" s="214">
        <v>2.0992299999999999</v>
      </c>
      <c r="BC49" s="214">
        <v>2.2068680000000001</v>
      </c>
      <c r="BD49" s="214">
        <v>2.1998069999999998</v>
      </c>
      <c r="BE49" s="355">
        <v>2.1968380000000001</v>
      </c>
      <c r="BF49" s="355">
        <v>2.1987619999999999</v>
      </c>
      <c r="BG49" s="355">
        <v>2.181934</v>
      </c>
      <c r="BH49" s="355">
        <v>2.1432950000000002</v>
      </c>
      <c r="BI49" s="355">
        <v>2.114827</v>
      </c>
      <c r="BJ49" s="355">
        <v>2.0641750000000001</v>
      </c>
      <c r="BK49" s="355">
        <v>2.0250720000000002</v>
      </c>
      <c r="BL49" s="355">
        <v>2.0350480000000002</v>
      </c>
      <c r="BM49" s="355">
        <v>2.080959</v>
      </c>
      <c r="BN49" s="355">
        <v>2.0920299999999998</v>
      </c>
      <c r="BO49" s="355">
        <v>2.102322</v>
      </c>
      <c r="BP49" s="355">
        <v>2.110052</v>
      </c>
      <c r="BQ49" s="355">
        <v>2.1071840000000002</v>
      </c>
      <c r="BR49" s="355">
        <v>2.1082139999999998</v>
      </c>
      <c r="BS49" s="355">
        <v>2.0759069999999999</v>
      </c>
      <c r="BT49" s="355">
        <v>2.0479720000000001</v>
      </c>
      <c r="BU49" s="355">
        <v>2.0362</v>
      </c>
      <c r="BV49" s="355">
        <v>2.0177499999999999</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113.4192963</v>
      </c>
      <c r="AT51" s="258">
        <v>113.62340741</v>
      </c>
      <c r="AU51" s="258">
        <v>113.8352963</v>
      </c>
      <c r="AV51" s="258">
        <v>114.08133333000001</v>
      </c>
      <c r="AW51" s="258">
        <v>114.289</v>
      </c>
      <c r="AX51" s="258">
        <v>114.48466667</v>
      </c>
      <c r="AY51" s="258">
        <v>114.66833333</v>
      </c>
      <c r="AZ51" s="258">
        <v>114.84</v>
      </c>
      <c r="BA51" s="258">
        <v>114.99966667</v>
      </c>
      <c r="BB51" s="258">
        <v>115.25994074</v>
      </c>
      <c r="BC51" s="258">
        <v>115.47998518999999</v>
      </c>
      <c r="BD51" s="258">
        <v>115.70487407</v>
      </c>
      <c r="BE51" s="346">
        <v>115.9354</v>
      </c>
      <c r="BF51" s="346">
        <v>116.1694</v>
      </c>
      <c r="BG51" s="346">
        <v>116.4076</v>
      </c>
      <c r="BH51" s="346">
        <v>116.643</v>
      </c>
      <c r="BI51" s="346">
        <v>116.8951</v>
      </c>
      <c r="BJ51" s="346">
        <v>117.1568</v>
      </c>
      <c r="BK51" s="346">
        <v>117.44110000000001</v>
      </c>
      <c r="BL51" s="346">
        <v>117.7122</v>
      </c>
      <c r="BM51" s="346">
        <v>117.98309999999999</v>
      </c>
      <c r="BN51" s="346">
        <v>118.2576</v>
      </c>
      <c r="BO51" s="346">
        <v>118.5252</v>
      </c>
      <c r="BP51" s="346">
        <v>118.7898</v>
      </c>
      <c r="BQ51" s="346">
        <v>119.0613</v>
      </c>
      <c r="BR51" s="346">
        <v>119.3122</v>
      </c>
      <c r="BS51" s="346">
        <v>119.55249999999999</v>
      </c>
      <c r="BT51" s="346">
        <v>119.7533</v>
      </c>
      <c r="BU51" s="346">
        <v>119.994</v>
      </c>
      <c r="BV51" s="346">
        <v>120.2457</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9351.2000000000007</v>
      </c>
      <c r="AS55" s="240">
        <v>9269.0967741999993</v>
      </c>
      <c r="AT55" s="240">
        <v>9134.9354839000007</v>
      </c>
      <c r="AU55" s="240">
        <v>8755.7333333000006</v>
      </c>
      <c r="AV55" s="240">
        <v>8997.9677419</v>
      </c>
      <c r="AW55" s="240">
        <v>8590.4</v>
      </c>
      <c r="AX55" s="240">
        <v>8597.9032258000007</v>
      </c>
      <c r="AY55" s="240">
        <v>7928.6451612999999</v>
      </c>
      <c r="AZ55" s="240">
        <v>8101.7857143000001</v>
      </c>
      <c r="BA55" s="240">
        <v>8667.0322581</v>
      </c>
      <c r="BB55" s="240">
        <v>9081.4</v>
      </c>
      <c r="BC55" s="240">
        <v>9247.7060000000001</v>
      </c>
      <c r="BD55" s="240">
        <v>9356.89</v>
      </c>
      <c r="BE55" s="333">
        <v>9361.4840000000004</v>
      </c>
      <c r="BF55" s="333">
        <v>9218.0360000000001</v>
      </c>
      <c r="BG55" s="333">
        <v>8881.5540000000001</v>
      </c>
      <c r="BH55" s="333">
        <v>9032.39</v>
      </c>
      <c r="BI55" s="333">
        <v>8701.5169999999998</v>
      </c>
      <c r="BJ55" s="333">
        <v>8757.5360000000001</v>
      </c>
      <c r="BK55" s="333">
        <v>8120.6760000000004</v>
      </c>
      <c r="BL55" s="333">
        <v>8356.1319999999996</v>
      </c>
      <c r="BM55" s="333">
        <v>8846.7810000000009</v>
      </c>
      <c r="BN55" s="333">
        <v>9325.2620000000006</v>
      </c>
      <c r="BO55" s="333">
        <v>9351.0280000000002</v>
      </c>
      <c r="BP55" s="333">
        <v>9538.2900000000009</v>
      </c>
      <c r="BQ55" s="333">
        <v>9491.018</v>
      </c>
      <c r="BR55" s="333">
        <v>9295.84</v>
      </c>
      <c r="BS55" s="333">
        <v>9012.7880000000005</v>
      </c>
      <c r="BT55" s="333">
        <v>9150.82</v>
      </c>
      <c r="BU55" s="333">
        <v>8813.1319999999996</v>
      </c>
      <c r="BV55" s="333">
        <v>8884.5079999999998</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582.11509848000003</v>
      </c>
      <c r="AZ57" s="240">
        <v>602.28242118000003</v>
      </c>
      <c r="BA57" s="240">
        <v>623.20131674000004</v>
      </c>
      <c r="BB57" s="240">
        <v>630.53710000000001</v>
      </c>
      <c r="BC57" s="240">
        <v>627.89649999999995</v>
      </c>
      <c r="BD57" s="240">
        <v>659.02300000000002</v>
      </c>
      <c r="BE57" s="333">
        <v>664.43510000000003</v>
      </c>
      <c r="BF57" s="333">
        <v>653.69669999999996</v>
      </c>
      <c r="BG57" s="333">
        <v>616.19719999999995</v>
      </c>
      <c r="BH57" s="333">
        <v>616.79499999999996</v>
      </c>
      <c r="BI57" s="333">
        <v>610.56920000000002</v>
      </c>
      <c r="BJ57" s="333">
        <v>627.09749999999997</v>
      </c>
      <c r="BK57" s="333">
        <v>586.92020000000002</v>
      </c>
      <c r="BL57" s="333">
        <v>586.56200000000001</v>
      </c>
      <c r="BM57" s="333">
        <v>623.44259999999997</v>
      </c>
      <c r="BN57" s="333">
        <v>625.50049999999999</v>
      </c>
      <c r="BO57" s="333">
        <v>625.02809999999999</v>
      </c>
      <c r="BP57" s="333">
        <v>658.03219999999999</v>
      </c>
      <c r="BQ57" s="333">
        <v>663.85619999999994</v>
      </c>
      <c r="BR57" s="333">
        <v>654.8184</v>
      </c>
      <c r="BS57" s="333">
        <v>619.87260000000003</v>
      </c>
      <c r="BT57" s="333">
        <v>621.12909999999999</v>
      </c>
      <c r="BU57" s="333">
        <v>615.83169999999996</v>
      </c>
      <c r="BV57" s="333">
        <v>634.88829999999996</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347.76169944999998</v>
      </c>
      <c r="AZ59" s="240">
        <v>355.43721311000002</v>
      </c>
      <c r="BA59" s="240">
        <v>398.71381093999997</v>
      </c>
      <c r="BB59" s="240">
        <v>392.62360000000001</v>
      </c>
      <c r="BC59" s="240">
        <v>394.86489999999998</v>
      </c>
      <c r="BD59" s="240">
        <v>422.9126</v>
      </c>
      <c r="BE59" s="333">
        <v>426.09629999999999</v>
      </c>
      <c r="BF59" s="333">
        <v>413.53149999999999</v>
      </c>
      <c r="BG59" s="333">
        <v>382.91329999999999</v>
      </c>
      <c r="BH59" s="333">
        <v>387.47980000000001</v>
      </c>
      <c r="BI59" s="333">
        <v>378.66750000000002</v>
      </c>
      <c r="BJ59" s="333">
        <v>384.18200000000002</v>
      </c>
      <c r="BK59" s="333">
        <v>350.57470000000001</v>
      </c>
      <c r="BL59" s="333">
        <v>351.16180000000003</v>
      </c>
      <c r="BM59" s="333">
        <v>390.14089999999999</v>
      </c>
      <c r="BN59" s="333">
        <v>387.1309</v>
      </c>
      <c r="BO59" s="333">
        <v>393.0093</v>
      </c>
      <c r="BP59" s="333">
        <v>422.10849999999999</v>
      </c>
      <c r="BQ59" s="333">
        <v>424.64879999999999</v>
      </c>
      <c r="BR59" s="333">
        <v>412.92160000000001</v>
      </c>
      <c r="BS59" s="333">
        <v>383.47280000000001</v>
      </c>
      <c r="BT59" s="333">
        <v>388.98270000000002</v>
      </c>
      <c r="BU59" s="333">
        <v>381.35050000000001</v>
      </c>
      <c r="BV59" s="333">
        <v>389.79270000000002</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285.04719999999998</v>
      </c>
      <c r="BE61" s="346">
        <v>280.40100000000001</v>
      </c>
      <c r="BF61" s="346">
        <v>271.97059999999999</v>
      </c>
      <c r="BG61" s="346">
        <v>283.9973</v>
      </c>
      <c r="BH61" s="346">
        <v>298.60419999999999</v>
      </c>
      <c r="BI61" s="346">
        <v>308.92430000000002</v>
      </c>
      <c r="BJ61" s="346">
        <v>305.66410000000002</v>
      </c>
      <c r="BK61" s="346">
        <v>311.9051</v>
      </c>
      <c r="BL61" s="346">
        <v>324.78379999999999</v>
      </c>
      <c r="BM61" s="346">
        <v>331.11290000000002</v>
      </c>
      <c r="BN61" s="346">
        <v>341.75209999999998</v>
      </c>
      <c r="BO61" s="346">
        <v>351.28390000000002</v>
      </c>
      <c r="BP61" s="346">
        <v>338.5086</v>
      </c>
      <c r="BQ61" s="346">
        <v>320.4751</v>
      </c>
      <c r="BR61" s="346">
        <v>301.80349999999999</v>
      </c>
      <c r="BS61" s="346">
        <v>308.10480000000001</v>
      </c>
      <c r="BT61" s="346">
        <v>318.62759999999997</v>
      </c>
      <c r="BU61" s="346">
        <v>325.66820000000001</v>
      </c>
      <c r="BV61" s="346">
        <v>319.7885</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365">
        <v>0.24985170000000001</v>
      </c>
      <c r="BF63" s="365">
        <v>0.24099970000000001</v>
      </c>
      <c r="BG63" s="365">
        <v>0.2321357</v>
      </c>
      <c r="BH63" s="365">
        <v>0.2106827</v>
      </c>
      <c r="BI63" s="365">
        <v>0.2094395</v>
      </c>
      <c r="BJ63" s="365">
        <v>0.2147742</v>
      </c>
      <c r="BK63" s="365">
        <v>0.25904899999999997</v>
      </c>
      <c r="BL63" s="365">
        <v>0.26590190000000002</v>
      </c>
      <c r="BM63" s="365">
        <v>0.27782249999999997</v>
      </c>
      <c r="BN63" s="365">
        <v>0.26319540000000002</v>
      </c>
      <c r="BO63" s="365">
        <v>0.26520009999999999</v>
      </c>
      <c r="BP63" s="365">
        <v>0.25620419999999999</v>
      </c>
      <c r="BQ63" s="365">
        <v>0.25253500000000001</v>
      </c>
      <c r="BR63" s="365">
        <v>0.2420311</v>
      </c>
      <c r="BS63" s="365">
        <v>0.23182630000000001</v>
      </c>
      <c r="BT63" s="365">
        <v>0.20917620000000001</v>
      </c>
      <c r="BU63" s="365">
        <v>0.20706450000000001</v>
      </c>
      <c r="BV63" s="365">
        <v>0.2119268</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192.29982749999999</v>
      </c>
      <c r="P66" s="258">
        <v>177.12603960000001</v>
      </c>
      <c r="Q66" s="258">
        <v>195.5399621</v>
      </c>
      <c r="R66" s="258">
        <v>187.5884361</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189.69723440000001</v>
      </c>
      <c r="AB66" s="258">
        <v>186.15992309999999</v>
      </c>
      <c r="AC66" s="258">
        <v>198.33400889999999</v>
      </c>
      <c r="AD66" s="258">
        <v>188.58400800000001</v>
      </c>
      <c r="AE66" s="258">
        <v>192.4704122</v>
      </c>
      <c r="AF66" s="258">
        <v>191.8419379</v>
      </c>
      <c r="AG66" s="258">
        <v>196.66116059999999</v>
      </c>
      <c r="AH66" s="258">
        <v>203.7997245</v>
      </c>
      <c r="AI66" s="258">
        <v>190.68645470000001</v>
      </c>
      <c r="AJ66" s="258">
        <v>196.0792946</v>
      </c>
      <c r="AK66" s="258">
        <v>191.7374489</v>
      </c>
      <c r="AL66" s="258">
        <v>201.16758590000001</v>
      </c>
      <c r="AM66" s="258">
        <v>192.304969</v>
      </c>
      <c r="AN66" s="258">
        <v>172.0123954</v>
      </c>
      <c r="AO66" s="258">
        <v>200.64593600000001</v>
      </c>
      <c r="AP66" s="258">
        <v>189.51559159999999</v>
      </c>
      <c r="AQ66" s="258">
        <v>201.0164063</v>
      </c>
      <c r="AR66" s="258">
        <v>197.2087416</v>
      </c>
      <c r="AS66" s="258">
        <v>199.6980332</v>
      </c>
      <c r="AT66" s="258">
        <v>203.03185250000001</v>
      </c>
      <c r="AU66" s="258">
        <v>190.546381</v>
      </c>
      <c r="AV66" s="258">
        <v>196.62250409999999</v>
      </c>
      <c r="AW66" s="258">
        <v>196.17616029999999</v>
      </c>
      <c r="AX66" s="258">
        <v>199.5869012</v>
      </c>
      <c r="AY66" s="258">
        <v>202.15907350000001</v>
      </c>
      <c r="AZ66" s="258">
        <v>174.5932684</v>
      </c>
      <c r="BA66" s="258">
        <v>203.86395379999999</v>
      </c>
      <c r="BB66" s="258">
        <v>191.2277</v>
      </c>
      <c r="BC66" s="258">
        <v>200.2841</v>
      </c>
      <c r="BD66" s="258">
        <v>195.61949999999999</v>
      </c>
      <c r="BE66" s="346">
        <v>201.5085</v>
      </c>
      <c r="BF66" s="346">
        <v>204.9111</v>
      </c>
      <c r="BG66" s="346">
        <v>193.43870000000001</v>
      </c>
      <c r="BH66" s="346">
        <v>201.03360000000001</v>
      </c>
      <c r="BI66" s="346">
        <v>193.11070000000001</v>
      </c>
      <c r="BJ66" s="346">
        <v>200.7611</v>
      </c>
      <c r="BK66" s="346">
        <v>197.6514</v>
      </c>
      <c r="BL66" s="346">
        <v>178.64070000000001</v>
      </c>
      <c r="BM66" s="346">
        <v>202.02969999999999</v>
      </c>
      <c r="BN66" s="346">
        <v>193.3271</v>
      </c>
      <c r="BO66" s="346">
        <v>201.6474</v>
      </c>
      <c r="BP66" s="346">
        <v>197.5179</v>
      </c>
      <c r="BQ66" s="346">
        <v>204.84569999999999</v>
      </c>
      <c r="BR66" s="346">
        <v>207.18950000000001</v>
      </c>
      <c r="BS66" s="346">
        <v>197.04589999999999</v>
      </c>
      <c r="BT66" s="346">
        <v>204.11580000000001</v>
      </c>
      <c r="BU66" s="346">
        <v>195.9598</v>
      </c>
      <c r="BV66" s="346">
        <v>204.9512</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168.89593189999999</v>
      </c>
      <c r="AB67" s="258">
        <v>144.77444460000001</v>
      </c>
      <c r="AC67" s="258">
        <v>128.46079789999999</v>
      </c>
      <c r="AD67" s="258">
        <v>113.5438573</v>
      </c>
      <c r="AE67" s="258">
        <v>107.0884113</v>
      </c>
      <c r="AF67" s="258">
        <v>109.0005185</v>
      </c>
      <c r="AG67" s="258">
        <v>119.1947492</v>
      </c>
      <c r="AH67" s="258">
        <v>120.3643993</v>
      </c>
      <c r="AI67" s="258">
        <v>106.0817445</v>
      </c>
      <c r="AJ67" s="258">
        <v>104.8109903</v>
      </c>
      <c r="AK67" s="258">
        <v>117.6825358</v>
      </c>
      <c r="AL67" s="258">
        <v>156.46846500000001</v>
      </c>
      <c r="AM67" s="258">
        <v>158.08834239999999</v>
      </c>
      <c r="AN67" s="258">
        <v>126.80870969999999</v>
      </c>
      <c r="AO67" s="258">
        <v>137.57601869999999</v>
      </c>
      <c r="AP67" s="258">
        <v>104.54266990000001</v>
      </c>
      <c r="AQ67" s="258">
        <v>103.0596963</v>
      </c>
      <c r="AR67" s="258">
        <v>103.7632363</v>
      </c>
      <c r="AS67" s="258">
        <v>115.91705519999999</v>
      </c>
      <c r="AT67" s="258">
        <v>114.3776836</v>
      </c>
      <c r="AU67" s="258">
        <v>104.4040153</v>
      </c>
      <c r="AV67" s="258">
        <v>110.4500338</v>
      </c>
      <c r="AW67" s="258">
        <v>127.65586620000001</v>
      </c>
      <c r="AX67" s="258">
        <v>167.27064179999999</v>
      </c>
      <c r="AY67" s="258">
        <v>180.98634799999999</v>
      </c>
      <c r="AZ67" s="258">
        <v>145.5216973</v>
      </c>
      <c r="BA67" s="258">
        <v>150.1565277</v>
      </c>
      <c r="BB67" s="258">
        <v>125.39570000000001</v>
      </c>
      <c r="BC67" s="258">
        <v>111.2557</v>
      </c>
      <c r="BD67" s="258">
        <v>111.0749</v>
      </c>
      <c r="BE67" s="346">
        <v>120.443</v>
      </c>
      <c r="BF67" s="346">
        <v>120.80719999999999</v>
      </c>
      <c r="BG67" s="346">
        <v>108.2818</v>
      </c>
      <c r="BH67" s="346">
        <v>113.9277</v>
      </c>
      <c r="BI67" s="346">
        <v>129.06209999999999</v>
      </c>
      <c r="BJ67" s="346">
        <v>163.03749999999999</v>
      </c>
      <c r="BK67" s="346">
        <v>177.3724</v>
      </c>
      <c r="BL67" s="346">
        <v>150.12790000000001</v>
      </c>
      <c r="BM67" s="346">
        <v>143.2174</v>
      </c>
      <c r="BN67" s="346">
        <v>117.3828</v>
      </c>
      <c r="BO67" s="346">
        <v>111.3203</v>
      </c>
      <c r="BP67" s="346">
        <v>110.9453</v>
      </c>
      <c r="BQ67" s="346">
        <v>122.363</v>
      </c>
      <c r="BR67" s="346">
        <v>123.2015</v>
      </c>
      <c r="BS67" s="346">
        <v>110.9905</v>
      </c>
      <c r="BT67" s="346">
        <v>116.2765</v>
      </c>
      <c r="BU67" s="346">
        <v>131.82050000000001</v>
      </c>
      <c r="BV67" s="346">
        <v>165.14859999999999</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127.3975183</v>
      </c>
      <c r="AZ68" s="258">
        <v>92.545604299999994</v>
      </c>
      <c r="BA68" s="258">
        <v>89.055926670000005</v>
      </c>
      <c r="BB68" s="258">
        <v>82.937730000000002</v>
      </c>
      <c r="BC68" s="258">
        <v>90.220820000000003</v>
      </c>
      <c r="BD68" s="258">
        <v>119.726</v>
      </c>
      <c r="BE68" s="346">
        <v>129.70930000000001</v>
      </c>
      <c r="BF68" s="346">
        <v>130.4263</v>
      </c>
      <c r="BG68" s="346">
        <v>103.6199</v>
      </c>
      <c r="BH68" s="346">
        <v>100.57040000000001</v>
      </c>
      <c r="BI68" s="346">
        <v>98.400790000000001</v>
      </c>
      <c r="BJ68" s="346">
        <v>114.1758</v>
      </c>
      <c r="BK68" s="346">
        <v>125.5168</v>
      </c>
      <c r="BL68" s="346">
        <v>99.616320000000002</v>
      </c>
      <c r="BM68" s="346">
        <v>91.009050000000002</v>
      </c>
      <c r="BN68" s="346">
        <v>76.276340000000005</v>
      </c>
      <c r="BO68" s="346">
        <v>85.00676</v>
      </c>
      <c r="BP68" s="346">
        <v>103.4589</v>
      </c>
      <c r="BQ68" s="346">
        <v>124.1203</v>
      </c>
      <c r="BR68" s="346">
        <v>125.7046</v>
      </c>
      <c r="BS68" s="346">
        <v>99.376750000000001</v>
      </c>
      <c r="BT68" s="346">
        <v>96.498220000000003</v>
      </c>
      <c r="BU68" s="346">
        <v>93.531779999999998</v>
      </c>
      <c r="BV68" s="346">
        <v>107.2668</v>
      </c>
    </row>
    <row r="69" spans="1:74" ht="11.1" customHeight="1" x14ac:dyDescent="0.2">
      <c r="A69" s="628" t="s">
        <v>1210</v>
      </c>
      <c r="B69" s="648" t="s">
        <v>1209</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505.75930920000002</v>
      </c>
      <c r="P69" s="326">
        <v>471.64571740000002</v>
      </c>
      <c r="Q69" s="326">
        <v>455.83039760000003</v>
      </c>
      <c r="R69" s="326">
        <v>396.58900160000002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482.9926949</v>
      </c>
      <c r="AB69" s="326">
        <v>434.42183929999999</v>
      </c>
      <c r="AC69" s="326">
        <v>410.92178699999999</v>
      </c>
      <c r="AD69" s="326">
        <v>383.84145319999999</v>
      </c>
      <c r="AE69" s="326">
        <v>392.28226599999999</v>
      </c>
      <c r="AF69" s="326">
        <v>426.96957680000003</v>
      </c>
      <c r="AG69" s="326">
        <v>462.03798890000002</v>
      </c>
      <c r="AH69" s="326">
        <v>469.45103339999997</v>
      </c>
      <c r="AI69" s="326">
        <v>420.9448994</v>
      </c>
      <c r="AJ69" s="326">
        <v>410.92068169999999</v>
      </c>
      <c r="AK69" s="326">
        <v>407.47124989999998</v>
      </c>
      <c r="AL69" s="326">
        <v>487.14541910000003</v>
      </c>
      <c r="AM69" s="326">
        <v>476.04698020000001</v>
      </c>
      <c r="AN69" s="326">
        <v>396.11361849999997</v>
      </c>
      <c r="AO69" s="326">
        <v>437.30297259999998</v>
      </c>
      <c r="AP69" s="326">
        <v>384.58211340000003</v>
      </c>
      <c r="AQ69" s="326">
        <v>406.75847649999997</v>
      </c>
      <c r="AR69" s="326">
        <v>417.8711692</v>
      </c>
      <c r="AS69" s="326">
        <v>453.1597314</v>
      </c>
      <c r="AT69" s="326">
        <v>447.54367409999998</v>
      </c>
      <c r="AU69" s="326">
        <v>404.72481979999998</v>
      </c>
      <c r="AV69" s="326">
        <v>408.28288020000002</v>
      </c>
      <c r="AW69" s="326">
        <v>426.55599439999997</v>
      </c>
      <c r="AX69" s="326">
        <v>483.29701619999997</v>
      </c>
      <c r="AY69" s="326">
        <v>511.53279309999999</v>
      </c>
      <c r="AZ69" s="326">
        <v>413.55466360000003</v>
      </c>
      <c r="BA69" s="326">
        <v>444.0662213</v>
      </c>
      <c r="BB69" s="326">
        <v>400.51889999999997</v>
      </c>
      <c r="BC69" s="326">
        <v>402.75020000000001</v>
      </c>
      <c r="BD69" s="326">
        <v>427.37810000000002</v>
      </c>
      <c r="BE69" s="363">
        <v>452.65050000000002</v>
      </c>
      <c r="BF69" s="363">
        <v>457.1343</v>
      </c>
      <c r="BG69" s="363">
        <v>406.29820000000001</v>
      </c>
      <c r="BH69" s="363">
        <v>416.52140000000003</v>
      </c>
      <c r="BI69" s="363">
        <v>421.53160000000003</v>
      </c>
      <c r="BJ69" s="363">
        <v>478.96420000000001</v>
      </c>
      <c r="BK69" s="363">
        <v>501.53050000000002</v>
      </c>
      <c r="BL69" s="363">
        <v>429.279</v>
      </c>
      <c r="BM69" s="363">
        <v>437.24599999999998</v>
      </c>
      <c r="BN69" s="363">
        <v>387.94409999999999</v>
      </c>
      <c r="BO69" s="363">
        <v>398.96409999999997</v>
      </c>
      <c r="BP69" s="363">
        <v>412.87979999999999</v>
      </c>
      <c r="BQ69" s="363">
        <v>452.3186</v>
      </c>
      <c r="BR69" s="363">
        <v>457.08530000000002</v>
      </c>
      <c r="BS69" s="363">
        <v>408.37099999999998</v>
      </c>
      <c r="BT69" s="363">
        <v>417.8802</v>
      </c>
      <c r="BU69" s="363">
        <v>422.27</v>
      </c>
      <c r="BV69" s="363">
        <v>478.35649999999998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3" t="s">
        <v>1016</v>
      </c>
      <c r="C71" s="800"/>
      <c r="D71" s="800"/>
      <c r="E71" s="800"/>
      <c r="F71" s="800"/>
      <c r="G71" s="800"/>
      <c r="H71" s="800"/>
      <c r="I71" s="800"/>
      <c r="J71" s="800"/>
      <c r="K71" s="800"/>
      <c r="L71" s="800"/>
      <c r="M71" s="800"/>
      <c r="N71" s="800"/>
      <c r="O71" s="800"/>
      <c r="P71" s="800"/>
      <c r="Q71" s="800"/>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3" t="s">
        <v>1105</v>
      </c>
      <c r="C73" s="786"/>
      <c r="D73" s="786"/>
      <c r="E73" s="786"/>
      <c r="F73" s="786"/>
      <c r="G73" s="786"/>
      <c r="H73" s="786"/>
      <c r="I73" s="786"/>
      <c r="J73" s="786"/>
      <c r="K73" s="786"/>
      <c r="L73" s="786"/>
      <c r="M73" s="786"/>
      <c r="N73" s="786"/>
      <c r="O73" s="786"/>
      <c r="P73" s="786"/>
      <c r="Q73" s="786"/>
      <c r="AY73" s="512"/>
      <c r="AZ73" s="512"/>
      <c r="BA73" s="512"/>
      <c r="BB73" s="512"/>
      <c r="BC73" s="512"/>
      <c r="BD73" s="718"/>
      <c r="BE73" s="718"/>
      <c r="BF73" s="718"/>
      <c r="BG73" s="512"/>
      <c r="BH73" s="512"/>
      <c r="BI73" s="512"/>
      <c r="BJ73" s="512"/>
    </row>
    <row r="74" spans="1:74" s="468" customFormat="1" ht="12" customHeight="1" x14ac:dyDescent="0.2">
      <c r="A74" s="467"/>
      <c r="B74" s="854" t="s">
        <v>1</v>
      </c>
      <c r="C74" s="786"/>
      <c r="D74" s="786"/>
      <c r="E74" s="786"/>
      <c r="F74" s="786"/>
      <c r="G74" s="786"/>
      <c r="H74" s="786"/>
      <c r="I74" s="786"/>
      <c r="J74" s="786"/>
      <c r="K74" s="786"/>
      <c r="L74" s="786"/>
      <c r="M74" s="786"/>
      <c r="N74" s="786"/>
      <c r="O74" s="786"/>
      <c r="P74" s="786"/>
      <c r="Q74" s="786"/>
      <c r="AY74" s="512"/>
      <c r="AZ74" s="512"/>
      <c r="BA74" s="512"/>
      <c r="BB74" s="512"/>
      <c r="BC74" s="512"/>
      <c r="BD74" s="718"/>
      <c r="BE74" s="718"/>
      <c r="BF74" s="718"/>
      <c r="BG74" s="512"/>
      <c r="BH74" s="512"/>
      <c r="BI74" s="512"/>
      <c r="BJ74" s="512"/>
    </row>
    <row r="75" spans="1:74" s="468" customFormat="1" ht="12" customHeight="1" x14ac:dyDescent="0.2">
      <c r="A75" s="467"/>
      <c r="B75" s="853" t="s">
        <v>1211</v>
      </c>
      <c r="C75" s="786"/>
      <c r="D75" s="786"/>
      <c r="E75" s="786"/>
      <c r="F75" s="786"/>
      <c r="G75" s="786"/>
      <c r="H75" s="786"/>
      <c r="I75" s="786"/>
      <c r="J75" s="786"/>
      <c r="K75" s="786"/>
      <c r="L75" s="786"/>
      <c r="M75" s="786"/>
      <c r="N75" s="786"/>
      <c r="O75" s="786"/>
      <c r="P75" s="786"/>
      <c r="Q75" s="786"/>
      <c r="AY75" s="512"/>
      <c r="AZ75" s="512"/>
      <c r="BA75" s="512"/>
      <c r="BB75" s="512"/>
      <c r="BC75" s="512"/>
      <c r="BD75" s="718"/>
      <c r="BE75" s="718"/>
      <c r="BF75" s="718"/>
      <c r="BG75" s="512"/>
      <c r="BH75" s="512"/>
      <c r="BI75" s="512"/>
      <c r="BJ75" s="512"/>
    </row>
    <row r="76" spans="1:74" s="468" customFormat="1" ht="12" customHeight="1" x14ac:dyDescent="0.2">
      <c r="A76" s="467"/>
      <c r="B76" s="789" t="s">
        <v>1041</v>
      </c>
      <c r="C76" s="790"/>
      <c r="D76" s="790"/>
      <c r="E76" s="790"/>
      <c r="F76" s="790"/>
      <c r="G76" s="790"/>
      <c r="H76" s="790"/>
      <c r="I76" s="790"/>
      <c r="J76" s="790"/>
      <c r="K76" s="790"/>
      <c r="L76" s="790"/>
      <c r="M76" s="790"/>
      <c r="N76" s="790"/>
      <c r="O76" s="790"/>
      <c r="P76" s="790"/>
      <c r="Q76" s="786"/>
      <c r="AY76" s="512"/>
      <c r="AZ76" s="512"/>
      <c r="BA76" s="512"/>
      <c r="BB76" s="512"/>
      <c r="BC76" s="512"/>
      <c r="BD76" s="718"/>
      <c r="BE76" s="718"/>
      <c r="BF76" s="718"/>
      <c r="BG76" s="512"/>
      <c r="BH76" s="512"/>
      <c r="BI76" s="512"/>
      <c r="BJ76" s="512"/>
    </row>
    <row r="77" spans="1:74" s="468" customFormat="1" ht="12" customHeight="1" x14ac:dyDescent="0.2">
      <c r="A77" s="467"/>
      <c r="B77" s="789" t="s">
        <v>2</v>
      </c>
      <c r="C77" s="790"/>
      <c r="D77" s="790"/>
      <c r="E77" s="790"/>
      <c r="F77" s="790"/>
      <c r="G77" s="790"/>
      <c r="H77" s="790"/>
      <c r="I77" s="790"/>
      <c r="J77" s="790"/>
      <c r="K77" s="790"/>
      <c r="L77" s="790"/>
      <c r="M77" s="790"/>
      <c r="N77" s="790"/>
      <c r="O77" s="790"/>
      <c r="P77" s="790"/>
      <c r="Q77" s="786"/>
      <c r="AY77" s="512"/>
      <c r="AZ77" s="512"/>
      <c r="BA77" s="512"/>
      <c r="BB77" s="512"/>
      <c r="BC77" s="512"/>
      <c r="BD77" s="718"/>
      <c r="BE77" s="718"/>
      <c r="BF77" s="718"/>
      <c r="BG77" s="512"/>
      <c r="BH77" s="512"/>
      <c r="BI77" s="512"/>
      <c r="BJ77" s="512"/>
    </row>
    <row r="78" spans="1:74" s="468" customFormat="1" ht="12" customHeight="1" x14ac:dyDescent="0.2">
      <c r="A78" s="467"/>
      <c r="B78" s="784" t="s">
        <v>3</v>
      </c>
      <c r="C78" s="785"/>
      <c r="D78" s="785"/>
      <c r="E78" s="785"/>
      <c r="F78" s="785"/>
      <c r="G78" s="785"/>
      <c r="H78" s="785"/>
      <c r="I78" s="785"/>
      <c r="J78" s="785"/>
      <c r="K78" s="785"/>
      <c r="L78" s="785"/>
      <c r="M78" s="785"/>
      <c r="N78" s="785"/>
      <c r="O78" s="785"/>
      <c r="P78" s="785"/>
      <c r="Q78" s="786"/>
      <c r="AY78" s="512"/>
      <c r="AZ78" s="512"/>
      <c r="BA78" s="512"/>
      <c r="BB78" s="512"/>
      <c r="BC78" s="512"/>
      <c r="BD78" s="718"/>
      <c r="BE78" s="718"/>
      <c r="BF78" s="718"/>
      <c r="BG78" s="512"/>
      <c r="BH78" s="512"/>
      <c r="BI78" s="512"/>
      <c r="BJ78" s="512"/>
    </row>
    <row r="79" spans="1:74" s="468" customFormat="1" ht="12" customHeight="1" x14ac:dyDescent="0.2">
      <c r="A79" s="467"/>
      <c r="B79" s="784" t="s">
        <v>1045</v>
      </c>
      <c r="C79" s="785"/>
      <c r="D79" s="785"/>
      <c r="E79" s="785"/>
      <c r="F79" s="785"/>
      <c r="G79" s="785"/>
      <c r="H79" s="785"/>
      <c r="I79" s="785"/>
      <c r="J79" s="785"/>
      <c r="K79" s="785"/>
      <c r="L79" s="785"/>
      <c r="M79" s="785"/>
      <c r="N79" s="785"/>
      <c r="O79" s="785"/>
      <c r="P79" s="785"/>
      <c r="Q79" s="786"/>
      <c r="AY79" s="512"/>
      <c r="AZ79" s="512"/>
      <c r="BA79" s="512"/>
      <c r="BB79" s="512"/>
      <c r="BC79" s="512"/>
      <c r="BD79" s="718"/>
      <c r="BE79" s="718"/>
      <c r="BF79" s="718"/>
      <c r="BG79" s="512"/>
      <c r="BH79" s="512"/>
      <c r="BI79" s="512"/>
      <c r="BJ79" s="512"/>
    </row>
    <row r="80" spans="1:74" s="468" customFormat="1" ht="12" customHeight="1" x14ac:dyDescent="0.2">
      <c r="A80" s="467"/>
      <c r="B80" s="787" t="s">
        <v>1361</v>
      </c>
      <c r="C80" s="786"/>
      <c r="D80" s="786"/>
      <c r="E80" s="786"/>
      <c r="F80" s="786"/>
      <c r="G80" s="786"/>
      <c r="H80" s="786"/>
      <c r="I80" s="786"/>
      <c r="J80" s="786"/>
      <c r="K80" s="786"/>
      <c r="L80" s="786"/>
      <c r="M80" s="786"/>
      <c r="N80" s="786"/>
      <c r="O80" s="786"/>
      <c r="P80" s="786"/>
      <c r="Q80" s="786"/>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D6" sqref="BD6:BD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2" t="s">
        <v>995</v>
      </c>
      <c r="B1" s="855" t="s">
        <v>253</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163"/>
    </row>
    <row r="2" spans="1:74" s="165" customFormat="1"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839.07375955999998</v>
      </c>
      <c r="D6" s="240">
        <v>838.12450860000001</v>
      </c>
      <c r="E6" s="240">
        <v>838.30254158000002</v>
      </c>
      <c r="F6" s="240">
        <v>839.75298299999997</v>
      </c>
      <c r="G6" s="240">
        <v>842.07674046</v>
      </c>
      <c r="H6" s="240">
        <v>845.41893846000005</v>
      </c>
      <c r="I6" s="240">
        <v>852.10343919000002</v>
      </c>
      <c r="J6" s="240">
        <v>855.73962164</v>
      </c>
      <c r="K6" s="240">
        <v>858.65134797999997</v>
      </c>
      <c r="L6" s="240">
        <v>860.36291993999998</v>
      </c>
      <c r="M6" s="240">
        <v>862.18250780000005</v>
      </c>
      <c r="N6" s="240">
        <v>863.63441324999997</v>
      </c>
      <c r="O6" s="240">
        <v>863.42054048</v>
      </c>
      <c r="P6" s="240">
        <v>865.11065303999999</v>
      </c>
      <c r="Q6" s="240">
        <v>867.40665507999995</v>
      </c>
      <c r="R6" s="240">
        <v>872.62431888000003</v>
      </c>
      <c r="S6" s="240">
        <v>874.39527069999997</v>
      </c>
      <c r="T6" s="240">
        <v>875.0352828</v>
      </c>
      <c r="U6" s="240">
        <v>871.43298850999997</v>
      </c>
      <c r="V6" s="240">
        <v>872.14464618</v>
      </c>
      <c r="W6" s="240">
        <v>874.05888913000001</v>
      </c>
      <c r="X6" s="240">
        <v>880.88682367000001</v>
      </c>
      <c r="Y6" s="240">
        <v>882.42290746000003</v>
      </c>
      <c r="Z6" s="240">
        <v>882.37824680999995</v>
      </c>
      <c r="AA6" s="240">
        <v>877.47555409999995</v>
      </c>
      <c r="AB6" s="240">
        <v>876.72737026000004</v>
      </c>
      <c r="AC6" s="240">
        <v>876.85640769999998</v>
      </c>
      <c r="AD6" s="240">
        <v>878.46663687</v>
      </c>
      <c r="AE6" s="240">
        <v>879.89713898000002</v>
      </c>
      <c r="AF6" s="240">
        <v>881.75188448999995</v>
      </c>
      <c r="AG6" s="240">
        <v>886.17756818999999</v>
      </c>
      <c r="AH6" s="240">
        <v>887.27077943999996</v>
      </c>
      <c r="AI6" s="240">
        <v>887.17821301000004</v>
      </c>
      <c r="AJ6" s="240">
        <v>882.92747479000002</v>
      </c>
      <c r="AK6" s="240">
        <v>882.69264858999998</v>
      </c>
      <c r="AL6" s="240">
        <v>883.50134031000005</v>
      </c>
      <c r="AM6" s="240">
        <v>887.07168443</v>
      </c>
      <c r="AN6" s="240">
        <v>888.67881110999997</v>
      </c>
      <c r="AO6" s="240">
        <v>890.04085483999995</v>
      </c>
      <c r="AP6" s="240">
        <v>889.71090573000004</v>
      </c>
      <c r="AQ6" s="240">
        <v>891.66796596999995</v>
      </c>
      <c r="AR6" s="240">
        <v>894.46512567000002</v>
      </c>
      <c r="AS6" s="240">
        <v>899.95939806000001</v>
      </c>
      <c r="AT6" s="240">
        <v>903.04399677000004</v>
      </c>
      <c r="AU6" s="240">
        <v>905.57593500999997</v>
      </c>
      <c r="AV6" s="240">
        <v>907.18944168999997</v>
      </c>
      <c r="AW6" s="240">
        <v>908.89038733999996</v>
      </c>
      <c r="AX6" s="240">
        <v>910.31300085999999</v>
      </c>
      <c r="AY6" s="240">
        <v>910.35887973000001</v>
      </c>
      <c r="AZ6" s="240">
        <v>912.04863088000002</v>
      </c>
      <c r="BA6" s="240">
        <v>914.28385177999996</v>
      </c>
      <c r="BB6" s="240">
        <v>918.13759811</v>
      </c>
      <c r="BC6" s="240">
        <v>920.65896678000001</v>
      </c>
      <c r="BD6" s="240">
        <v>922.92101347000005</v>
      </c>
      <c r="BE6" s="333">
        <v>924.75109999999995</v>
      </c>
      <c r="BF6" s="333">
        <v>926.62400000000002</v>
      </c>
      <c r="BG6" s="333">
        <v>928.36699999999996</v>
      </c>
      <c r="BH6" s="333">
        <v>929.86869999999999</v>
      </c>
      <c r="BI6" s="333">
        <v>931.43579999999997</v>
      </c>
      <c r="BJ6" s="333">
        <v>932.95680000000004</v>
      </c>
      <c r="BK6" s="333">
        <v>934.42579999999998</v>
      </c>
      <c r="BL6" s="333">
        <v>935.85900000000004</v>
      </c>
      <c r="BM6" s="333">
        <v>937.25049999999999</v>
      </c>
      <c r="BN6" s="333">
        <v>938.60670000000005</v>
      </c>
      <c r="BO6" s="333">
        <v>939.91020000000003</v>
      </c>
      <c r="BP6" s="333">
        <v>941.16729999999995</v>
      </c>
      <c r="BQ6" s="333">
        <v>942.27009999999996</v>
      </c>
      <c r="BR6" s="333">
        <v>943.51530000000002</v>
      </c>
      <c r="BS6" s="333">
        <v>944.79480000000001</v>
      </c>
      <c r="BT6" s="333">
        <v>946.10889999999995</v>
      </c>
      <c r="BU6" s="333">
        <v>947.45730000000003</v>
      </c>
      <c r="BV6" s="333">
        <v>948.84029999999996</v>
      </c>
    </row>
    <row r="7" spans="1:74" ht="11.1" customHeight="1" x14ac:dyDescent="0.2">
      <c r="A7" s="148" t="s">
        <v>885</v>
      </c>
      <c r="B7" s="210" t="s">
        <v>601</v>
      </c>
      <c r="C7" s="240">
        <v>2380.5099153000001</v>
      </c>
      <c r="D7" s="240">
        <v>2378.9109987000002</v>
      </c>
      <c r="E7" s="240">
        <v>2380.1802343999998</v>
      </c>
      <c r="F7" s="240">
        <v>2386.3276377000002</v>
      </c>
      <c r="G7" s="240">
        <v>2391.8256667999999</v>
      </c>
      <c r="H7" s="240">
        <v>2398.6843370000001</v>
      </c>
      <c r="I7" s="240">
        <v>2409.540966</v>
      </c>
      <c r="J7" s="240">
        <v>2417.1429297999998</v>
      </c>
      <c r="K7" s="240">
        <v>2424.1275461</v>
      </c>
      <c r="L7" s="240">
        <v>2432.6800441999999</v>
      </c>
      <c r="M7" s="240">
        <v>2436.7910440000001</v>
      </c>
      <c r="N7" s="240">
        <v>2438.6457744999998</v>
      </c>
      <c r="O7" s="240">
        <v>2430.7046967000001</v>
      </c>
      <c r="P7" s="240">
        <v>2433.7015431</v>
      </c>
      <c r="Q7" s="240">
        <v>2440.0967744999998</v>
      </c>
      <c r="R7" s="240">
        <v>2457.4651511000002</v>
      </c>
      <c r="S7" s="240">
        <v>2464.9760826000002</v>
      </c>
      <c r="T7" s="240">
        <v>2470.2043293000002</v>
      </c>
      <c r="U7" s="240">
        <v>2473.9361004000002</v>
      </c>
      <c r="V7" s="240">
        <v>2474.0093200000001</v>
      </c>
      <c r="W7" s="240">
        <v>2471.2101975</v>
      </c>
      <c r="X7" s="240">
        <v>2458.3010493000002</v>
      </c>
      <c r="Y7" s="240">
        <v>2455.1855055000001</v>
      </c>
      <c r="Z7" s="240">
        <v>2454.6258822999998</v>
      </c>
      <c r="AA7" s="240">
        <v>2459.3058009000001</v>
      </c>
      <c r="AB7" s="240">
        <v>2461.8453033000001</v>
      </c>
      <c r="AC7" s="240">
        <v>2464.9280104999998</v>
      </c>
      <c r="AD7" s="240">
        <v>2470.8863823000002</v>
      </c>
      <c r="AE7" s="240">
        <v>2473.3061545</v>
      </c>
      <c r="AF7" s="240">
        <v>2474.5197868999999</v>
      </c>
      <c r="AG7" s="240">
        <v>2471.4901679</v>
      </c>
      <c r="AH7" s="240">
        <v>2472.5693543000002</v>
      </c>
      <c r="AI7" s="240">
        <v>2474.7202345000001</v>
      </c>
      <c r="AJ7" s="240">
        <v>2479.3974262000002</v>
      </c>
      <c r="AK7" s="240">
        <v>2482.6007307999998</v>
      </c>
      <c r="AL7" s="240">
        <v>2485.7847658999999</v>
      </c>
      <c r="AM7" s="240">
        <v>2489.2672432999998</v>
      </c>
      <c r="AN7" s="240">
        <v>2492.1744557000002</v>
      </c>
      <c r="AO7" s="240">
        <v>2494.8241148000002</v>
      </c>
      <c r="AP7" s="240">
        <v>2494.9862852000001</v>
      </c>
      <c r="AQ7" s="240">
        <v>2498.7932893000002</v>
      </c>
      <c r="AR7" s="240">
        <v>2504.0151916999998</v>
      </c>
      <c r="AS7" s="240">
        <v>2514.2866736999999</v>
      </c>
      <c r="AT7" s="240">
        <v>2519.6123616999998</v>
      </c>
      <c r="AU7" s="240">
        <v>2523.6269370999999</v>
      </c>
      <c r="AV7" s="240">
        <v>2524.1847195</v>
      </c>
      <c r="AW7" s="240">
        <v>2527.1863297999998</v>
      </c>
      <c r="AX7" s="240">
        <v>2530.4860875999998</v>
      </c>
      <c r="AY7" s="240">
        <v>2532.8190321000002</v>
      </c>
      <c r="AZ7" s="240">
        <v>2537.6638057999999</v>
      </c>
      <c r="BA7" s="240">
        <v>2543.7554478000002</v>
      </c>
      <c r="BB7" s="240">
        <v>2553.6185203999999</v>
      </c>
      <c r="BC7" s="240">
        <v>2560.3104773</v>
      </c>
      <c r="BD7" s="240">
        <v>2566.3558806999999</v>
      </c>
      <c r="BE7" s="333">
        <v>2571.4290000000001</v>
      </c>
      <c r="BF7" s="333">
        <v>2576.4259999999999</v>
      </c>
      <c r="BG7" s="333">
        <v>2581.0189999999998</v>
      </c>
      <c r="BH7" s="333">
        <v>2584.864</v>
      </c>
      <c r="BI7" s="333">
        <v>2588.9119999999998</v>
      </c>
      <c r="BJ7" s="333">
        <v>2592.8180000000002</v>
      </c>
      <c r="BK7" s="333">
        <v>2596.473</v>
      </c>
      <c r="BL7" s="333">
        <v>2600.1750000000002</v>
      </c>
      <c r="BM7" s="333">
        <v>2603.8150000000001</v>
      </c>
      <c r="BN7" s="333">
        <v>2607.6080000000002</v>
      </c>
      <c r="BO7" s="333">
        <v>2610.9630000000002</v>
      </c>
      <c r="BP7" s="333">
        <v>2614.096</v>
      </c>
      <c r="BQ7" s="333">
        <v>2616.672</v>
      </c>
      <c r="BR7" s="333">
        <v>2619.61</v>
      </c>
      <c r="BS7" s="333">
        <v>2622.5749999999998</v>
      </c>
      <c r="BT7" s="333">
        <v>2625.5680000000002</v>
      </c>
      <c r="BU7" s="333">
        <v>2628.5889999999999</v>
      </c>
      <c r="BV7" s="333">
        <v>2631.6370000000002</v>
      </c>
    </row>
    <row r="8" spans="1:74" ht="11.1" customHeight="1" x14ac:dyDescent="0.2">
      <c r="A8" s="148" t="s">
        <v>886</v>
      </c>
      <c r="B8" s="210" t="s">
        <v>569</v>
      </c>
      <c r="C8" s="240">
        <v>2188.4614581999999</v>
      </c>
      <c r="D8" s="240">
        <v>2191.3303227000001</v>
      </c>
      <c r="E8" s="240">
        <v>2197.7317075999999</v>
      </c>
      <c r="F8" s="240">
        <v>2213.1579101000002</v>
      </c>
      <c r="G8" s="240">
        <v>2222.5051128</v>
      </c>
      <c r="H8" s="240">
        <v>2231.265613</v>
      </c>
      <c r="I8" s="240">
        <v>2242.5822932000001</v>
      </c>
      <c r="J8" s="240">
        <v>2247.8122262000002</v>
      </c>
      <c r="K8" s="240">
        <v>2250.0982945999999</v>
      </c>
      <c r="L8" s="240">
        <v>2245.0540578</v>
      </c>
      <c r="M8" s="240">
        <v>2244.7422276000002</v>
      </c>
      <c r="N8" s="240">
        <v>2244.7763633</v>
      </c>
      <c r="O8" s="240">
        <v>2244.4388282999998</v>
      </c>
      <c r="P8" s="240">
        <v>2245.7031234000001</v>
      </c>
      <c r="Q8" s="240">
        <v>2247.8516119000001</v>
      </c>
      <c r="R8" s="240">
        <v>2251.8032394000002</v>
      </c>
      <c r="S8" s="240">
        <v>2255.0309054999998</v>
      </c>
      <c r="T8" s="240">
        <v>2258.4535556999999</v>
      </c>
      <c r="U8" s="240">
        <v>2263.3267824</v>
      </c>
      <c r="V8" s="240">
        <v>2266.1977066999998</v>
      </c>
      <c r="W8" s="240">
        <v>2268.3219210000002</v>
      </c>
      <c r="X8" s="240">
        <v>2269.8344400999999</v>
      </c>
      <c r="Y8" s="240">
        <v>2270.3639729000001</v>
      </c>
      <c r="Z8" s="240">
        <v>2270.0455345</v>
      </c>
      <c r="AA8" s="240">
        <v>2264.7014841999999</v>
      </c>
      <c r="AB8" s="240">
        <v>2265.8203334</v>
      </c>
      <c r="AC8" s="240">
        <v>2269.2244417000002</v>
      </c>
      <c r="AD8" s="240">
        <v>2277.5771444000002</v>
      </c>
      <c r="AE8" s="240">
        <v>2283.5542693000002</v>
      </c>
      <c r="AF8" s="240">
        <v>2289.8191516000002</v>
      </c>
      <c r="AG8" s="240">
        <v>2297.8531179000001</v>
      </c>
      <c r="AH8" s="240">
        <v>2303.5825206</v>
      </c>
      <c r="AI8" s="240">
        <v>2308.4886858999998</v>
      </c>
      <c r="AJ8" s="240">
        <v>2313.1386097</v>
      </c>
      <c r="AK8" s="240">
        <v>2315.9730537999999</v>
      </c>
      <c r="AL8" s="240">
        <v>2317.5590139000001</v>
      </c>
      <c r="AM8" s="240">
        <v>2315.2745498999998</v>
      </c>
      <c r="AN8" s="240">
        <v>2316.3299972</v>
      </c>
      <c r="AO8" s="240">
        <v>2318.1034155000002</v>
      </c>
      <c r="AP8" s="240">
        <v>2319.3377670999998</v>
      </c>
      <c r="AQ8" s="240">
        <v>2323.4899059999998</v>
      </c>
      <c r="AR8" s="240">
        <v>2329.3027944999999</v>
      </c>
      <c r="AS8" s="240">
        <v>2339.9956699999998</v>
      </c>
      <c r="AT8" s="240">
        <v>2346.7156292999998</v>
      </c>
      <c r="AU8" s="240">
        <v>2352.6819098000001</v>
      </c>
      <c r="AV8" s="240">
        <v>2357.7524561999999</v>
      </c>
      <c r="AW8" s="240">
        <v>2362.3179209999998</v>
      </c>
      <c r="AX8" s="240">
        <v>2366.2362487999999</v>
      </c>
      <c r="AY8" s="240">
        <v>2367.2457058999998</v>
      </c>
      <c r="AZ8" s="240">
        <v>2371.5660597999999</v>
      </c>
      <c r="BA8" s="240">
        <v>2376.9355768</v>
      </c>
      <c r="BB8" s="240">
        <v>2385.4682115999999</v>
      </c>
      <c r="BC8" s="240">
        <v>2391.3505888999998</v>
      </c>
      <c r="BD8" s="240">
        <v>2396.6966633000002</v>
      </c>
      <c r="BE8" s="333">
        <v>2400.8829999999998</v>
      </c>
      <c r="BF8" s="333">
        <v>2405.6239999999998</v>
      </c>
      <c r="BG8" s="333">
        <v>2410.2959999999998</v>
      </c>
      <c r="BH8" s="333">
        <v>2414.9760000000001</v>
      </c>
      <c r="BI8" s="333">
        <v>2419.4540000000002</v>
      </c>
      <c r="BJ8" s="333">
        <v>2423.806</v>
      </c>
      <c r="BK8" s="333">
        <v>2428.3040000000001</v>
      </c>
      <c r="BL8" s="333">
        <v>2432.201</v>
      </c>
      <c r="BM8" s="333">
        <v>2435.768</v>
      </c>
      <c r="BN8" s="333">
        <v>2438.6709999999998</v>
      </c>
      <c r="BO8" s="333">
        <v>2441.8319999999999</v>
      </c>
      <c r="BP8" s="333">
        <v>2444.9169999999999</v>
      </c>
      <c r="BQ8" s="333">
        <v>2447.9920000000002</v>
      </c>
      <c r="BR8" s="333">
        <v>2450.8719999999998</v>
      </c>
      <c r="BS8" s="333">
        <v>2453.6239999999998</v>
      </c>
      <c r="BT8" s="333">
        <v>2456.2489999999998</v>
      </c>
      <c r="BU8" s="333">
        <v>2458.7469999999998</v>
      </c>
      <c r="BV8" s="333">
        <v>2461.1170000000002</v>
      </c>
    </row>
    <row r="9" spans="1:74" ht="11.1" customHeight="1" x14ac:dyDescent="0.2">
      <c r="A9" s="148" t="s">
        <v>887</v>
      </c>
      <c r="B9" s="210" t="s">
        <v>570</v>
      </c>
      <c r="C9" s="240">
        <v>1020.5081597</v>
      </c>
      <c r="D9" s="240">
        <v>1022.4089233</v>
      </c>
      <c r="E9" s="240">
        <v>1026.1058668999999</v>
      </c>
      <c r="F9" s="240">
        <v>1034.9967912</v>
      </c>
      <c r="G9" s="240">
        <v>1039.7377438999999</v>
      </c>
      <c r="H9" s="240">
        <v>1043.7265259000001</v>
      </c>
      <c r="I9" s="240">
        <v>1046.9545446</v>
      </c>
      <c r="J9" s="240">
        <v>1049.4454295999999</v>
      </c>
      <c r="K9" s="240">
        <v>1051.1905884</v>
      </c>
      <c r="L9" s="240">
        <v>1051.6428301000001</v>
      </c>
      <c r="M9" s="240">
        <v>1052.3069297</v>
      </c>
      <c r="N9" s="240">
        <v>1052.6356963000001</v>
      </c>
      <c r="O9" s="240">
        <v>1051.564554</v>
      </c>
      <c r="P9" s="240">
        <v>1052.0210864999999</v>
      </c>
      <c r="Q9" s="240">
        <v>1052.9407179</v>
      </c>
      <c r="R9" s="240">
        <v>1055.0535635000001</v>
      </c>
      <c r="S9" s="240">
        <v>1056.3518062000001</v>
      </c>
      <c r="T9" s="240">
        <v>1057.5655611</v>
      </c>
      <c r="U9" s="240">
        <v>1059.0191413</v>
      </c>
      <c r="V9" s="240">
        <v>1059.8206864000001</v>
      </c>
      <c r="W9" s="240">
        <v>1060.2945093000001</v>
      </c>
      <c r="X9" s="240">
        <v>1060.5388856</v>
      </c>
      <c r="Y9" s="240">
        <v>1060.2835571000001</v>
      </c>
      <c r="Z9" s="240">
        <v>1059.6267995999999</v>
      </c>
      <c r="AA9" s="240">
        <v>1055.8761821000001</v>
      </c>
      <c r="AB9" s="240">
        <v>1056.4358897</v>
      </c>
      <c r="AC9" s="240">
        <v>1058.6134915</v>
      </c>
      <c r="AD9" s="240">
        <v>1064.8028116</v>
      </c>
      <c r="AE9" s="240">
        <v>1068.4208338000001</v>
      </c>
      <c r="AF9" s="240">
        <v>1071.8613822</v>
      </c>
      <c r="AG9" s="240">
        <v>1075.4888335000001</v>
      </c>
      <c r="AH9" s="240">
        <v>1078.3011517</v>
      </c>
      <c r="AI9" s="240">
        <v>1080.6627137</v>
      </c>
      <c r="AJ9" s="240">
        <v>1083.6595761000001</v>
      </c>
      <c r="AK9" s="240">
        <v>1084.3050827</v>
      </c>
      <c r="AL9" s="240">
        <v>1083.6852902999999</v>
      </c>
      <c r="AM9" s="240">
        <v>1077.7283609000001</v>
      </c>
      <c r="AN9" s="240">
        <v>1077.6318491</v>
      </c>
      <c r="AO9" s="240">
        <v>1079.3239168</v>
      </c>
      <c r="AP9" s="240">
        <v>1087.4397945000001</v>
      </c>
      <c r="AQ9" s="240">
        <v>1089.2325985</v>
      </c>
      <c r="AR9" s="240">
        <v>1089.3375592</v>
      </c>
      <c r="AS9" s="240">
        <v>1084.1704517000001</v>
      </c>
      <c r="AT9" s="240">
        <v>1083.5878946</v>
      </c>
      <c r="AU9" s="240">
        <v>1084.0056628</v>
      </c>
      <c r="AV9" s="240">
        <v>1086.8404820999999</v>
      </c>
      <c r="AW9" s="240">
        <v>1088.196357</v>
      </c>
      <c r="AX9" s="240">
        <v>1089.4900129</v>
      </c>
      <c r="AY9" s="240">
        <v>1089.8066686</v>
      </c>
      <c r="AZ9" s="240">
        <v>1091.6619731000001</v>
      </c>
      <c r="BA9" s="240">
        <v>1094.1411447999999</v>
      </c>
      <c r="BB9" s="240">
        <v>1098.4621404</v>
      </c>
      <c r="BC9" s="240">
        <v>1101.2755791</v>
      </c>
      <c r="BD9" s="240">
        <v>1103.7994177</v>
      </c>
      <c r="BE9" s="333">
        <v>1105.6400000000001</v>
      </c>
      <c r="BF9" s="333">
        <v>1107.8800000000001</v>
      </c>
      <c r="BG9" s="333">
        <v>1110.125</v>
      </c>
      <c r="BH9" s="333">
        <v>1112.575</v>
      </c>
      <c r="BI9" s="333">
        <v>1114.683</v>
      </c>
      <c r="BJ9" s="333">
        <v>1116.646</v>
      </c>
      <c r="BK9" s="333">
        <v>1118.4169999999999</v>
      </c>
      <c r="BL9" s="333">
        <v>1120.1310000000001</v>
      </c>
      <c r="BM9" s="333">
        <v>1121.739</v>
      </c>
      <c r="BN9" s="333">
        <v>1123.1130000000001</v>
      </c>
      <c r="BO9" s="333">
        <v>1124.606</v>
      </c>
      <c r="BP9" s="333">
        <v>1126.0889999999999</v>
      </c>
      <c r="BQ9" s="333">
        <v>1127.576</v>
      </c>
      <c r="BR9" s="333">
        <v>1129.03</v>
      </c>
      <c r="BS9" s="333">
        <v>1130.4649999999999</v>
      </c>
      <c r="BT9" s="333">
        <v>1131.8800000000001</v>
      </c>
      <c r="BU9" s="333">
        <v>1133.2750000000001</v>
      </c>
      <c r="BV9" s="333">
        <v>1134.6510000000001</v>
      </c>
    </row>
    <row r="10" spans="1:74" ht="11.1" customHeight="1" x14ac:dyDescent="0.2">
      <c r="A10" s="148" t="s">
        <v>888</v>
      </c>
      <c r="B10" s="210" t="s">
        <v>571</v>
      </c>
      <c r="C10" s="240">
        <v>2783.6939143</v>
      </c>
      <c r="D10" s="240">
        <v>2786.5519144999998</v>
      </c>
      <c r="E10" s="240">
        <v>2792.8510252000001</v>
      </c>
      <c r="F10" s="240">
        <v>2808.0194348999999</v>
      </c>
      <c r="G10" s="240">
        <v>2817.1296253999999</v>
      </c>
      <c r="H10" s="240">
        <v>2825.6097851999998</v>
      </c>
      <c r="I10" s="240">
        <v>2834.7170891000001</v>
      </c>
      <c r="J10" s="240">
        <v>2840.9943063999999</v>
      </c>
      <c r="K10" s="240">
        <v>2845.6986118</v>
      </c>
      <c r="L10" s="240">
        <v>2843.7819171000001</v>
      </c>
      <c r="M10" s="240">
        <v>2849.1264651000001</v>
      </c>
      <c r="N10" s="240">
        <v>2856.6841675999999</v>
      </c>
      <c r="O10" s="240">
        <v>2870.6489505999998</v>
      </c>
      <c r="P10" s="240">
        <v>2879.4875175000002</v>
      </c>
      <c r="Q10" s="240">
        <v>2887.3937943000001</v>
      </c>
      <c r="R10" s="240">
        <v>2893.6733645999998</v>
      </c>
      <c r="S10" s="240">
        <v>2900.2358737</v>
      </c>
      <c r="T10" s="240">
        <v>2906.3869052</v>
      </c>
      <c r="U10" s="240">
        <v>2911.8322815000001</v>
      </c>
      <c r="V10" s="240">
        <v>2917.3809907999998</v>
      </c>
      <c r="W10" s="240">
        <v>2922.7388555000002</v>
      </c>
      <c r="X10" s="240">
        <v>2929.7270887</v>
      </c>
      <c r="Y10" s="240">
        <v>2933.3373545999998</v>
      </c>
      <c r="Z10" s="240">
        <v>2935.3908661</v>
      </c>
      <c r="AA10" s="240">
        <v>2931.3502358999999</v>
      </c>
      <c r="AB10" s="240">
        <v>2933.6932794999998</v>
      </c>
      <c r="AC10" s="240">
        <v>2937.8826092999998</v>
      </c>
      <c r="AD10" s="240">
        <v>2945.3366738999998</v>
      </c>
      <c r="AE10" s="240">
        <v>2952.1547399999999</v>
      </c>
      <c r="AF10" s="240">
        <v>2959.7552559999999</v>
      </c>
      <c r="AG10" s="240">
        <v>2970.0154692000001</v>
      </c>
      <c r="AH10" s="240">
        <v>2977.7729494999999</v>
      </c>
      <c r="AI10" s="240">
        <v>2984.9049442</v>
      </c>
      <c r="AJ10" s="240">
        <v>2991.9463202000002</v>
      </c>
      <c r="AK10" s="240">
        <v>2997.4261937000001</v>
      </c>
      <c r="AL10" s="240">
        <v>3001.8794315</v>
      </c>
      <c r="AM10" s="240">
        <v>3003.6444044</v>
      </c>
      <c r="AN10" s="240">
        <v>3007.2905925999999</v>
      </c>
      <c r="AO10" s="240">
        <v>3011.1563669000002</v>
      </c>
      <c r="AP10" s="240">
        <v>3013.2874133</v>
      </c>
      <c r="AQ10" s="240">
        <v>3019.0580954000002</v>
      </c>
      <c r="AR10" s="240">
        <v>3026.5140993</v>
      </c>
      <c r="AS10" s="240">
        <v>3038.7800237000001</v>
      </c>
      <c r="AT10" s="240">
        <v>3047.2632217</v>
      </c>
      <c r="AU10" s="240">
        <v>3055.0882922999999</v>
      </c>
      <c r="AV10" s="240">
        <v>3061.7069657000002</v>
      </c>
      <c r="AW10" s="240">
        <v>3068.6269837</v>
      </c>
      <c r="AX10" s="240">
        <v>3075.3000765000002</v>
      </c>
      <c r="AY10" s="240">
        <v>3079.7534856000002</v>
      </c>
      <c r="AZ10" s="240">
        <v>3087.4122971000002</v>
      </c>
      <c r="BA10" s="240">
        <v>3096.3037522999998</v>
      </c>
      <c r="BB10" s="240">
        <v>3108.9104837999998</v>
      </c>
      <c r="BC10" s="240">
        <v>3118.4052523</v>
      </c>
      <c r="BD10" s="240">
        <v>3127.2706902999998</v>
      </c>
      <c r="BE10" s="333">
        <v>3135.0360000000001</v>
      </c>
      <c r="BF10" s="333">
        <v>3142.9960000000001</v>
      </c>
      <c r="BG10" s="333">
        <v>3150.6790000000001</v>
      </c>
      <c r="BH10" s="333">
        <v>3157.741</v>
      </c>
      <c r="BI10" s="333">
        <v>3165.1309999999999</v>
      </c>
      <c r="BJ10" s="333">
        <v>3172.5039999999999</v>
      </c>
      <c r="BK10" s="333">
        <v>3180.5639999999999</v>
      </c>
      <c r="BL10" s="333">
        <v>3187.3739999999998</v>
      </c>
      <c r="BM10" s="333">
        <v>3193.6379999999999</v>
      </c>
      <c r="BN10" s="333">
        <v>3198.88</v>
      </c>
      <c r="BO10" s="333">
        <v>3204.4110000000001</v>
      </c>
      <c r="BP10" s="333">
        <v>3209.7550000000001</v>
      </c>
      <c r="BQ10" s="333">
        <v>3214.85</v>
      </c>
      <c r="BR10" s="333">
        <v>3219.8649999999998</v>
      </c>
      <c r="BS10" s="333">
        <v>3224.7370000000001</v>
      </c>
      <c r="BT10" s="333">
        <v>3229.4679999999998</v>
      </c>
      <c r="BU10" s="333">
        <v>3234.0569999999998</v>
      </c>
      <c r="BV10" s="333">
        <v>3238.5039999999999</v>
      </c>
    </row>
    <row r="11" spans="1:74" ht="11.1" customHeight="1" x14ac:dyDescent="0.2">
      <c r="A11" s="148" t="s">
        <v>889</v>
      </c>
      <c r="B11" s="210" t="s">
        <v>572</v>
      </c>
      <c r="C11" s="240">
        <v>716.54530989</v>
      </c>
      <c r="D11" s="240">
        <v>716.59601431999999</v>
      </c>
      <c r="E11" s="240">
        <v>717.65240683000002</v>
      </c>
      <c r="F11" s="240">
        <v>721.51527624000005</v>
      </c>
      <c r="G11" s="240">
        <v>723.23245330999998</v>
      </c>
      <c r="H11" s="240">
        <v>724.60472685000002</v>
      </c>
      <c r="I11" s="240">
        <v>725.60472687000004</v>
      </c>
      <c r="J11" s="240">
        <v>726.30772086000002</v>
      </c>
      <c r="K11" s="240">
        <v>726.68633881999995</v>
      </c>
      <c r="L11" s="240">
        <v>726.05352503999995</v>
      </c>
      <c r="M11" s="240">
        <v>726.29868271999999</v>
      </c>
      <c r="N11" s="240">
        <v>726.73475614999995</v>
      </c>
      <c r="O11" s="240">
        <v>726.90221773999997</v>
      </c>
      <c r="P11" s="240">
        <v>728.06476836000002</v>
      </c>
      <c r="Q11" s="240">
        <v>729.76288044</v>
      </c>
      <c r="R11" s="240">
        <v>733.02707999999996</v>
      </c>
      <c r="S11" s="240">
        <v>735.02342042999999</v>
      </c>
      <c r="T11" s="240">
        <v>736.78242776000002</v>
      </c>
      <c r="U11" s="240">
        <v>738.27670234000004</v>
      </c>
      <c r="V11" s="240">
        <v>739.58159323999996</v>
      </c>
      <c r="W11" s="240">
        <v>740.66970079999999</v>
      </c>
      <c r="X11" s="240">
        <v>741.71000407999998</v>
      </c>
      <c r="Y11" s="240">
        <v>742.23781064000002</v>
      </c>
      <c r="Z11" s="240">
        <v>742.42209954999998</v>
      </c>
      <c r="AA11" s="240">
        <v>740.78063649000001</v>
      </c>
      <c r="AB11" s="240">
        <v>741.38956585999995</v>
      </c>
      <c r="AC11" s="240">
        <v>742.76665334999996</v>
      </c>
      <c r="AD11" s="240">
        <v>745.98897952000004</v>
      </c>
      <c r="AE11" s="240">
        <v>748.09457278000002</v>
      </c>
      <c r="AF11" s="240">
        <v>750.16051371000003</v>
      </c>
      <c r="AG11" s="240">
        <v>752.47269882000001</v>
      </c>
      <c r="AH11" s="240">
        <v>754.24491268999998</v>
      </c>
      <c r="AI11" s="240">
        <v>755.76305182999999</v>
      </c>
      <c r="AJ11" s="240">
        <v>757.15250860000003</v>
      </c>
      <c r="AK11" s="240">
        <v>758.06845400999998</v>
      </c>
      <c r="AL11" s="240">
        <v>758.63628043000006</v>
      </c>
      <c r="AM11" s="240">
        <v>758.02776854000001</v>
      </c>
      <c r="AN11" s="240">
        <v>758.52052143000003</v>
      </c>
      <c r="AO11" s="240">
        <v>759.2863198</v>
      </c>
      <c r="AP11" s="240">
        <v>760.38469443999998</v>
      </c>
      <c r="AQ11" s="240">
        <v>761.65193566999994</v>
      </c>
      <c r="AR11" s="240">
        <v>763.14757427999996</v>
      </c>
      <c r="AS11" s="240">
        <v>765.09453155999995</v>
      </c>
      <c r="AT11" s="240">
        <v>766.87977396999997</v>
      </c>
      <c r="AU11" s="240">
        <v>768.72622278999995</v>
      </c>
      <c r="AV11" s="240">
        <v>771.04466662000004</v>
      </c>
      <c r="AW11" s="240">
        <v>772.70543682000005</v>
      </c>
      <c r="AX11" s="240">
        <v>774.11932200000001</v>
      </c>
      <c r="AY11" s="240">
        <v>774.49865849000003</v>
      </c>
      <c r="AZ11" s="240">
        <v>776.00952135</v>
      </c>
      <c r="BA11" s="240">
        <v>777.86424691000002</v>
      </c>
      <c r="BB11" s="240">
        <v>780.74589390000006</v>
      </c>
      <c r="BC11" s="240">
        <v>782.77605084000004</v>
      </c>
      <c r="BD11" s="240">
        <v>784.63777643000003</v>
      </c>
      <c r="BE11" s="333">
        <v>786.16959999999995</v>
      </c>
      <c r="BF11" s="333">
        <v>787.81560000000002</v>
      </c>
      <c r="BG11" s="333">
        <v>789.41420000000005</v>
      </c>
      <c r="BH11" s="333">
        <v>790.89670000000001</v>
      </c>
      <c r="BI11" s="333">
        <v>792.45209999999997</v>
      </c>
      <c r="BJ11" s="333">
        <v>794.01160000000004</v>
      </c>
      <c r="BK11" s="333">
        <v>795.72569999999996</v>
      </c>
      <c r="BL11" s="333">
        <v>797.18060000000003</v>
      </c>
      <c r="BM11" s="333">
        <v>798.52670000000001</v>
      </c>
      <c r="BN11" s="333">
        <v>799.63710000000003</v>
      </c>
      <c r="BO11" s="333">
        <v>800.86109999999996</v>
      </c>
      <c r="BP11" s="333">
        <v>802.07169999999996</v>
      </c>
      <c r="BQ11" s="333">
        <v>803.33839999999998</v>
      </c>
      <c r="BR11" s="333">
        <v>804.47</v>
      </c>
      <c r="BS11" s="333">
        <v>805.53620000000001</v>
      </c>
      <c r="BT11" s="333">
        <v>806.53679999999997</v>
      </c>
      <c r="BU11" s="333">
        <v>807.47180000000003</v>
      </c>
      <c r="BV11" s="333">
        <v>808.34140000000002</v>
      </c>
    </row>
    <row r="12" spans="1:74" ht="11.1" customHeight="1" x14ac:dyDescent="0.2">
      <c r="A12" s="148" t="s">
        <v>890</v>
      </c>
      <c r="B12" s="210" t="s">
        <v>573</v>
      </c>
      <c r="C12" s="240">
        <v>1883.9376841999999</v>
      </c>
      <c r="D12" s="240">
        <v>1885.6371332000001</v>
      </c>
      <c r="E12" s="240">
        <v>1892.1208862000001</v>
      </c>
      <c r="F12" s="240">
        <v>1908.3056509999999</v>
      </c>
      <c r="G12" s="240">
        <v>1920.6704815999999</v>
      </c>
      <c r="H12" s="240">
        <v>1934.1320856</v>
      </c>
      <c r="I12" s="240">
        <v>1953.3317563999999</v>
      </c>
      <c r="J12" s="240">
        <v>1965.5059372000001</v>
      </c>
      <c r="K12" s="240">
        <v>1975.2959215000001</v>
      </c>
      <c r="L12" s="240">
        <v>1978.2079117999999</v>
      </c>
      <c r="M12" s="240">
        <v>1986.5998509999999</v>
      </c>
      <c r="N12" s="240">
        <v>1995.9779417</v>
      </c>
      <c r="O12" s="240">
        <v>2013.5969135</v>
      </c>
      <c r="P12" s="240">
        <v>2019.5062600000001</v>
      </c>
      <c r="Q12" s="240">
        <v>2020.9607106999999</v>
      </c>
      <c r="R12" s="240">
        <v>2009.088757</v>
      </c>
      <c r="S12" s="240">
        <v>2008.2870478</v>
      </c>
      <c r="T12" s="240">
        <v>2009.6840744000001</v>
      </c>
      <c r="U12" s="240">
        <v>2019.927774</v>
      </c>
      <c r="V12" s="240">
        <v>2020.7363194</v>
      </c>
      <c r="W12" s="240">
        <v>2018.7576478000001</v>
      </c>
      <c r="X12" s="240">
        <v>2008.5527674</v>
      </c>
      <c r="Y12" s="240">
        <v>2005.0789053999999</v>
      </c>
      <c r="Z12" s="240">
        <v>2002.8970703</v>
      </c>
      <c r="AA12" s="240">
        <v>2003.5838328</v>
      </c>
      <c r="AB12" s="240">
        <v>2002.8036228999999</v>
      </c>
      <c r="AC12" s="240">
        <v>2002.1330114</v>
      </c>
      <c r="AD12" s="240">
        <v>2001.213448</v>
      </c>
      <c r="AE12" s="240">
        <v>2001.0309466000001</v>
      </c>
      <c r="AF12" s="240">
        <v>2001.2269566</v>
      </c>
      <c r="AG12" s="240">
        <v>2003.2970580000001</v>
      </c>
      <c r="AH12" s="240">
        <v>2003.1284058000001</v>
      </c>
      <c r="AI12" s="240">
        <v>2002.2165801000001</v>
      </c>
      <c r="AJ12" s="240">
        <v>1995.7622340999999</v>
      </c>
      <c r="AK12" s="240">
        <v>1996.9635713</v>
      </c>
      <c r="AL12" s="240">
        <v>2001.0212449999999</v>
      </c>
      <c r="AM12" s="240">
        <v>2011.6942647000001</v>
      </c>
      <c r="AN12" s="240">
        <v>2018.6453541000001</v>
      </c>
      <c r="AO12" s="240">
        <v>2025.6335227</v>
      </c>
      <c r="AP12" s="240">
        <v>2033.9667096999999</v>
      </c>
      <c r="AQ12" s="240">
        <v>2040.0480824000001</v>
      </c>
      <c r="AR12" s="240">
        <v>2045.1855800000001</v>
      </c>
      <c r="AS12" s="240">
        <v>2046.433972</v>
      </c>
      <c r="AT12" s="240">
        <v>2051.8926419999998</v>
      </c>
      <c r="AU12" s="240">
        <v>2058.6163597</v>
      </c>
      <c r="AV12" s="240">
        <v>2069.4514800000002</v>
      </c>
      <c r="AW12" s="240">
        <v>2076.5705266999998</v>
      </c>
      <c r="AX12" s="240">
        <v>2082.8198548</v>
      </c>
      <c r="AY12" s="240">
        <v>2085.1106343000001</v>
      </c>
      <c r="AZ12" s="240">
        <v>2091.9371476000001</v>
      </c>
      <c r="BA12" s="240">
        <v>2100.2105646999998</v>
      </c>
      <c r="BB12" s="240">
        <v>2112.9143936999999</v>
      </c>
      <c r="BC12" s="240">
        <v>2121.8439876000002</v>
      </c>
      <c r="BD12" s="240">
        <v>2129.9828544000002</v>
      </c>
      <c r="BE12" s="333">
        <v>2136.6179999999999</v>
      </c>
      <c r="BF12" s="333">
        <v>2143.71</v>
      </c>
      <c r="BG12" s="333">
        <v>2150.5459999999998</v>
      </c>
      <c r="BH12" s="333">
        <v>2156.9749999999999</v>
      </c>
      <c r="BI12" s="333">
        <v>2163.4140000000002</v>
      </c>
      <c r="BJ12" s="333">
        <v>2169.71</v>
      </c>
      <c r="BK12" s="333">
        <v>2176.2330000000002</v>
      </c>
      <c r="BL12" s="333">
        <v>2181.9670000000001</v>
      </c>
      <c r="BM12" s="333">
        <v>2187.2820000000002</v>
      </c>
      <c r="BN12" s="333">
        <v>2191.7460000000001</v>
      </c>
      <c r="BO12" s="333">
        <v>2196.547</v>
      </c>
      <c r="BP12" s="333">
        <v>2201.2539999999999</v>
      </c>
      <c r="BQ12" s="333">
        <v>2206.13</v>
      </c>
      <c r="BR12" s="333">
        <v>2210.4490000000001</v>
      </c>
      <c r="BS12" s="333">
        <v>2214.4760000000001</v>
      </c>
      <c r="BT12" s="333">
        <v>2218.21</v>
      </c>
      <c r="BU12" s="333">
        <v>2221.6509999999998</v>
      </c>
      <c r="BV12" s="333">
        <v>2224.8000000000002</v>
      </c>
    </row>
    <row r="13" spans="1:74" ht="11.1" customHeight="1" x14ac:dyDescent="0.2">
      <c r="A13" s="148" t="s">
        <v>891</v>
      </c>
      <c r="B13" s="210" t="s">
        <v>574</v>
      </c>
      <c r="C13" s="240">
        <v>998.63203137999994</v>
      </c>
      <c r="D13" s="240">
        <v>1000.0674019</v>
      </c>
      <c r="E13" s="240">
        <v>1002.2557988</v>
      </c>
      <c r="F13" s="240">
        <v>1005.4412007</v>
      </c>
      <c r="G13" s="240">
        <v>1008.952666</v>
      </c>
      <c r="H13" s="240">
        <v>1013.0341735</v>
      </c>
      <c r="I13" s="240">
        <v>1018.9511085</v>
      </c>
      <c r="J13" s="240">
        <v>1023.2236615</v>
      </c>
      <c r="K13" s="240">
        <v>1027.1172177000001</v>
      </c>
      <c r="L13" s="240">
        <v>1030.4430877</v>
      </c>
      <c r="M13" s="240">
        <v>1033.7201673</v>
      </c>
      <c r="N13" s="240">
        <v>1036.7597671999999</v>
      </c>
      <c r="O13" s="240">
        <v>1039.7383127999999</v>
      </c>
      <c r="P13" s="240">
        <v>1042.1706340999999</v>
      </c>
      <c r="Q13" s="240">
        <v>1044.2331565</v>
      </c>
      <c r="R13" s="240">
        <v>1045.6170729999999</v>
      </c>
      <c r="S13" s="240">
        <v>1047.1716028999999</v>
      </c>
      <c r="T13" s="240">
        <v>1048.5879391999999</v>
      </c>
      <c r="U13" s="240">
        <v>1049.7594038</v>
      </c>
      <c r="V13" s="240">
        <v>1050.9793614</v>
      </c>
      <c r="W13" s="240">
        <v>1052.1411339000001</v>
      </c>
      <c r="X13" s="240">
        <v>1053.4842008000001</v>
      </c>
      <c r="Y13" s="240">
        <v>1054.3499936000001</v>
      </c>
      <c r="Z13" s="240">
        <v>1054.9779917000001</v>
      </c>
      <c r="AA13" s="240">
        <v>1054.6406583999999</v>
      </c>
      <c r="AB13" s="240">
        <v>1055.33872</v>
      </c>
      <c r="AC13" s="240">
        <v>1056.3446395000001</v>
      </c>
      <c r="AD13" s="240">
        <v>1056.5274078</v>
      </c>
      <c r="AE13" s="240">
        <v>1058.9973001999999</v>
      </c>
      <c r="AF13" s="240">
        <v>1062.6233073999999</v>
      </c>
      <c r="AG13" s="240">
        <v>1070.6269884999999</v>
      </c>
      <c r="AH13" s="240">
        <v>1074.1490561000001</v>
      </c>
      <c r="AI13" s="240">
        <v>1076.4110693</v>
      </c>
      <c r="AJ13" s="240">
        <v>1075.3663157000001</v>
      </c>
      <c r="AK13" s="240">
        <v>1076.6432543999999</v>
      </c>
      <c r="AL13" s="240">
        <v>1078.1951730999999</v>
      </c>
      <c r="AM13" s="240">
        <v>1079.7559292999999</v>
      </c>
      <c r="AN13" s="240">
        <v>1082.0574147</v>
      </c>
      <c r="AO13" s="240">
        <v>1084.8334867999999</v>
      </c>
      <c r="AP13" s="240">
        <v>1087.5043599999999</v>
      </c>
      <c r="AQ13" s="240">
        <v>1091.6644449</v>
      </c>
      <c r="AR13" s="240">
        <v>1096.7339557</v>
      </c>
      <c r="AS13" s="240">
        <v>1105.3343772999999</v>
      </c>
      <c r="AT13" s="240">
        <v>1110.2566265999999</v>
      </c>
      <c r="AU13" s="240">
        <v>1114.1221883999999</v>
      </c>
      <c r="AV13" s="240">
        <v>1115.5625639</v>
      </c>
      <c r="AW13" s="240">
        <v>1118.3411248</v>
      </c>
      <c r="AX13" s="240">
        <v>1121.0893722999999</v>
      </c>
      <c r="AY13" s="240">
        <v>1123.1407798</v>
      </c>
      <c r="AZ13" s="240">
        <v>1126.3282953999999</v>
      </c>
      <c r="BA13" s="240">
        <v>1129.9853925</v>
      </c>
      <c r="BB13" s="240">
        <v>1135.0848920000001</v>
      </c>
      <c r="BC13" s="240">
        <v>1138.9515365</v>
      </c>
      <c r="BD13" s="240">
        <v>1142.5581468</v>
      </c>
      <c r="BE13" s="333">
        <v>1145.585</v>
      </c>
      <c r="BF13" s="333">
        <v>1148.9110000000001</v>
      </c>
      <c r="BG13" s="333">
        <v>1152.2180000000001</v>
      </c>
      <c r="BH13" s="333">
        <v>1155.511</v>
      </c>
      <c r="BI13" s="333">
        <v>1158.771</v>
      </c>
      <c r="BJ13" s="333">
        <v>1162.0060000000001</v>
      </c>
      <c r="BK13" s="333">
        <v>1165.395</v>
      </c>
      <c r="BL13" s="333">
        <v>1168.444</v>
      </c>
      <c r="BM13" s="333">
        <v>1171.3330000000001</v>
      </c>
      <c r="BN13" s="333">
        <v>1173.9749999999999</v>
      </c>
      <c r="BO13" s="333">
        <v>1176.607</v>
      </c>
      <c r="BP13" s="333">
        <v>1179.143</v>
      </c>
      <c r="BQ13" s="333">
        <v>1181.585</v>
      </c>
      <c r="BR13" s="333">
        <v>1183.9280000000001</v>
      </c>
      <c r="BS13" s="333">
        <v>1186.173</v>
      </c>
      <c r="BT13" s="333">
        <v>1188.3209999999999</v>
      </c>
      <c r="BU13" s="333">
        <v>1190.3720000000001</v>
      </c>
      <c r="BV13" s="333">
        <v>1192.325</v>
      </c>
    </row>
    <row r="14" spans="1:74" ht="11.1" customHeight="1" x14ac:dyDescent="0.2">
      <c r="A14" s="148" t="s">
        <v>892</v>
      </c>
      <c r="B14" s="210" t="s">
        <v>575</v>
      </c>
      <c r="C14" s="240">
        <v>2829.4294024999999</v>
      </c>
      <c r="D14" s="240">
        <v>2832.8186203</v>
      </c>
      <c r="E14" s="240">
        <v>2840.5983316000002</v>
      </c>
      <c r="F14" s="240">
        <v>2857.1873765999999</v>
      </c>
      <c r="G14" s="240">
        <v>2870.4339448999999</v>
      </c>
      <c r="H14" s="240">
        <v>2884.7568766999998</v>
      </c>
      <c r="I14" s="240">
        <v>2906.7755213</v>
      </c>
      <c r="J14" s="240">
        <v>2918.2866680000002</v>
      </c>
      <c r="K14" s="240">
        <v>2925.9096662000002</v>
      </c>
      <c r="L14" s="240">
        <v>2917.9593369999998</v>
      </c>
      <c r="M14" s="240">
        <v>2926.5699220000001</v>
      </c>
      <c r="N14" s="240">
        <v>2940.0562424999998</v>
      </c>
      <c r="O14" s="240">
        <v>2967.8650741000001</v>
      </c>
      <c r="P14" s="240">
        <v>2984.0177835999998</v>
      </c>
      <c r="Q14" s="240">
        <v>2997.9611467</v>
      </c>
      <c r="R14" s="240">
        <v>3010.7383436999999</v>
      </c>
      <c r="S14" s="240">
        <v>3019.4806287000001</v>
      </c>
      <c r="T14" s="240">
        <v>3025.231182</v>
      </c>
      <c r="U14" s="240">
        <v>3022.8755611000001</v>
      </c>
      <c r="V14" s="240">
        <v>3026.4784829999999</v>
      </c>
      <c r="W14" s="240">
        <v>3030.9255051999999</v>
      </c>
      <c r="X14" s="240">
        <v>3035.2709573000002</v>
      </c>
      <c r="Y14" s="240">
        <v>3042.1154326999999</v>
      </c>
      <c r="Z14" s="240">
        <v>3050.5132612000002</v>
      </c>
      <c r="AA14" s="240">
        <v>3063.665923</v>
      </c>
      <c r="AB14" s="240">
        <v>3072.7693470999998</v>
      </c>
      <c r="AC14" s="240">
        <v>3081.0250138000001</v>
      </c>
      <c r="AD14" s="240">
        <v>3086.1030676</v>
      </c>
      <c r="AE14" s="240">
        <v>3094.4106111999999</v>
      </c>
      <c r="AF14" s="240">
        <v>3103.6177889999999</v>
      </c>
      <c r="AG14" s="240">
        <v>3115.3192269000001</v>
      </c>
      <c r="AH14" s="240">
        <v>3125.1297037999998</v>
      </c>
      <c r="AI14" s="240">
        <v>3134.6438456000001</v>
      </c>
      <c r="AJ14" s="240">
        <v>3146.9810403000001</v>
      </c>
      <c r="AK14" s="240">
        <v>3153.5629708000001</v>
      </c>
      <c r="AL14" s="240">
        <v>3157.5090251000001</v>
      </c>
      <c r="AM14" s="240">
        <v>3148.1221808</v>
      </c>
      <c r="AN14" s="240">
        <v>3154.8192497</v>
      </c>
      <c r="AO14" s="240">
        <v>3166.9032090999999</v>
      </c>
      <c r="AP14" s="240">
        <v>3196.3019420999999</v>
      </c>
      <c r="AQ14" s="240">
        <v>3210.2137708</v>
      </c>
      <c r="AR14" s="240">
        <v>3220.5665779999999</v>
      </c>
      <c r="AS14" s="240">
        <v>3221.4434230000002</v>
      </c>
      <c r="AT14" s="240">
        <v>3229.1158928999998</v>
      </c>
      <c r="AU14" s="240">
        <v>3237.6670469000001</v>
      </c>
      <c r="AV14" s="240">
        <v>3249.8151794999999</v>
      </c>
      <c r="AW14" s="240">
        <v>3258.084981</v>
      </c>
      <c r="AX14" s="240">
        <v>3265.1947458999998</v>
      </c>
      <c r="AY14" s="240">
        <v>3267.0481120999998</v>
      </c>
      <c r="AZ14" s="240">
        <v>3274.9100751000001</v>
      </c>
      <c r="BA14" s="240">
        <v>3284.6842726999998</v>
      </c>
      <c r="BB14" s="240">
        <v>3300.2379839</v>
      </c>
      <c r="BC14" s="240">
        <v>3310.9361920000001</v>
      </c>
      <c r="BD14" s="240">
        <v>3320.6461758</v>
      </c>
      <c r="BE14" s="333">
        <v>3328.1370000000002</v>
      </c>
      <c r="BF14" s="333">
        <v>3336.7939999999999</v>
      </c>
      <c r="BG14" s="333">
        <v>3345.386</v>
      </c>
      <c r="BH14" s="333">
        <v>3354.0839999999998</v>
      </c>
      <c r="BI14" s="333">
        <v>3362.42</v>
      </c>
      <c r="BJ14" s="333">
        <v>3370.5619999999999</v>
      </c>
      <c r="BK14" s="333">
        <v>3378.223</v>
      </c>
      <c r="BL14" s="333">
        <v>3386.1979999999999</v>
      </c>
      <c r="BM14" s="333">
        <v>3394.1959999999999</v>
      </c>
      <c r="BN14" s="333">
        <v>3402.9870000000001</v>
      </c>
      <c r="BO14" s="333">
        <v>3410.4589999999998</v>
      </c>
      <c r="BP14" s="333">
        <v>3417.38</v>
      </c>
      <c r="BQ14" s="333">
        <v>3423.029</v>
      </c>
      <c r="BR14" s="333">
        <v>3429.3890000000001</v>
      </c>
      <c r="BS14" s="333">
        <v>3435.739</v>
      </c>
      <c r="BT14" s="333">
        <v>3442.0790000000002</v>
      </c>
      <c r="BU14" s="333">
        <v>3448.4079999999999</v>
      </c>
      <c r="BV14" s="333">
        <v>3454.7280000000001</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99.061946136000003</v>
      </c>
      <c r="D16" s="258">
        <v>98.977066004999998</v>
      </c>
      <c r="E16" s="258">
        <v>99.015508384</v>
      </c>
      <c r="F16" s="258">
        <v>99.431816487999996</v>
      </c>
      <c r="G16" s="258">
        <v>99.525996477000007</v>
      </c>
      <c r="H16" s="258">
        <v>99.552591566999993</v>
      </c>
      <c r="I16" s="258">
        <v>99.421364603000001</v>
      </c>
      <c r="J16" s="258">
        <v>99.380467756000002</v>
      </c>
      <c r="K16" s="258">
        <v>99.339663873999996</v>
      </c>
      <c r="L16" s="258">
        <v>99.410115564999998</v>
      </c>
      <c r="M16" s="258">
        <v>99.286125652999999</v>
      </c>
      <c r="N16" s="258">
        <v>99.078856747000003</v>
      </c>
      <c r="O16" s="258">
        <v>98.581248142999996</v>
      </c>
      <c r="P16" s="258">
        <v>98.362716777000003</v>
      </c>
      <c r="Q16" s="258">
        <v>98.216201944999995</v>
      </c>
      <c r="R16" s="258">
        <v>98.245151469000007</v>
      </c>
      <c r="S16" s="258">
        <v>98.165083839000005</v>
      </c>
      <c r="T16" s="258">
        <v>98.079446876999995</v>
      </c>
      <c r="U16" s="258">
        <v>98.069269160000005</v>
      </c>
      <c r="V16" s="258">
        <v>97.911722100000006</v>
      </c>
      <c r="W16" s="258">
        <v>97.687834275</v>
      </c>
      <c r="X16" s="258">
        <v>97.224802107000002</v>
      </c>
      <c r="Y16" s="258">
        <v>96.997835433000006</v>
      </c>
      <c r="Z16" s="258">
        <v>96.834130677000005</v>
      </c>
      <c r="AA16" s="258">
        <v>96.873666634000003</v>
      </c>
      <c r="AB16" s="258">
        <v>96.731501613999995</v>
      </c>
      <c r="AC16" s="258">
        <v>96.547614413000005</v>
      </c>
      <c r="AD16" s="258">
        <v>96.149946432999997</v>
      </c>
      <c r="AE16" s="258">
        <v>96.011658819999994</v>
      </c>
      <c r="AF16" s="258">
        <v>95.960692976999994</v>
      </c>
      <c r="AG16" s="258">
        <v>96.085401718</v>
      </c>
      <c r="AH16" s="258">
        <v>96.142814801</v>
      </c>
      <c r="AI16" s="258">
        <v>96.221285039999998</v>
      </c>
      <c r="AJ16" s="258">
        <v>96.338957442999998</v>
      </c>
      <c r="AK16" s="258">
        <v>96.445933241999995</v>
      </c>
      <c r="AL16" s="258">
        <v>96.560357443000001</v>
      </c>
      <c r="AM16" s="258">
        <v>96.689717443000006</v>
      </c>
      <c r="AN16" s="258">
        <v>96.813422900000006</v>
      </c>
      <c r="AO16" s="258">
        <v>96.938961211999995</v>
      </c>
      <c r="AP16" s="258">
        <v>97.190378800000005</v>
      </c>
      <c r="AQ16" s="258">
        <v>97.226548003999994</v>
      </c>
      <c r="AR16" s="258">
        <v>97.171515247000002</v>
      </c>
      <c r="AS16" s="258">
        <v>96.584867635999998</v>
      </c>
      <c r="AT16" s="258">
        <v>96.677740623000005</v>
      </c>
      <c r="AU16" s="258">
        <v>97.009721317</v>
      </c>
      <c r="AV16" s="258">
        <v>98.187478955000003</v>
      </c>
      <c r="AW16" s="258">
        <v>98.542673135000001</v>
      </c>
      <c r="AX16" s="258">
        <v>98.681973095000004</v>
      </c>
      <c r="AY16" s="258">
        <v>98.186777817000007</v>
      </c>
      <c r="AZ16" s="258">
        <v>98.208240099999998</v>
      </c>
      <c r="BA16" s="258">
        <v>98.327758924999998</v>
      </c>
      <c r="BB16" s="258">
        <v>98.694792016999997</v>
      </c>
      <c r="BC16" s="258">
        <v>98.898330633</v>
      </c>
      <c r="BD16" s="258">
        <v>99.087832499000001</v>
      </c>
      <c r="BE16" s="346">
        <v>99.235810000000001</v>
      </c>
      <c r="BF16" s="346">
        <v>99.417850000000001</v>
      </c>
      <c r="BG16" s="346">
        <v>99.606470000000002</v>
      </c>
      <c r="BH16" s="346">
        <v>99.838430000000002</v>
      </c>
      <c r="BI16" s="346">
        <v>100.01260000000001</v>
      </c>
      <c r="BJ16" s="346">
        <v>100.1658</v>
      </c>
      <c r="BK16" s="346">
        <v>100.3034</v>
      </c>
      <c r="BL16" s="346">
        <v>100.4106</v>
      </c>
      <c r="BM16" s="346">
        <v>100.49290000000001</v>
      </c>
      <c r="BN16" s="346">
        <v>100.5324</v>
      </c>
      <c r="BO16" s="346">
        <v>100.57810000000001</v>
      </c>
      <c r="BP16" s="346">
        <v>100.61199999999999</v>
      </c>
      <c r="BQ16" s="346">
        <v>100.6114</v>
      </c>
      <c r="BR16" s="346">
        <v>100.63930000000001</v>
      </c>
      <c r="BS16" s="346">
        <v>100.6729</v>
      </c>
      <c r="BT16" s="346">
        <v>100.712</v>
      </c>
      <c r="BU16" s="346">
        <v>100.7568</v>
      </c>
      <c r="BV16" s="346">
        <v>100.80710000000001</v>
      </c>
    </row>
    <row r="17" spans="1:74" ht="11.1" customHeight="1" x14ac:dyDescent="0.2">
      <c r="A17" s="148" t="s">
        <v>894</v>
      </c>
      <c r="B17" s="210" t="s">
        <v>601</v>
      </c>
      <c r="C17" s="258">
        <v>99.166335738000001</v>
      </c>
      <c r="D17" s="258">
        <v>99.109958898000002</v>
      </c>
      <c r="E17" s="258">
        <v>99.205907260000004</v>
      </c>
      <c r="F17" s="258">
        <v>99.759746754999995</v>
      </c>
      <c r="G17" s="258">
        <v>99.931171071999998</v>
      </c>
      <c r="H17" s="258">
        <v>100.02574614</v>
      </c>
      <c r="I17" s="258">
        <v>99.970717348999997</v>
      </c>
      <c r="J17" s="258">
        <v>99.966159891999993</v>
      </c>
      <c r="K17" s="258">
        <v>99.939319153</v>
      </c>
      <c r="L17" s="258">
        <v>99.976532513999999</v>
      </c>
      <c r="M17" s="258">
        <v>99.840372173000006</v>
      </c>
      <c r="N17" s="258">
        <v>99.617175512000003</v>
      </c>
      <c r="O17" s="258">
        <v>99.115342867999999</v>
      </c>
      <c r="P17" s="258">
        <v>98.861773317000001</v>
      </c>
      <c r="Q17" s="258">
        <v>98.664867193000006</v>
      </c>
      <c r="R17" s="258">
        <v>98.557973799999999</v>
      </c>
      <c r="S17" s="258">
        <v>98.449382557000007</v>
      </c>
      <c r="T17" s="258">
        <v>98.372442766000006</v>
      </c>
      <c r="U17" s="258">
        <v>98.485055595000006</v>
      </c>
      <c r="V17" s="258">
        <v>98.352992834000005</v>
      </c>
      <c r="W17" s="258">
        <v>98.134155652000004</v>
      </c>
      <c r="X17" s="258">
        <v>97.593072055999997</v>
      </c>
      <c r="Y17" s="258">
        <v>97.377290020999993</v>
      </c>
      <c r="Z17" s="258">
        <v>97.251337558000003</v>
      </c>
      <c r="AA17" s="258">
        <v>97.447862045999997</v>
      </c>
      <c r="AB17" s="258">
        <v>97.327083189000007</v>
      </c>
      <c r="AC17" s="258">
        <v>97.121648368999999</v>
      </c>
      <c r="AD17" s="258">
        <v>96.587547389999997</v>
      </c>
      <c r="AE17" s="258">
        <v>96.395808289000001</v>
      </c>
      <c r="AF17" s="258">
        <v>96.302420870000006</v>
      </c>
      <c r="AG17" s="258">
        <v>96.392195959000006</v>
      </c>
      <c r="AH17" s="258">
        <v>96.431903785000003</v>
      </c>
      <c r="AI17" s="258">
        <v>96.506355174999996</v>
      </c>
      <c r="AJ17" s="258">
        <v>96.675271410999997</v>
      </c>
      <c r="AK17" s="258">
        <v>96.774418964999995</v>
      </c>
      <c r="AL17" s="258">
        <v>96.863519120000007</v>
      </c>
      <c r="AM17" s="258">
        <v>96.884722556</v>
      </c>
      <c r="AN17" s="258">
        <v>96.997114904</v>
      </c>
      <c r="AO17" s="258">
        <v>97.142846841999997</v>
      </c>
      <c r="AP17" s="258">
        <v>97.545302668000005</v>
      </c>
      <c r="AQ17" s="258">
        <v>97.590175564999996</v>
      </c>
      <c r="AR17" s="258">
        <v>97.500849830000007</v>
      </c>
      <c r="AS17" s="258">
        <v>96.898889506000003</v>
      </c>
      <c r="AT17" s="258">
        <v>96.824993474999999</v>
      </c>
      <c r="AU17" s="258">
        <v>96.900725780000002</v>
      </c>
      <c r="AV17" s="258">
        <v>97.422575950999999</v>
      </c>
      <c r="AW17" s="258">
        <v>97.575197779999996</v>
      </c>
      <c r="AX17" s="258">
        <v>97.655080798</v>
      </c>
      <c r="AY17" s="258">
        <v>97.478952723000006</v>
      </c>
      <c r="AZ17" s="258">
        <v>97.550812327000003</v>
      </c>
      <c r="BA17" s="258">
        <v>97.687387329000003</v>
      </c>
      <c r="BB17" s="258">
        <v>97.972583083000004</v>
      </c>
      <c r="BC17" s="258">
        <v>98.175659867999997</v>
      </c>
      <c r="BD17" s="258">
        <v>98.380523037000003</v>
      </c>
      <c r="BE17" s="346">
        <v>98.583910000000003</v>
      </c>
      <c r="BF17" s="346">
        <v>98.794790000000006</v>
      </c>
      <c r="BG17" s="346">
        <v>99.009910000000005</v>
      </c>
      <c r="BH17" s="346">
        <v>99.267290000000003</v>
      </c>
      <c r="BI17" s="346">
        <v>99.462370000000007</v>
      </c>
      <c r="BJ17" s="346">
        <v>99.633160000000004</v>
      </c>
      <c r="BK17" s="346">
        <v>99.785679999999999</v>
      </c>
      <c r="BL17" s="346">
        <v>99.903419999999997</v>
      </c>
      <c r="BM17" s="346">
        <v>99.99239</v>
      </c>
      <c r="BN17" s="346">
        <v>100.02</v>
      </c>
      <c r="BO17" s="346">
        <v>100.0759</v>
      </c>
      <c r="BP17" s="346">
        <v>100.12739999999999</v>
      </c>
      <c r="BQ17" s="346">
        <v>100.1651</v>
      </c>
      <c r="BR17" s="346">
        <v>100.2149</v>
      </c>
      <c r="BS17" s="346">
        <v>100.2675</v>
      </c>
      <c r="BT17" s="346">
        <v>100.3229</v>
      </c>
      <c r="BU17" s="346">
        <v>100.3809</v>
      </c>
      <c r="BV17" s="346">
        <v>100.4417</v>
      </c>
    </row>
    <row r="18" spans="1:74" ht="11.1" customHeight="1" x14ac:dyDescent="0.2">
      <c r="A18" s="148" t="s">
        <v>895</v>
      </c>
      <c r="B18" s="210" t="s">
        <v>569</v>
      </c>
      <c r="C18" s="258">
        <v>102.07370813999999</v>
      </c>
      <c r="D18" s="258">
        <v>102.26580371</v>
      </c>
      <c r="E18" s="258">
        <v>102.61904604999999</v>
      </c>
      <c r="F18" s="258">
        <v>103.48146086</v>
      </c>
      <c r="G18" s="258">
        <v>103.89597752</v>
      </c>
      <c r="H18" s="258">
        <v>104.21062171</v>
      </c>
      <c r="I18" s="258">
        <v>104.32227856</v>
      </c>
      <c r="J18" s="258">
        <v>104.51451397</v>
      </c>
      <c r="K18" s="258">
        <v>104.68421306</v>
      </c>
      <c r="L18" s="258">
        <v>104.97969598</v>
      </c>
      <c r="M18" s="258">
        <v>104.99308234</v>
      </c>
      <c r="N18" s="258">
        <v>104.87269227</v>
      </c>
      <c r="O18" s="258">
        <v>104.35583287</v>
      </c>
      <c r="P18" s="258">
        <v>104.16490964</v>
      </c>
      <c r="Q18" s="258">
        <v>104.03722965999999</v>
      </c>
      <c r="R18" s="258">
        <v>104.00259954000001</v>
      </c>
      <c r="S18" s="258">
        <v>103.97905111999999</v>
      </c>
      <c r="T18" s="258">
        <v>103.996391</v>
      </c>
      <c r="U18" s="258">
        <v>104.23683139000001</v>
      </c>
      <c r="V18" s="258">
        <v>104.19928872</v>
      </c>
      <c r="W18" s="258">
        <v>104.0659752</v>
      </c>
      <c r="X18" s="258">
        <v>103.60057241</v>
      </c>
      <c r="Y18" s="258">
        <v>103.45295600999999</v>
      </c>
      <c r="Z18" s="258">
        <v>103.38680758</v>
      </c>
      <c r="AA18" s="258">
        <v>103.58597696</v>
      </c>
      <c r="AB18" s="258">
        <v>103.54487709999999</v>
      </c>
      <c r="AC18" s="258">
        <v>103.44735784</v>
      </c>
      <c r="AD18" s="258">
        <v>103.12769554</v>
      </c>
      <c r="AE18" s="258">
        <v>103.04163020999999</v>
      </c>
      <c r="AF18" s="258">
        <v>103.0234382</v>
      </c>
      <c r="AG18" s="258">
        <v>103.10219887</v>
      </c>
      <c r="AH18" s="258">
        <v>103.19794401</v>
      </c>
      <c r="AI18" s="258">
        <v>103.33975296</v>
      </c>
      <c r="AJ18" s="258">
        <v>103.59977153</v>
      </c>
      <c r="AK18" s="258">
        <v>103.77959874</v>
      </c>
      <c r="AL18" s="258">
        <v>103.95138041</v>
      </c>
      <c r="AM18" s="258">
        <v>104.0426887</v>
      </c>
      <c r="AN18" s="258">
        <v>104.25270016</v>
      </c>
      <c r="AO18" s="258">
        <v>104.50898694999999</v>
      </c>
      <c r="AP18" s="258">
        <v>105.12504308</v>
      </c>
      <c r="AQ18" s="258">
        <v>105.23876005</v>
      </c>
      <c r="AR18" s="258">
        <v>105.16363185</v>
      </c>
      <c r="AS18" s="258">
        <v>104.28534630999999</v>
      </c>
      <c r="AT18" s="258">
        <v>104.29326192000001</v>
      </c>
      <c r="AU18" s="258">
        <v>104.57306649</v>
      </c>
      <c r="AV18" s="258">
        <v>105.74126429</v>
      </c>
      <c r="AW18" s="258">
        <v>106.10246861</v>
      </c>
      <c r="AX18" s="258">
        <v>106.2731837</v>
      </c>
      <c r="AY18" s="258">
        <v>105.84245767</v>
      </c>
      <c r="AZ18" s="258">
        <v>105.94040824</v>
      </c>
      <c r="BA18" s="258">
        <v>106.15608351</v>
      </c>
      <c r="BB18" s="258">
        <v>106.66179672</v>
      </c>
      <c r="BC18" s="258">
        <v>106.98368644999999</v>
      </c>
      <c r="BD18" s="258">
        <v>107.29406596</v>
      </c>
      <c r="BE18" s="346">
        <v>107.5728</v>
      </c>
      <c r="BF18" s="346">
        <v>107.8753</v>
      </c>
      <c r="BG18" s="346">
        <v>108.18129999999999</v>
      </c>
      <c r="BH18" s="346">
        <v>108.52370000000001</v>
      </c>
      <c r="BI18" s="346">
        <v>108.8122</v>
      </c>
      <c r="BJ18" s="346">
        <v>109.0796</v>
      </c>
      <c r="BK18" s="346">
        <v>109.3428</v>
      </c>
      <c r="BL18" s="346">
        <v>109.55540000000001</v>
      </c>
      <c r="BM18" s="346">
        <v>109.7341</v>
      </c>
      <c r="BN18" s="346">
        <v>109.8391</v>
      </c>
      <c r="BO18" s="346">
        <v>109.9803</v>
      </c>
      <c r="BP18" s="346">
        <v>110.1178</v>
      </c>
      <c r="BQ18" s="346">
        <v>110.2427</v>
      </c>
      <c r="BR18" s="346">
        <v>110.3793</v>
      </c>
      <c r="BS18" s="346">
        <v>110.5188</v>
      </c>
      <c r="BT18" s="346">
        <v>110.6611</v>
      </c>
      <c r="BU18" s="346">
        <v>110.80629999999999</v>
      </c>
      <c r="BV18" s="346">
        <v>110.95440000000001</v>
      </c>
    </row>
    <row r="19" spans="1:74" ht="11.1" customHeight="1" x14ac:dyDescent="0.2">
      <c r="A19" s="148" t="s">
        <v>896</v>
      </c>
      <c r="B19" s="210" t="s">
        <v>570</v>
      </c>
      <c r="C19" s="258">
        <v>101.16182236</v>
      </c>
      <c r="D19" s="258">
        <v>101.2588433</v>
      </c>
      <c r="E19" s="258">
        <v>101.51038755</v>
      </c>
      <c r="F19" s="258">
        <v>102.23992155000001</v>
      </c>
      <c r="G19" s="258">
        <v>102.55791264</v>
      </c>
      <c r="H19" s="258">
        <v>102.78782725000001</v>
      </c>
      <c r="I19" s="258">
        <v>102.8476649</v>
      </c>
      <c r="J19" s="258">
        <v>102.9629269</v>
      </c>
      <c r="K19" s="258">
        <v>103.05161278</v>
      </c>
      <c r="L19" s="258">
        <v>103.23494565999999</v>
      </c>
      <c r="M19" s="258">
        <v>103.17956196</v>
      </c>
      <c r="N19" s="258">
        <v>103.0066848</v>
      </c>
      <c r="O19" s="258">
        <v>102.50962985</v>
      </c>
      <c r="P19" s="258">
        <v>102.25677899999999</v>
      </c>
      <c r="Q19" s="258">
        <v>102.04144794</v>
      </c>
      <c r="R19" s="258">
        <v>101.85944926000001</v>
      </c>
      <c r="S19" s="258">
        <v>101.72229831999999</v>
      </c>
      <c r="T19" s="258">
        <v>101.62580771</v>
      </c>
      <c r="U19" s="258">
        <v>101.69887357</v>
      </c>
      <c r="V19" s="258">
        <v>101.58703152</v>
      </c>
      <c r="W19" s="258">
        <v>101.41917769</v>
      </c>
      <c r="X19" s="258">
        <v>101.03029988</v>
      </c>
      <c r="Y19" s="258">
        <v>100.87418165</v>
      </c>
      <c r="Z19" s="258">
        <v>100.78581079</v>
      </c>
      <c r="AA19" s="258">
        <v>100.95920954</v>
      </c>
      <c r="AB19" s="258">
        <v>100.86081675</v>
      </c>
      <c r="AC19" s="258">
        <v>100.68465467</v>
      </c>
      <c r="AD19" s="258">
        <v>100.18747641</v>
      </c>
      <c r="AE19" s="258">
        <v>100.03821087999999</v>
      </c>
      <c r="AF19" s="258">
        <v>99.993611190999999</v>
      </c>
      <c r="AG19" s="258">
        <v>100.15995356000001</v>
      </c>
      <c r="AH19" s="258">
        <v>100.24497842</v>
      </c>
      <c r="AI19" s="258">
        <v>100.35496197000001</v>
      </c>
      <c r="AJ19" s="258">
        <v>100.52049082000001</v>
      </c>
      <c r="AK19" s="258">
        <v>100.65745179</v>
      </c>
      <c r="AL19" s="258">
        <v>100.79643149</v>
      </c>
      <c r="AM19" s="258">
        <v>100.89691744</v>
      </c>
      <c r="AN19" s="258">
        <v>101.07031897</v>
      </c>
      <c r="AO19" s="258">
        <v>101.27612359</v>
      </c>
      <c r="AP19" s="258">
        <v>101.71244397</v>
      </c>
      <c r="AQ19" s="258">
        <v>101.83447028000001</v>
      </c>
      <c r="AR19" s="258">
        <v>101.84031519</v>
      </c>
      <c r="AS19" s="258">
        <v>101.29278488</v>
      </c>
      <c r="AT19" s="258">
        <v>101.39416233</v>
      </c>
      <c r="AU19" s="258">
        <v>101.70725374</v>
      </c>
      <c r="AV19" s="258">
        <v>102.63507134</v>
      </c>
      <c r="AW19" s="258">
        <v>103.06933148</v>
      </c>
      <c r="AX19" s="258">
        <v>103.41304638</v>
      </c>
      <c r="AY19" s="258">
        <v>103.52569748000001</v>
      </c>
      <c r="AZ19" s="258">
        <v>103.79371085</v>
      </c>
      <c r="BA19" s="258">
        <v>104.07656790999999</v>
      </c>
      <c r="BB19" s="258">
        <v>104.40408361</v>
      </c>
      <c r="BC19" s="258">
        <v>104.69426687000001</v>
      </c>
      <c r="BD19" s="258">
        <v>104.97693262999999</v>
      </c>
      <c r="BE19" s="346">
        <v>105.2444</v>
      </c>
      <c r="BF19" s="346">
        <v>105.51779999999999</v>
      </c>
      <c r="BG19" s="346">
        <v>105.7894</v>
      </c>
      <c r="BH19" s="346">
        <v>106.0784</v>
      </c>
      <c r="BI19" s="346">
        <v>106.3323</v>
      </c>
      <c r="BJ19" s="346">
        <v>106.5702</v>
      </c>
      <c r="BK19" s="346">
        <v>106.8043</v>
      </c>
      <c r="BL19" s="346">
        <v>107.001</v>
      </c>
      <c r="BM19" s="346">
        <v>107.1724</v>
      </c>
      <c r="BN19" s="346">
        <v>107.2993</v>
      </c>
      <c r="BO19" s="346">
        <v>107.4346</v>
      </c>
      <c r="BP19" s="346">
        <v>107.559</v>
      </c>
      <c r="BQ19" s="346">
        <v>107.648</v>
      </c>
      <c r="BR19" s="346">
        <v>107.7692</v>
      </c>
      <c r="BS19" s="346">
        <v>107.898</v>
      </c>
      <c r="BT19" s="346">
        <v>108.03440000000001</v>
      </c>
      <c r="BU19" s="346">
        <v>108.1784</v>
      </c>
      <c r="BV19" s="346">
        <v>108.33</v>
      </c>
    </row>
    <row r="20" spans="1:74" ht="11.1" customHeight="1" x14ac:dyDescent="0.2">
      <c r="A20" s="148" t="s">
        <v>897</v>
      </c>
      <c r="B20" s="210" t="s">
        <v>571</v>
      </c>
      <c r="C20" s="258">
        <v>101.02142786</v>
      </c>
      <c r="D20" s="258">
        <v>101.13772530999999</v>
      </c>
      <c r="E20" s="258">
        <v>101.41213879</v>
      </c>
      <c r="F20" s="258">
        <v>102.15708305</v>
      </c>
      <c r="G20" s="258">
        <v>102.51341755999999</v>
      </c>
      <c r="H20" s="258">
        <v>102.79355705</v>
      </c>
      <c r="I20" s="258">
        <v>102.91582012000001</v>
      </c>
      <c r="J20" s="258">
        <v>103.10483064</v>
      </c>
      <c r="K20" s="258">
        <v>103.27890720000001</v>
      </c>
      <c r="L20" s="258">
        <v>103.55356055999999</v>
      </c>
      <c r="M20" s="258">
        <v>103.61113614999999</v>
      </c>
      <c r="N20" s="258">
        <v>103.56714474</v>
      </c>
      <c r="O20" s="258">
        <v>103.20642650000001</v>
      </c>
      <c r="P20" s="258">
        <v>103.12067091</v>
      </c>
      <c r="Q20" s="258">
        <v>103.09471816999999</v>
      </c>
      <c r="R20" s="258">
        <v>103.15787747</v>
      </c>
      <c r="S20" s="258">
        <v>103.22954851999999</v>
      </c>
      <c r="T20" s="258">
        <v>103.3390405</v>
      </c>
      <c r="U20" s="258">
        <v>103.61802338</v>
      </c>
      <c r="V20" s="258">
        <v>103.70440478</v>
      </c>
      <c r="W20" s="258">
        <v>103.72985466</v>
      </c>
      <c r="X20" s="258">
        <v>103.55854377999999</v>
      </c>
      <c r="Y20" s="258">
        <v>103.56400254</v>
      </c>
      <c r="Z20" s="258">
        <v>103.6104017</v>
      </c>
      <c r="AA20" s="258">
        <v>103.83900964</v>
      </c>
      <c r="AB20" s="258">
        <v>103.86133833</v>
      </c>
      <c r="AC20" s="258">
        <v>103.81865614</v>
      </c>
      <c r="AD20" s="258">
        <v>103.49246039000001</v>
      </c>
      <c r="AE20" s="258">
        <v>103.48363344000001</v>
      </c>
      <c r="AF20" s="258">
        <v>103.57367261</v>
      </c>
      <c r="AG20" s="258">
        <v>103.87213645999999</v>
      </c>
      <c r="AH20" s="258">
        <v>104.07773898000001</v>
      </c>
      <c r="AI20" s="258">
        <v>104.30003872</v>
      </c>
      <c r="AJ20" s="258">
        <v>104.54780054</v>
      </c>
      <c r="AK20" s="258">
        <v>104.79692106</v>
      </c>
      <c r="AL20" s="258">
        <v>105.05616514</v>
      </c>
      <c r="AM20" s="258">
        <v>105.34699162</v>
      </c>
      <c r="AN20" s="258">
        <v>105.6103887</v>
      </c>
      <c r="AO20" s="258">
        <v>105.8678152</v>
      </c>
      <c r="AP20" s="258">
        <v>106.31177640999999</v>
      </c>
      <c r="AQ20" s="258">
        <v>106.41288281999999</v>
      </c>
      <c r="AR20" s="258">
        <v>106.36363971</v>
      </c>
      <c r="AS20" s="258">
        <v>105.67661742999999</v>
      </c>
      <c r="AT20" s="258">
        <v>105.69224752</v>
      </c>
      <c r="AU20" s="258">
        <v>105.92310033</v>
      </c>
      <c r="AV20" s="258">
        <v>106.75428101999999</v>
      </c>
      <c r="AW20" s="258">
        <v>107.12675039</v>
      </c>
      <c r="AX20" s="258">
        <v>107.42561361</v>
      </c>
      <c r="AY20" s="258">
        <v>107.53524028</v>
      </c>
      <c r="AZ20" s="258">
        <v>107.77361397999999</v>
      </c>
      <c r="BA20" s="258">
        <v>108.02510432</v>
      </c>
      <c r="BB20" s="258">
        <v>108.31423349000001</v>
      </c>
      <c r="BC20" s="258">
        <v>108.57356545</v>
      </c>
      <c r="BD20" s="258">
        <v>108.8276224</v>
      </c>
      <c r="BE20" s="346">
        <v>109.0647</v>
      </c>
      <c r="BF20" s="346">
        <v>109.31699999999999</v>
      </c>
      <c r="BG20" s="346">
        <v>109.5728</v>
      </c>
      <c r="BH20" s="346">
        <v>109.86450000000001</v>
      </c>
      <c r="BI20" s="346">
        <v>110.10299999999999</v>
      </c>
      <c r="BJ20" s="346">
        <v>110.32080000000001</v>
      </c>
      <c r="BK20" s="346">
        <v>110.52889999999999</v>
      </c>
      <c r="BL20" s="346">
        <v>110.6969</v>
      </c>
      <c r="BM20" s="346">
        <v>110.8359</v>
      </c>
      <c r="BN20" s="346">
        <v>110.91889999999999</v>
      </c>
      <c r="BO20" s="346">
        <v>111.0201</v>
      </c>
      <c r="BP20" s="346">
        <v>111.1126</v>
      </c>
      <c r="BQ20" s="346">
        <v>111.17619999999999</v>
      </c>
      <c r="BR20" s="346">
        <v>111.2664</v>
      </c>
      <c r="BS20" s="346">
        <v>111.3631</v>
      </c>
      <c r="BT20" s="346">
        <v>111.4663</v>
      </c>
      <c r="BU20" s="346">
        <v>111.5759</v>
      </c>
      <c r="BV20" s="346">
        <v>111.69199999999999</v>
      </c>
    </row>
    <row r="21" spans="1:74" ht="11.1" customHeight="1" x14ac:dyDescent="0.2">
      <c r="A21" s="148" t="s">
        <v>898</v>
      </c>
      <c r="B21" s="210" t="s">
        <v>572</v>
      </c>
      <c r="C21" s="258">
        <v>102.80674405000001</v>
      </c>
      <c r="D21" s="258">
        <v>102.94508036000001</v>
      </c>
      <c r="E21" s="258">
        <v>103.18792329999999</v>
      </c>
      <c r="F21" s="258">
        <v>103.75287996</v>
      </c>
      <c r="G21" s="258">
        <v>104.04153089</v>
      </c>
      <c r="H21" s="258">
        <v>104.27148314999999</v>
      </c>
      <c r="I21" s="258">
        <v>104.35464186999999</v>
      </c>
      <c r="J21" s="258">
        <v>104.53326796</v>
      </c>
      <c r="K21" s="258">
        <v>104.71926654000001</v>
      </c>
      <c r="L21" s="258">
        <v>105.08333186999999</v>
      </c>
      <c r="M21" s="258">
        <v>105.15605475</v>
      </c>
      <c r="N21" s="258">
        <v>105.10812943000001</v>
      </c>
      <c r="O21" s="258">
        <v>104.69479283</v>
      </c>
      <c r="P21" s="258">
        <v>104.58914344</v>
      </c>
      <c r="Q21" s="258">
        <v>104.54641816</v>
      </c>
      <c r="R21" s="258">
        <v>104.59839350999999</v>
      </c>
      <c r="S21" s="258">
        <v>104.65768409</v>
      </c>
      <c r="T21" s="258">
        <v>104.75606642</v>
      </c>
      <c r="U21" s="258">
        <v>105.01400486999999</v>
      </c>
      <c r="V21" s="258">
        <v>105.10022238000001</v>
      </c>
      <c r="W21" s="258">
        <v>105.13518334</v>
      </c>
      <c r="X21" s="258">
        <v>104.93521328999999</v>
      </c>
      <c r="Y21" s="258">
        <v>105.00541697</v>
      </c>
      <c r="Z21" s="258">
        <v>105.16211991999999</v>
      </c>
      <c r="AA21" s="258">
        <v>105.62961453</v>
      </c>
      <c r="AB21" s="258">
        <v>105.79109674</v>
      </c>
      <c r="AC21" s="258">
        <v>105.87085893</v>
      </c>
      <c r="AD21" s="258">
        <v>105.65303365</v>
      </c>
      <c r="AE21" s="258">
        <v>105.73125641</v>
      </c>
      <c r="AF21" s="258">
        <v>105.88965975000001</v>
      </c>
      <c r="AG21" s="258">
        <v>106.25481550000001</v>
      </c>
      <c r="AH21" s="258">
        <v>106.47865111999999</v>
      </c>
      <c r="AI21" s="258">
        <v>106.68773843</v>
      </c>
      <c r="AJ21" s="258">
        <v>106.83792504</v>
      </c>
      <c r="AK21" s="258">
        <v>107.05063006</v>
      </c>
      <c r="AL21" s="258">
        <v>107.28170107</v>
      </c>
      <c r="AM21" s="258">
        <v>107.59894731</v>
      </c>
      <c r="AN21" s="258">
        <v>107.81589339999999</v>
      </c>
      <c r="AO21" s="258">
        <v>108.00034857</v>
      </c>
      <c r="AP21" s="258">
        <v>108.30574559</v>
      </c>
      <c r="AQ21" s="258">
        <v>108.31014432000001</v>
      </c>
      <c r="AR21" s="258">
        <v>108.16697754</v>
      </c>
      <c r="AS21" s="258">
        <v>107.38758602999999</v>
      </c>
      <c r="AT21" s="258">
        <v>107.31578263999999</v>
      </c>
      <c r="AU21" s="258">
        <v>107.46290815</v>
      </c>
      <c r="AV21" s="258">
        <v>108.24866864000001</v>
      </c>
      <c r="AW21" s="258">
        <v>108.51887238</v>
      </c>
      <c r="AX21" s="258">
        <v>108.69322545999999</v>
      </c>
      <c r="AY21" s="258">
        <v>108.53208275999999</v>
      </c>
      <c r="AZ21" s="258">
        <v>108.69446834</v>
      </c>
      <c r="BA21" s="258">
        <v>108.94073710000001</v>
      </c>
      <c r="BB21" s="258">
        <v>109.40266646000001</v>
      </c>
      <c r="BC21" s="258">
        <v>109.71786847</v>
      </c>
      <c r="BD21" s="258">
        <v>110.01812058</v>
      </c>
      <c r="BE21" s="346">
        <v>110.2747</v>
      </c>
      <c r="BF21" s="346">
        <v>110.56659999999999</v>
      </c>
      <c r="BG21" s="346">
        <v>110.8651</v>
      </c>
      <c r="BH21" s="346">
        <v>111.20820000000001</v>
      </c>
      <c r="BI21" s="346">
        <v>111.4913</v>
      </c>
      <c r="BJ21" s="346">
        <v>111.7526</v>
      </c>
      <c r="BK21" s="346">
        <v>112.0039</v>
      </c>
      <c r="BL21" s="346">
        <v>112.2124</v>
      </c>
      <c r="BM21" s="346">
        <v>112.39</v>
      </c>
      <c r="BN21" s="346">
        <v>112.50539999999999</v>
      </c>
      <c r="BO21" s="346">
        <v>112.6447</v>
      </c>
      <c r="BP21" s="346">
        <v>112.77670000000001</v>
      </c>
      <c r="BQ21" s="346">
        <v>112.8903</v>
      </c>
      <c r="BR21" s="346">
        <v>113.0159</v>
      </c>
      <c r="BS21" s="346">
        <v>113.14239999999999</v>
      </c>
      <c r="BT21" s="346">
        <v>113.26990000000001</v>
      </c>
      <c r="BU21" s="346">
        <v>113.3984</v>
      </c>
      <c r="BV21" s="346">
        <v>113.5279</v>
      </c>
    </row>
    <row r="22" spans="1:74" ht="11.1" customHeight="1" x14ac:dyDescent="0.2">
      <c r="A22" s="148" t="s">
        <v>899</v>
      </c>
      <c r="B22" s="210" t="s">
        <v>573</v>
      </c>
      <c r="C22" s="258">
        <v>100.50280078</v>
      </c>
      <c r="D22" s="258">
        <v>100.60606401</v>
      </c>
      <c r="E22" s="258">
        <v>100.92152643999999</v>
      </c>
      <c r="F22" s="258">
        <v>101.88028373</v>
      </c>
      <c r="G22" s="258">
        <v>102.29682278</v>
      </c>
      <c r="H22" s="258">
        <v>102.60223926</v>
      </c>
      <c r="I22" s="258">
        <v>102.66425117999999</v>
      </c>
      <c r="J22" s="258">
        <v>102.84663404</v>
      </c>
      <c r="K22" s="258">
        <v>103.01710583000001</v>
      </c>
      <c r="L22" s="258">
        <v>103.42828168</v>
      </c>
      <c r="M22" s="258">
        <v>103.38547001000001</v>
      </c>
      <c r="N22" s="258">
        <v>103.14128593</v>
      </c>
      <c r="O22" s="258">
        <v>102.48448911</v>
      </c>
      <c r="P22" s="258">
        <v>101.99599049</v>
      </c>
      <c r="Q22" s="258">
        <v>101.46454971</v>
      </c>
      <c r="R22" s="258">
        <v>100.75621269</v>
      </c>
      <c r="S22" s="258">
        <v>100.23935319</v>
      </c>
      <c r="T22" s="258">
        <v>99.780017126000004</v>
      </c>
      <c r="U22" s="258">
        <v>99.538394910999997</v>
      </c>
      <c r="V22" s="258">
        <v>99.073962882000004</v>
      </c>
      <c r="W22" s="258">
        <v>98.546911460999993</v>
      </c>
      <c r="X22" s="258">
        <v>97.753858278999999</v>
      </c>
      <c r="Y22" s="258">
        <v>97.254104855999998</v>
      </c>
      <c r="Z22" s="258">
        <v>96.844268822999993</v>
      </c>
      <c r="AA22" s="258">
        <v>96.716392053999996</v>
      </c>
      <c r="AB22" s="258">
        <v>96.342359389999999</v>
      </c>
      <c r="AC22" s="258">
        <v>95.914212707000004</v>
      </c>
      <c r="AD22" s="258">
        <v>95.205471301000003</v>
      </c>
      <c r="AE22" s="258">
        <v>94.838957108000002</v>
      </c>
      <c r="AF22" s="258">
        <v>94.588189424999996</v>
      </c>
      <c r="AG22" s="258">
        <v>94.530398278999996</v>
      </c>
      <c r="AH22" s="258">
        <v>94.453201093999994</v>
      </c>
      <c r="AI22" s="258">
        <v>94.433827898000004</v>
      </c>
      <c r="AJ22" s="258">
        <v>94.492281277999993</v>
      </c>
      <c r="AK22" s="258">
        <v>94.573554118999994</v>
      </c>
      <c r="AL22" s="258">
        <v>94.697649006000006</v>
      </c>
      <c r="AM22" s="258">
        <v>94.859297283999993</v>
      </c>
      <c r="AN22" s="258">
        <v>95.072987760000004</v>
      </c>
      <c r="AO22" s="258">
        <v>95.333451777999997</v>
      </c>
      <c r="AP22" s="258">
        <v>95.861827892999997</v>
      </c>
      <c r="AQ22" s="258">
        <v>96.049985074999995</v>
      </c>
      <c r="AR22" s="258">
        <v>96.119061880000004</v>
      </c>
      <c r="AS22" s="258">
        <v>95.744301591999999</v>
      </c>
      <c r="AT22" s="258">
        <v>95.818785181999999</v>
      </c>
      <c r="AU22" s="258">
        <v>96.017755933000004</v>
      </c>
      <c r="AV22" s="258">
        <v>96.567609418999993</v>
      </c>
      <c r="AW22" s="258">
        <v>96.845757809999995</v>
      </c>
      <c r="AX22" s="258">
        <v>97.078596681999997</v>
      </c>
      <c r="AY22" s="258">
        <v>97.135873728000007</v>
      </c>
      <c r="AZ22" s="258">
        <v>97.375782787000006</v>
      </c>
      <c r="BA22" s="258">
        <v>97.668071553999994</v>
      </c>
      <c r="BB22" s="258">
        <v>98.094168460999995</v>
      </c>
      <c r="BC22" s="258">
        <v>98.430145319999994</v>
      </c>
      <c r="BD22" s="258">
        <v>98.757430564000003</v>
      </c>
      <c r="BE22" s="346">
        <v>99.059129999999996</v>
      </c>
      <c r="BF22" s="346">
        <v>99.381699999999995</v>
      </c>
      <c r="BG22" s="346">
        <v>99.708250000000007</v>
      </c>
      <c r="BH22" s="346">
        <v>100.06529999999999</v>
      </c>
      <c r="BI22" s="346">
        <v>100.37990000000001</v>
      </c>
      <c r="BJ22" s="346">
        <v>100.6786</v>
      </c>
      <c r="BK22" s="346">
        <v>100.982</v>
      </c>
      <c r="BL22" s="346">
        <v>101.2334</v>
      </c>
      <c r="BM22" s="346">
        <v>101.45350000000001</v>
      </c>
      <c r="BN22" s="346">
        <v>101.6228</v>
      </c>
      <c r="BO22" s="346">
        <v>101.7946</v>
      </c>
      <c r="BP22" s="346">
        <v>101.94970000000001</v>
      </c>
      <c r="BQ22" s="346">
        <v>102.065</v>
      </c>
      <c r="BR22" s="346">
        <v>102.2037</v>
      </c>
      <c r="BS22" s="346">
        <v>102.3428</v>
      </c>
      <c r="BT22" s="346">
        <v>102.4824</v>
      </c>
      <c r="BU22" s="346">
        <v>102.6224</v>
      </c>
      <c r="BV22" s="346">
        <v>102.7628</v>
      </c>
    </row>
    <row r="23" spans="1:74" ht="11.1" customHeight="1" x14ac:dyDescent="0.2">
      <c r="A23" s="148" t="s">
        <v>900</v>
      </c>
      <c r="B23" s="210" t="s">
        <v>574</v>
      </c>
      <c r="C23" s="258">
        <v>102.29441991</v>
      </c>
      <c r="D23" s="258">
        <v>102.42880244</v>
      </c>
      <c r="E23" s="258">
        <v>102.6583869</v>
      </c>
      <c r="F23" s="258">
        <v>103.19145534</v>
      </c>
      <c r="G23" s="258">
        <v>103.45523218</v>
      </c>
      <c r="H23" s="258">
        <v>103.65799944</v>
      </c>
      <c r="I23" s="258">
        <v>103.75095978</v>
      </c>
      <c r="J23" s="258">
        <v>103.86830589</v>
      </c>
      <c r="K23" s="258">
        <v>103.96124043</v>
      </c>
      <c r="L23" s="258">
        <v>104.08690771000001</v>
      </c>
      <c r="M23" s="258">
        <v>104.08816088</v>
      </c>
      <c r="N23" s="258">
        <v>104.02214425</v>
      </c>
      <c r="O23" s="258">
        <v>103.72175036</v>
      </c>
      <c r="P23" s="258">
        <v>103.64652473</v>
      </c>
      <c r="Q23" s="258">
        <v>103.6293599</v>
      </c>
      <c r="R23" s="258">
        <v>103.70667999</v>
      </c>
      <c r="S23" s="258">
        <v>103.77831867</v>
      </c>
      <c r="T23" s="258">
        <v>103.88070005</v>
      </c>
      <c r="U23" s="258">
        <v>104.11385977</v>
      </c>
      <c r="V23" s="258">
        <v>104.20269986</v>
      </c>
      <c r="W23" s="258">
        <v>104.24725592</v>
      </c>
      <c r="X23" s="258">
        <v>104.13799537</v>
      </c>
      <c r="Y23" s="258">
        <v>104.17613287</v>
      </c>
      <c r="Z23" s="258">
        <v>104.25213581</v>
      </c>
      <c r="AA23" s="258">
        <v>104.53338307</v>
      </c>
      <c r="AB23" s="258">
        <v>104.55958274</v>
      </c>
      <c r="AC23" s="258">
        <v>104.49811369</v>
      </c>
      <c r="AD23" s="258">
        <v>104.09806096</v>
      </c>
      <c r="AE23" s="258">
        <v>104.04944070000001</v>
      </c>
      <c r="AF23" s="258">
        <v>104.10133793999999</v>
      </c>
      <c r="AG23" s="258">
        <v>104.34502538</v>
      </c>
      <c r="AH23" s="258">
        <v>104.52950312999999</v>
      </c>
      <c r="AI23" s="258">
        <v>104.74604386999999</v>
      </c>
      <c r="AJ23" s="258">
        <v>104.96885248</v>
      </c>
      <c r="AK23" s="258">
        <v>105.26886555</v>
      </c>
      <c r="AL23" s="258">
        <v>105.62028795000001</v>
      </c>
      <c r="AM23" s="258">
        <v>106.07537839</v>
      </c>
      <c r="AN23" s="258">
        <v>106.49042543</v>
      </c>
      <c r="AO23" s="258">
        <v>106.91768777</v>
      </c>
      <c r="AP23" s="258">
        <v>107.53158073</v>
      </c>
      <c r="AQ23" s="258">
        <v>107.85246219</v>
      </c>
      <c r="AR23" s="258">
        <v>108.05474747</v>
      </c>
      <c r="AS23" s="258">
        <v>107.72524561</v>
      </c>
      <c r="AT23" s="258">
        <v>108.00023173</v>
      </c>
      <c r="AU23" s="258">
        <v>108.46651488000001</v>
      </c>
      <c r="AV23" s="258">
        <v>109.47049355</v>
      </c>
      <c r="AW23" s="258">
        <v>110.05957187</v>
      </c>
      <c r="AX23" s="258">
        <v>110.58014835</v>
      </c>
      <c r="AY23" s="258">
        <v>111.01024733</v>
      </c>
      <c r="AZ23" s="258">
        <v>111.41030184</v>
      </c>
      <c r="BA23" s="258">
        <v>111.75833625</v>
      </c>
      <c r="BB23" s="258">
        <v>111.99936744999999</v>
      </c>
      <c r="BC23" s="258">
        <v>112.28459895</v>
      </c>
      <c r="BD23" s="258">
        <v>112.55904764</v>
      </c>
      <c r="BE23" s="346">
        <v>112.78579999999999</v>
      </c>
      <c r="BF23" s="346">
        <v>113.0664</v>
      </c>
      <c r="BG23" s="346">
        <v>113.3638</v>
      </c>
      <c r="BH23" s="346">
        <v>113.727</v>
      </c>
      <c r="BI23" s="346">
        <v>114.0217</v>
      </c>
      <c r="BJ23" s="346">
        <v>114.2968</v>
      </c>
      <c r="BK23" s="346">
        <v>114.57729999999999</v>
      </c>
      <c r="BL23" s="346">
        <v>114.79430000000001</v>
      </c>
      <c r="BM23" s="346">
        <v>114.97280000000001</v>
      </c>
      <c r="BN23" s="346">
        <v>115.0706</v>
      </c>
      <c r="BO23" s="346">
        <v>115.2039</v>
      </c>
      <c r="BP23" s="346">
        <v>115.3305</v>
      </c>
      <c r="BQ23" s="346">
        <v>115.4286</v>
      </c>
      <c r="BR23" s="346">
        <v>115.5582</v>
      </c>
      <c r="BS23" s="346">
        <v>115.6973</v>
      </c>
      <c r="BT23" s="346">
        <v>115.84610000000001</v>
      </c>
      <c r="BU23" s="346">
        <v>116.0044</v>
      </c>
      <c r="BV23" s="346">
        <v>116.1724</v>
      </c>
    </row>
    <row r="24" spans="1:74" ht="11.1" customHeight="1" x14ac:dyDescent="0.2">
      <c r="A24" s="148" t="s">
        <v>901</v>
      </c>
      <c r="B24" s="210" t="s">
        <v>575</v>
      </c>
      <c r="C24" s="258">
        <v>101.31691042999999</v>
      </c>
      <c r="D24" s="258">
        <v>101.37524744</v>
      </c>
      <c r="E24" s="258">
        <v>101.55432467</v>
      </c>
      <c r="F24" s="258">
        <v>102.06850842999999</v>
      </c>
      <c r="G24" s="258">
        <v>102.32829135999999</v>
      </c>
      <c r="H24" s="258">
        <v>102.54803977</v>
      </c>
      <c r="I24" s="258">
        <v>102.70139845999999</v>
      </c>
      <c r="J24" s="258">
        <v>102.86084425999999</v>
      </c>
      <c r="K24" s="258">
        <v>103.00002196</v>
      </c>
      <c r="L24" s="258">
        <v>103.23726429</v>
      </c>
      <c r="M24" s="258">
        <v>103.24715624</v>
      </c>
      <c r="N24" s="258">
        <v>103.14803053999999</v>
      </c>
      <c r="O24" s="258">
        <v>102.70430034</v>
      </c>
      <c r="P24" s="258">
        <v>102.56382947</v>
      </c>
      <c r="Q24" s="258">
        <v>102.49103108</v>
      </c>
      <c r="R24" s="258">
        <v>102.504824</v>
      </c>
      <c r="S24" s="258">
        <v>102.55318145</v>
      </c>
      <c r="T24" s="258">
        <v>102.65502226</v>
      </c>
      <c r="U24" s="258">
        <v>103.05930531</v>
      </c>
      <c r="V24" s="258">
        <v>103.08139369</v>
      </c>
      <c r="W24" s="258">
        <v>102.9702463</v>
      </c>
      <c r="X24" s="258">
        <v>102.4195162</v>
      </c>
      <c r="Y24" s="258">
        <v>102.27165741</v>
      </c>
      <c r="Z24" s="258">
        <v>102.22032302</v>
      </c>
      <c r="AA24" s="258">
        <v>102.5041205</v>
      </c>
      <c r="AB24" s="258">
        <v>102.46687928999999</v>
      </c>
      <c r="AC24" s="258">
        <v>102.34720686999999</v>
      </c>
      <c r="AD24" s="258">
        <v>101.95256818999999</v>
      </c>
      <c r="AE24" s="258">
        <v>101.81243464000001</v>
      </c>
      <c r="AF24" s="258">
        <v>101.73427116000001</v>
      </c>
      <c r="AG24" s="258">
        <v>101.75219375</v>
      </c>
      <c r="AH24" s="258">
        <v>101.77238346</v>
      </c>
      <c r="AI24" s="258">
        <v>101.82895627000001</v>
      </c>
      <c r="AJ24" s="258">
        <v>101.98677978000001</v>
      </c>
      <c r="AK24" s="258">
        <v>102.06746809000001</v>
      </c>
      <c r="AL24" s="258">
        <v>102.13588879</v>
      </c>
      <c r="AM24" s="258">
        <v>102.13745781</v>
      </c>
      <c r="AN24" s="258">
        <v>102.22228138</v>
      </c>
      <c r="AO24" s="258">
        <v>102.33577541</v>
      </c>
      <c r="AP24" s="258">
        <v>102.71759938</v>
      </c>
      <c r="AQ24" s="258">
        <v>102.70868972</v>
      </c>
      <c r="AR24" s="258">
        <v>102.54870591</v>
      </c>
      <c r="AS24" s="258">
        <v>101.71004717</v>
      </c>
      <c r="AT24" s="258">
        <v>101.64361565</v>
      </c>
      <c r="AU24" s="258">
        <v>101.82181056</v>
      </c>
      <c r="AV24" s="258">
        <v>102.61094349</v>
      </c>
      <c r="AW24" s="258">
        <v>103.00365758</v>
      </c>
      <c r="AX24" s="258">
        <v>103.36626441999999</v>
      </c>
      <c r="AY24" s="258">
        <v>103.68505319</v>
      </c>
      <c r="AZ24" s="258">
        <v>103.99772864000001</v>
      </c>
      <c r="BA24" s="258">
        <v>104.29057996</v>
      </c>
      <c r="BB24" s="258">
        <v>104.54169958</v>
      </c>
      <c r="BC24" s="258">
        <v>104.81133327000001</v>
      </c>
      <c r="BD24" s="258">
        <v>105.0775735</v>
      </c>
      <c r="BE24" s="346">
        <v>105.3139</v>
      </c>
      <c r="BF24" s="346">
        <v>105.5932</v>
      </c>
      <c r="BG24" s="346">
        <v>105.8891</v>
      </c>
      <c r="BH24" s="346">
        <v>106.2713</v>
      </c>
      <c r="BI24" s="346">
        <v>106.5476</v>
      </c>
      <c r="BJ24" s="346">
        <v>106.788</v>
      </c>
      <c r="BK24" s="346">
        <v>106.9834</v>
      </c>
      <c r="BL24" s="346">
        <v>107.1587</v>
      </c>
      <c r="BM24" s="346">
        <v>107.3049</v>
      </c>
      <c r="BN24" s="346">
        <v>107.3952</v>
      </c>
      <c r="BO24" s="346">
        <v>107.503</v>
      </c>
      <c r="BP24" s="346">
        <v>107.6018</v>
      </c>
      <c r="BQ24" s="346">
        <v>107.6747</v>
      </c>
      <c r="BR24" s="346">
        <v>107.7677</v>
      </c>
      <c r="BS24" s="346">
        <v>107.8642</v>
      </c>
      <c r="BT24" s="346">
        <v>107.9641</v>
      </c>
      <c r="BU24" s="346">
        <v>108.0675</v>
      </c>
      <c r="BV24" s="346">
        <v>108.1742</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717.71649344000002</v>
      </c>
      <c r="D26" s="240">
        <v>718.15027371999997</v>
      </c>
      <c r="E26" s="240">
        <v>718.99629659000004</v>
      </c>
      <c r="F26" s="240">
        <v>720.19184287999997</v>
      </c>
      <c r="G26" s="240">
        <v>721.90939031000005</v>
      </c>
      <c r="H26" s="240">
        <v>724.08621973000004</v>
      </c>
      <c r="I26" s="240">
        <v>726.56252216999997</v>
      </c>
      <c r="J26" s="240">
        <v>729.77777222999998</v>
      </c>
      <c r="K26" s="240">
        <v>733.57216097000003</v>
      </c>
      <c r="L26" s="240">
        <v>739.45159541999999</v>
      </c>
      <c r="M26" s="240">
        <v>743.27483122000001</v>
      </c>
      <c r="N26" s="240">
        <v>746.54777543</v>
      </c>
      <c r="O26" s="240">
        <v>748.49421421</v>
      </c>
      <c r="P26" s="240">
        <v>751.24873556</v>
      </c>
      <c r="Q26" s="240">
        <v>754.03512566999996</v>
      </c>
      <c r="R26" s="240">
        <v>757.93805970999995</v>
      </c>
      <c r="S26" s="240">
        <v>759.97468094999999</v>
      </c>
      <c r="T26" s="240">
        <v>761.22966456999995</v>
      </c>
      <c r="U26" s="240">
        <v>759.41480960000001</v>
      </c>
      <c r="V26" s="240">
        <v>760.82266869</v>
      </c>
      <c r="W26" s="240">
        <v>763.16504087999999</v>
      </c>
      <c r="X26" s="240">
        <v>769.77549548000002</v>
      </c>
      <c r="Y26" s="240">
        <v>771.48671689000003</v>
      </c>
      <c r="Z26" s="240">
        <v>771.63227441000004</v>
      </c>
      <c r="AA26" s="240">
        <v>766.77734806000001</v>
      </c>
      <c r="AB26" s="240">
        <v>766.36769283000001</v>
      </c>
      <c r="AC26" s="240">
        <v>766.96848871999998</v>
      </c>
      <c r="AD26" s="240">
        <v>770.14652328</v>
      </c>
      <c r="AE26" s="240">
        <v>771.59313075</v>
      </c>
      <c r="AF26" s="240">
        <v>772.87509868999996</v>
      </c>
      <c r="AG26" s="240">
        <v>775.88792100000001</v>
      </c>
      <c r="AH26" s="240">
        <v>775.41898943000001</v>
      </c>
      <c r="AI26" s="240">
        <v>773.36379790000001</v>
      </c>
      <c r="AJ26" s="240">
        <v>764.82674392000001</v>
      </c>
      <c r="AK26" s="240">
        <v>763.27073430999997</v>
      </c>
      <c r="AL26" s="240">
        <v>763.80016659</v>
      </c>
      <c r="AM26" s="240">
        <v>770.00562446000004</v>
      </c>
      <c r="AN26" s="240">
        <v>772.01300275000006</v>
      </c>
      <c r="AO26" s="240">
        <v>773.41288515999997</v>
      </c>
      <c r="AP26" s="240">
        <v>772.96343047000005</v>
      </c>
      <c r="AQ26" s="240">
        <v>774.07970202000001</v>
      </c>
      <c r="AR26" s="240">
        <v>775.51985860000002</v>
      </c>
      <c r="AS26" s="240">
        <v>777.84347833000004</v>
      </c>
      <c r="AT26" s="240">
        <v>779.51172139000005</v>
      </c>
      <c r="AU26" s="240">
        <v>781.08416589000001</v>
      </c>
      <c r="AV26" s="240">
        <v>782.65824377000001</v>
      </c>
      <c r="AW26" s="240">
        <v>783.96601722000003</v>
      </c>
      <c r="AX26" s="240">
        <v>785.10491817000002</v>
      </c>
      <c r="AY26" s="240">
        <v>785.81405636</v>
      </c>
      <c r="AZ26" s="240">
        <v>786.81088</v>
      </c>
      <c r="BA26" s="240">
        <v>787.83449883000003</v>
      </c>
      <c r="BB26" s="240">
        <v>788.83271335999996</v>
      </c>
      <c r="BC26" s="240">
        <v>789.94907220000005</v>
      </c>
      <c r="BD26" s="240">
        <v>791.13137586000005</v>
      </c>
      <c r="BE26" s="333">
        <v>792.15819999999997</v>
      </c>
      <c r="BF26" s="333">
        <v>793.63850000000002</v>
      </c>
      <c r="BG26" s="333">
        <v>795.35069999999996</v>
      </c>
      <c r="BH26" s="333">
        <v>797.51440000000002</v>
      </c>
      <c r="BI26" s="333">
        <v>799.52589999999998</v>
      </c>
      <c r="BJ26" s="333">
        <v>801.60469999999998</v>
      </c>
      <c r="BK26" s="333">
        <v>804.22590000000002</v>
      </c>
      <c r="BL26" s="333">
        <v>806.08299999999997</v>
      </c>
      <c r="BM26" s="333">
        <v>807.65120000000002</v>
      </c>
      <c r="BN26" s="333">
        <v>808.51750000000004</v>
      </c>
      <c r="BO26" s="333">
        <v>809.8175</v>
      </c>
      <c r="BP26" s="333">
        <v>811.13819999999998</v>
      </c>
      <c r="BQ26" s="333">
        <v>812.43439999999998</v>
      </c>
      <c r="BR26" s="333">
        <v>813.83040000000005</v>
      </c>
      <c r="BS26" s="333">
        <v>815.28099999999995</v>
      </c>
      <c r="BT26" s="333">
        <v>816.78620000000001</v>
      </c>
      <c r="BU26" s="333">
        <v>818.346</v>
      </c>
      <c r="BV26" s="333">
        <v>819.96040000000005</v>
      </c>
    </row>
    <row r="27" spans="1:74" ht="11.1" customHeight="1" x14ac:dyDescent="0.2">
      <c r="A27" s="148" t="s">
        <v>903</v>
      </c>
      <c r="B27" s="210" t="s">
        <v>601</v>
      </c>
      <c r="C27" s="240">
        <v>1842.0034138000001</v>
      </c>
      <c r="D27" s="240">
        <v>1843.6320046999999</v>
      </c>
      <c r="E27" s="240">
        <v>1845.8122338999999</v>
      </c>
      <c r="F27" s="240">
        <v>1847.5697642</v>
      </c>
      <c r="G27" s="240">
        <v>1851.5840232999999</v>
      </c>
      <c r="H27" s="240">
        <v>1856.8806738000001</v>
      </c>
      <c r="I27" s="240">
        <v>1863.8279325000001</v>
      </c>
      <c r="J27" s="240">
        <v>1871.4132035</v>
      </c>
      <c r="K27" s="240">
        <v>1880.0047035</v>
      </c>
      <c r="L27" s="240">
        <v>1892.1500499000001</v>
      </c>
      <c r="M27" s="240">
        <v>1900.8432946999999</v>
      </c>
      <c r="N27" s="240">
        <v>1908.6320553</v>
      </c>
      <c r="O27" s="240">
        <v>1914.1029684</v>
      </c>
      <c r="P27" s="240">
        <v>1921.1427833</v>
      </c>
      <c r="Q27" s="240">
        <v>1928.3381365</v>
      </c>
      <c r="R27" s="240">
        <v>1937.8215473</v>
      </c>
      <c r="S27" s="240">
        <v>1943.7285881</v>
      </c>
      <c r="T27" s="240">
        <v>1948.1917780000001</v>
      </c>
      <c r="U27" s="240">
        <v>1948.8164824999999</v>
      </c>
      <c r="V27" s="240">
        <v>1952.1879466</v>
      </c>
      <c r="W27" s="240">
        <v>1955.9115356</v>
      </c>
      <c r="X27" s="240">
        <v>1963.3835305</v>
      </c>
      <c r="Y27" s="240">
        <v>1965.2641590000001</v>
      </c>
      <c r="Z27" s="240">
        <v>1964.9497018</v>
      </c>
      <c r="AA27" s="240">
        <v>1957.4316725000001</v>
      </c>
      <c r="AB27" s="240">
        <v>1956.4834092000001</v>
      </c>
      <c r="AC27" s="240">
        <v>1957.0964252000001</v>
      </c>
      <c r="AD27" s="240">
        <v>1961.9261008000001</v>
      </c>
      <c r="AE27" s="240">
        <v>1963.6701403</v>
      </c>
      <c r="AF27" s="240">
        <v>1964.9839239</v>
      </c>
      <c r="AG27" s="240">
        <v>1967.2569275999999</v>
      </c>
      <c r="AH27" s="240">
        <v>1966.6680925999999</v>
      </c>
      <c r="AI27" s="240">
        <v>1964.6068948</v>
      </c>
      <c r="AJ27" s="240">
        <v>1956.1127614</v>
      </c>
      <c r="AK27" s="240">
        <v>1954.8272678000001</v>
      </c>
      <c r="AL27" s="240">
        <v>1955.7898413</v>
      </c>
      <c r="AM27" s="240">
        <v>1961.6754387999999</v>
      </c>
      <c r="AN27" s="240">
        <v>1965.1279282999999</v>
      </c>
      <c r="AO27" s="240">
        <v>1968.8222668000001</v>
      </c>
      <c r="AP27" s="240">
        <v>1973.4332353</v>
      </c>
      <c r="AQ27" s="240">
        <v>1977.1051864000001</v>
      </c>
      <c r="AR27" s="240">
        <v>1980.5129010000001</v>
      </c>
      <c r="AS27" s="240">
        <v>1983.5174972</v>
      </c>
      <c r="AT27" s="240">
        <v>1986.5009001000001</v>
      </c>
      <c r="AU27" s="240">
        <v>1989.3242279999999</v>
      </c>
      <c r="AV27" s="240">
        <v>1992.1947405999999</v>
      </c>
      <c r="AW27" s="240">
        <v>1994.5424731999999</v>
      </c>
      <c r="AX27" s="240">
        <v>1996.5746856999999</v>
      </c>
      <c r="AY27" s="240">
        <v>1997.5425054</v>
      </c>
      <c r="AZ27" s="240">
        <v>1999.505332</v>
      </c>
      <c r="BA27" s="240">
        <v>2001.714293</v>
      </c>
      <c r="BB27" s="240">
        <v>2004.2643556</v>
      </c>
      <c r="BC27" s="240">
        <v>2006.8943597</v>
      </c>
      <c r="BD27" s="240">
        <v>2009.6992725</v>
      </c>
      <c r="BE27" s="333">
        <v>2012.2550000000001</v>
      </c>
      <c r="BF27" s="333">
        <v>2015.7280000000001</v>
      </c>
      <c r="BG27" s="333">
        <v>2019.694</v>
      </c>
      <c r="BH27" s="333">
        <v>2024.384</v>
      </c>
      <c r="BI27" s="333">
        <v>2029.162</v>
      </c>
      <c r="BJ27" s="333">
        <v>2034.26</v>
      </c>
      <c r="BK27" s="333">
        <v>2041.231</v>
      </c>
      <c r="BL27" s="333">
        <v>2045.8030000000001</v>
      </c>
      <c r="BM27" s="333">
        <v>2049.5300000000002</v>
      </c>
      <c r="BN27" s="333">
        <v>2051.136</v>
      </c>
      <c r="BO27" s="333">
        <v>2054.1280000000002</v>
      </c>
      <c r="BP27" s="333">
        <v>2057.2289999999998</v>
      </c>
      <c r="BQ27" s="333">
        <v>2060.4609999999998</v>
      </c>
      <c r="BR27" s="333">
        <v>2063.7689999999998</v>
      </c>
      <c r="BS27" s="333">
        <v>2067.172</v>
      </c>
      <c r="BT27" s="333">
        <v>2070.672</v>
      </c>
      <c r="BU27" s="333">
        <v>2074.2669999999998</v>
      </c>
      <c r="BV27" s="333">
        <v>2077.9569999999999</v>
      </c>
    </row>
    <row r="28" spans="1:74" ht="11.1" customHeight="1" x14ac:dyDescent="0.2">
      <c r="A28" s="148" t="s">
        <v>904</v>
      </c>
      <c r="B28" s="210" t="s">
        <v>569</v>
      </c>
      <c r="C28" s="240">
        <v>1961.5195231</v>
      </c>
      <c r="D28" s="240">
        <v>1967.7130059000001</v>
      </c>
      <c r="E28" s="240">
        <v>1974.1637989999999</v>
      </c>
      <c r="F28" s="240">
        <v>1981.5906953000001</v>
      </c>
      <c r="G28" s="240">
        <v>1988.0170138000001</v>
      </c>
      <c r="H28" s="240">
        <v>1994.1615475999999</v>
      </c>
      <c r="I28" s="240">
        <v>1997.91644</v>
      </c>
      <c r="J28" s="240">
        <v>2005.0782968000001</v>
      </c>
      <c r="K28" s="240">
        <v>2013.5392614</v>
      </c>
      <c r="L28" s="240">
        <v>2026.2092497000001</v>
      </c>
      <c r="M28" s="240">
        <v>2035.0859928</v>
      </c>
      <c r="N28" s="240">
        <v>2043.0794066000001</v>
      </c>
      <c r="O28" s="240">
        <v>2049.7049765000002</v>
      </c>
      <c r="P28" s="240">
        <v>2056.2951177</v>
      </c>
      <c r="Q28" s="240">
        <v>2062.3653158000002</v>
      </c>
      <c r="R28" s="240">
        <v>2068.2070990000002</v>
      </c>
      <c r="S28" s="240">
        <v>2073.0187642000001</v>
      </c>
      <c r="T28" s="240">
        <v>2077.0918397999999</v>
      </c>
      <c r="U28" s="240">
        <v>2077.1840026</v>
      </c>
      <c r="V28" s="240">
        <v>2082.2116414000002</v>
      </c>
      <c r="W28" s="240">
        <v>2088.9324329999999</v>
      </c>
      <c r="X28" s="240">
        <v>2105.1954074</v>
      </c>
      <c r="Y28" s="240">
        <v>2109.4157320999998</v>
      </c>
      <c r="Z28" s="240">
        <v>2109.4424371999999</v>
      </c>
      <c r="AA28" s="240">
        <v>2096.2148016000001</v>
      </c>
      <c r="AB28" s="240">
        <v>2094.6498081</v>
      </c>
      <c r="AC28" s="240">
        <v>2095.6867357000001</v>
      </c>
      <c r="AD28" s="240">
        <v>2103.5657477999998</v>
      </c>
      <c r="AE28" s="240">
        <v>2106.6263949999998</v>
      </c>
      <c r="AF28" s="240">
        <v>2109.1088407000002</v>
      </c>
      <c r="AG28" s="240">
        <v>2113.0414603999998</v>
      </c>
      <c r="AH28" s="240">
        <v>2112.8462214000001</v>
      </c>
      <c r="AI28" s="240">
        <v>2110.5514993000002</v>
      </c>
      <c r="AJ28" s="240">
        <v>2099.7989511999999</v>
      </c>
      <c r="AK28" s="240">
        <v>2098.0740199000002</v>
      </c>
      <c r="AL28" s="240">
        <v>2099.0183625999998</v>
      </c>
      <c r="AM28" s="240">
        <v>2107.3497296</v>
      </c>
      <c r="AN28" s="240">
        <v>2110.0943075999999</v>
      </c>
      <c r="AO28" s="240">
        <v>2111.9698469999998</v>
      </c>
      <c r="AP28" s="240">
        <v>2110.5533248000002</v>
      </c>
      <c r="AQ28" s="240">
        <v>2112.5080539999999</v>
      </c>
      <c r="AR28" s="240">
        <v>2115.4110117999999</v>
      </c>
      <c r="AS28" s="240">
        <v>2120.6861079999999</v>
      </c>
      <c r="AT28" s="240">
        <v>2124.4175903999999</v>
      </c>
      <c r="AU28" s="240">
        <v>2128.0293689</v>
      </c>
      <c r="AV28" s="240">
        <v>2131.4164426000002</v>
      </c>
      <c r="AW28" s="240">
        <v>2134.8675640000001</v>
      </c>
      <c r="AX28" s="240">
        <v>2138.2777323</v>
      </c>
      <c r="AY28" s="240">
        <v>2142.0519579000002</v>
      </c>
      <c r="AZ28" s="240">
        <v>2145.0764619000001</v>
      </c>
      <c r="BA28" s="240">
        <v>2147.7562545999999</v>
      </c>
      <c r="BB28" s="240">
        <v>2149.1445306999999</v>
      </c>
      <c r="BC28" s="240">
        <v>2151.8450053000001</v>
      </c>
      <c r="BD28" s="240">
        <v>2154.9108729999998</v>
      </c>
      <c r="BE28" s="333">
        <v>2158.067</v>
      </c>
      <c r="BF28" s="333">
        <v>2162.0700000000002</v>
      </c>
      <c r="BG28" s="333">
        <v>2166.645</v>
      </c>
      <c r="BH28" s="333">
        <v>2172.116</v>
      </c>
      <c r="BI28" s="333">
        <v>2177.5909999999999</v>
      </c>
      <c r="BJ28" s="333">
        <v>2183.3919999999998</v>
      </c>
      <c r="BK28" s="333">
        <v>2191.1799999999998</v>
      </c>
      <c r="BL28" s="333">
        <v>2196.393</v>
      </c>
      <c r="BM28" s="333">
        <v>2200.6909999999998</v>
      </c>
      <c r="BN28" s="333">
        <v>2202.7420000000002</v>
      </c>
      <c r="BO28" s="333">
        <v>2206.2069999999999</v>
      </c>
      <c r="BP28" s="333">
        <v>2209.7559999999999</v>
      </c>
      <c r="BQ28" s="333">
        <v>2213.2579999999998</v>
      </c>
      <c r="BR28" s="333">
        <v>2217.0709999999999</v>
      </c>
      <c r="BS28" s="333">
        <v>2221.0639999999999</v>
      </c>
      <c r="BT28" s="333">
        <v>2225.239</v>
      </c>
      <c r="BU28" s="333">
        <v>2229.5940000000001</v>
      </c>
      <c r="BV28" s="333">
        <v>2234.1309999999999</v>
      </c>
    </row>
    <row r="29" spans="1:74" ht="11.1" customHeight="1" x14ac:dyDescent="0.2">
      <c r="A29" s="148" t="s">
        <v>905</v>
      </c>
      <c r="B29" s="210" t="s">
        <v>570</v>
      </c>
      <c r="C29" s="240">
        <v>939.19210607000002</v>
      </c>
      <c r="D29" s="240">
        <v>942.25902813000005</v>
      </c>
      <c r="E29" s="240">
        <v>945.99982733000002</v>
      </c>
      <c r="F29" s="240">
        <v>952.28355892000002</v>
      </c>
      <c r="G29" s="240">
        <v>955.97032100000001</v>
      </c>
      <c r="H29" s="240">
        <v>958.92916878999995</v>
      </c>
      <c r="I29" s="240">
        <v>959.27096095000002</v>
      </c>
      <c r="J29" s="240">
        <v>962.19083619000003</v>
      </c>
      <c r="K29" s="240">
        <v>965.79965315000004</v>
      </c>
      <c r="L29" s="240">
        <v>972.04176483000003</v>
      </c>
      <c r="M29" s="240">
        <v>975.57020050999995</v>
      </c>
      <c r="N29" s="240">
        <v>978.32931318999999</v>
      </c>
      <c r="O29" s="240">
        <v>979.57303827999999</v>
      </c>
      <c r="P29" s="240">
        <v>981.35305338000001</v>
      </c>
      <c r="Q29" s="240">
        <v>982.92329389999998</v>
      </c>
      <c r="R29" s="240">
        <v>984.24246921999998</v>
      </c>
      <c r="S29" s="240">
        <v>985.42412859000001</v>
      </c>
      <c r="T29" s="240">
        <v>986.42698136000001</v>
      </c>
      <c r="U29" s="240">
        <v>986.47718712999995</v>
      </c>
      <c r="V29" s="240">
        <v>987.70280703000003</v>
      </c>
      <c r="W29" s="240">
        <v>989.33000064999999</v>
      </c>
      <c r="X29" s="240">
        <v>993.76050559999999</v>
      </c>
      <c r="Y29" s="240">
        <v>994.38954344000001</v>
      </c>
      <c r="Z29" s="240">
        <v>993.61885180000002</v>
      </c>
      <c r="AA29" s="240">
        <v>987.75916396000002</v>
      </c>
      <c r="AB29" s="240">
        <v>986.95596336000006</v>
      </c>
      <c r="AC29" s="240">
        <v>987.51998329000003</v>
      </c>
      <c r="AD29" s="240">
        <v>992.06762403000005</v>
      </c>
      <c r="AE29" s="240">
        <v>993.40378482000006</v>
      </c>
      <c r="AF29" s="240">
        <v>994.14486593000004</v>
      </c>
      <c r="AG29" s="240">
        <v>994.66587574000005</v>
      </c>
      <c r="AH29" s="240">
        <v>993.93554124000002</v>
      </c>
      <c r="AI29" s="240">
        <v>992.3288708</v>
      </c>
      <c r="AJ29" s="240">
        <v>987.17392548999999</v>
      </c>
      <c r="AK29" s="240">
        <v>985.81853736000005</v>
      </c>
      <c r="AL29" s="240">
        <v>985.59076746999995</v>
      </c>
      <c r="AM29" s="240">
        <v>987.88067674000001</v>
      </c>
      <c r="AN29" s="240">
        <v>988.86559768999996</v>
      </c>
      <c r="AO29" s="240">
        <v>989.93559120999998</v>
      </c>
      <c r="AP29" s="240">
        <v>992.41680343999997</v>
      </c>
      <c r="AQ29" s="240">
        <v>992.66233251000006</v>
      </c>
      <c r="AR29" s="240">
        <v>991.99832456000001</v>
      </c>
      <c r="AS29" s="240">
        <v>988.02417625999999</v>
      </c>
      <c r="AT29" s="240">
        <v>987.34154674000001</v>
      </c>
      <c r="AU29" s="240">
        <v>987.54983269000002</v>
      </c>
      <c r="AV29" s="240">
        <v>989.60789669999997</v>
      </c>
      <c r="AW29" s="240">
        <v>990.87886661000005</v>
      </c>
      <c r="AX29" s="240">
        <v>992.32160503</v>
      </c>
      <c r="AY29" s="240">
        <v>994.06927200999996</v>
      </c>
      <c r="AZ29" s="240">
        <v>995.75567738999996</v>
      </c>
      <c r="BA29" s="240">
        <v>997.51398124000002</v>
      </c>
      <c r="BB29" s="240">
        <v>999.41563477</v>
      </c>
      <c r="BC29" s="240">
        <v>1001.2641470999999</v>
      </c>
      <c r="BD29" s="240">
        <v>1003.1309695</v>
      </c>
      <c r="BE29" s="333">
        <v>1004.654</v>
      </c>
      <c r="BF29" s="333">
        <v>1006.829</v>
      </c>
      <c r="BG29" s="333">
        <v>1009.294</v>
      </c>
      <c r="BH29" s="333">
        <v>1012.235</v>
      </c>
      <c r="BI29" s="333">
        <v>1015.139</v>
      </c>
      <c r="BJ29" s="333">
        <v>1018.193</v>
      </c>
      <c r="BK29" s="333">
        <v>1021.997</v>
      </c>
      <c r="BL29" s="333">
        <v>1024.9000000000001</v>
      </c>
      <c r="BM29" s="333">
        <v>1027.5029999999999</v>
      </c>
      <c r="BN29" s="333">
        <v>1029.3810000000001</v>
      </c>
      <c r="BO29" s="333">
        <v>1031.701</v>
      </c>
      <c r="BP29" s="333">
        <v>1034.038</v>
      </c>
      <c r="BQ29" s="333">
        <v>1036.3140000000001</v>
      </c>
      <c r="BR29" s="333">
        <v>1038.7470000000001</v>
      </c>
      <c r="BS29" s="333">
        <v>1041.2570000000001</v>
      </c>
      <c r="BT29" s="333">
        <v>1043.8440000000001</v>
      </c>
      <c r="BU29" s="333">
        <v>1046.509</v>
      </c>
      <c r="BV29" s="333">
        <v>1049.252</v>
      </c>
    </row>
    <row r="30" spans="1:74" ht="11.1" customHeight="1" x14ac:dyDescent="0.2">
      <c r="A30" s="148" t="s">
        <v>906</v>
      </c>
      <c r="B30" s="210" t="s">
        <v>571</v>
      </c>
      <c r="C30" s="240">
        <v>2483.4800906</v>
      </c>
      <c r="D30" s="240">
        <v>2495.7823168</v>
      </c>
      <c r="E30" s="240">
        <v>2507.1400877999999</v>
      </c>
      <c r="F30" s="240">
        <v>2516.6380592</v>
      </c>
      <c r="G30" s="240">
        <v>2526.7934279000001</v>
      </c>
      <c r="H30" s="240">
        <v>2536.6908496000001</v>
      </c>
      <c r="I30" s="240">
        <v>2544.1307648000002</v>
      </c>
      <c r="J30" s="240">
        <v>2555.1619620000001</v>
      </c>
      <c r="K30" s="240">
        <v>2567.5848817000001</v>
      </c>
      <c r="L30" s="240">
        <v>2581.4106488000002</v>
      </c>
      <c r="M30" s="240">
        <v>2596.6086700000001</v>
      </c>
      <c r="N30" s="240">
        <v>2613.1900701999998</v>
      </c>
      <c r="O30" s="240">
        <v>2636.5889570999998</v>
      </c>
      <c r="P30" s="240">
        <v>2651.8615341999998</v>
      </c>
      <c r="Q30" s="240">
        <v>2664.4419093000001</v>
      </c>
      <c r="R30" s="240">
        <v>2673.1529630999999</v>
      </c>
      <c r="S30" s="240">
        <v>2681.2317736999998</v>
      </c>
      <c r="T30" s="240">
        <v>2687.5012218000002</v>
      </c>
      <c r="U30" s="240">
        <v>2687.3546018000002</v>
      </c>
      <c r="V30" s="240">
        <v>2693.4603541000001</v>
      </c>
      <c r="W30" s="240">
        <v>2701.2117732000002</v>
      </c>
      <c r="X30" s="240">
        <v>2716.6563903000001</v>
      </c>
      <c r="Y30" s="240">
        <v>2723.1634942000001</v>
      </c>
      <c r="Z30" s="240">
        <v>2726.7806163</v>
      </c>
      <c r="AA30" s="240">
        <v>2721.9334861000002</v>
      </c>
      <c r="AB30" s="240">
        <v>2723.9513474</v>
      </c>
      <c r="AC30" s="240">
        <v>2727.2599298999999</v>
      </c>
      <c r="AD30" s="240">
        <v>2733.7695017000001</v>
      </c>
      <c r="AE30" s="240">
        <v>2738.2268251999999</v>
      </c>
      <c r="AF30" s="240">
        <v>2742.5421688000001</v>
      </c>
      <c r="AG30" s="240">
        <v>2749.5027659000002</v>
      </c>
      <c r="AH30" s="240">
        <v>2751.4437241999999</v>
      </c>
      <c r="AI30" s="240">
        <v>2751.1522774</v>
      </c>
      <c r="AJ30" s="240">
        <v>2739.7729195000002</v>
      </c>
      <c r="AK30" s="240">
        <v>2741.6582917999999</v>
      </c>
      <c r="AL30" s="240">
        <v>2747.9528885</v>
      </c>
      <c r="AM30" s="240">
        <v>2767.6832178</v>
      </c>
      <c r="AN30" s="240">
        <v>2776.0263819000002</v>
      </c>
      <c r="AO30" s="240">
        <v>2782.0088891999999</v>
      </c>
      <c r="AP30" s="240">
        <v>2782.2560143000001</v>
      </c>
      <c r="AQ30" s="240">
        <v>2786.0482519000002</v>
      </c>
      <c r="AR30" s="240">
        <v>2790.0108765999998</v>
      </c>
      <c r="AS30" s="240">
        <v>2794.1915386999999</v>
      </c>
      <c r="AT30" s="240">
        <v>2798.4592001000001</v>
      </c>
      <c r="AU30" s="240">
        <v>2802.8615110000001</v>
      </c>
      <c r="AV30" s="240">
        <v>2807.6738411000001</v>
      </c>
      <c r="AW30" s="240">
        <v>2812.1389236999999</v>
      </c>
      <c r="AX30" s="240">
        <v>2816.5321284000001</v>
      </c>
      <c r="AY30" s="240">
        <v>2820.7182681999998</v>
      </c>
      <c r="AZ30" s="240">
        <v>2825.0691075999998</v>
      </c>
      <c r="BA30" s="240">
        <v>2829.4494596</v>
      </c>
      <c r="BB30" s="240">
        <v>2833.4171922999999</v>
      </c>
      <c r="BC30" s="240">
        <v>2838.1881680000001</v>
      </c>
      <c r="BD30" s="240">
        <v>2843.3202550000001</v>
      </c>
      <c r="BE30" s="333">
        <v>2848.1370000000002</v>
      </c>
      <c r="BF30" s="333">
        <v>2854.4989999999998</v>
      </c>
      <c r="BG30" s="333">
        <v>2861.7289999999998</v>
      </c>
      <c r="BH30" s="333">
        <v>2870.174</v>
      </c>
      <c r="BI30" s="333">
        <v>2878.88</v>
      </c>
      <c r="BJ30" s="333">
        <v>2888.194</v>
      </c>
      <c r="BK30" s="333">
        <v>2900.64</v>
      </c>
      <c r="BL30" s="333">
        <v>2909.277</v>
      </c>
      <c r="BM30" s="333">
        <v>2916.63</v>
      </c>
      <c r="BN30" s="333">
        <v>2920.8220000000001</v>
      </c>
      <c r="BO30" s="333">
        <v>2927.0129999999999</v>
      </c>
      <c r="BP30" s="333">
        <v>2933.3249999999998</v>
      </c>
      <c r="BQ30" s="333">
        <v>2939.7089999999998</v>
      </c>
      <c r="BR30" s="333">
        <v>2946.3049999999998</v>
      </c>
      <c r="BS30" s="333">
        <v>2953.0610000000001</v>
      </c>
      <c r="BT30" s="333">
        <v>2959.9769999999999</v>
      </c>
      <c r="BU30" s="333">
        <v>2967.0549999999998</v>
      </c>
      <c r="BV30" s="333">
        <v>2974.2930000000001</v>
      </c>
    </row>
    <row r="31" spans="1:74" ht="11.1" customHeight="1" x14ac:dyDescent="0.2">
      <c r="A31" s="148" t="s">
        <v>907</v>
      </c>
      <c r="B31" s="210" t="s">
        <v>572</v>
      </c>
      <c r="C31" s="240">
        <v>720.35971582000002</v>
      </c>
      <c r="D31" s="240">
        <v>723.30645286000004</v>
      </c>
      <c r="E31" s="240">
        <v>726.19878074999997</v>
      </c>
      <c r="F31" s="240">
        <v>729.41325013999995</v>
      </c>
      <c r="G31" s="240">
        <v>731.91434669</v>
      </c>
      <c r="H31" s="240">
        <v>734.07862108999996</v>
      </c>
      <c r="I31" s="240">
        <v>734.70870615000001</v>
      </c>
      <c r="J31" s="240">
        <v>737.09736157999998</v>
      </c>
      <c r="K31" s="240">
        <v>740.04722022999999</v>
      </c>
      <c r="L31" s="240">
        <v>744.63235312999996</v>
      </c>
      <c r="M31" s="240">
        <v>747.89906490999999</v>
      </c>
      <c r="N31" s="240">
        <v>750.92142661000003</v>
      </c>
      <c r="O31" s="240">
        <v>753.53900432</v>
      </c>
      <c r="P31" s="240">
        <v>756.19299132000003</v>
      </c>
      <c r="Q31" s="240">
        <v>758.72295370999996</v>
      </c>
      <c r="R31" s="240">
        <v>761.56679472999997</v>
      </c>
      <c r="S31" s="240">
        <v>763.52028041000005</v>
      </c>
      <c r="T31" s="240">
        <v>765.02131399999996</v>
      </c>
      <c r="U31" s="240">
        <v>764.79064201000006</v>
      </c>
      <c r="V31" s="240">
        <v>766.34621158000004</v>
      </c>
      <c r="W31" s="240">
        <v>768.40876920000005</v>
      </c>
      <c r="X31" s="240">
        <v>773.05680537000001</v>
      </c>
      <c r="Y31" s="240">
        <v>774.57447122999997</v>
      </c>
      <c r="Z31" s="240">
        <v>775.04025727999999</v>
      </c>
      <c r="AA31" s="240">
        <v>772.33730595999998</v>
      </c>
      <c r="AB31" s="240">
        <v>772.28697553999996</v>
      </c>
      <c r="AC31" s="240">
        <v>772.77240846999996</v>
      </c>
      <c r="AD31" s="240">
        <v>774.46383594999998</v>
      </c>
      <c r="AE31" s="240">
        <v>775.51812216999997</v>
      </c>
      <c r="AF31" s="240">
        <v>776.60549833000005</v>
      </c>
      <c r="AG31" s="240">
        <v>778.91454208000005</v>
      </c>
      <c r="AH31" s="240">
        <v>779.17666489999999</v>
      </c>
      <c r="AI31" s="240">
        <v>778.58044442999994</v>
      </c>
      <c r="AJ31" s="240">
        <v>774.62889085999996</v>
      </c>
      <c r="AK31" s="240">
        <v>774.18872617</v>
      </c>
      <c r="AL31" s="240">
        <v>774.76296056000001</v>
      </c>
      <c r="AM31" s="240">
        <v>778.09574855999995</v>
      </c>
      <c r="AN31" s="240">
        <v>779.39066518000004</v>
      </c>
      <c r="AO31" s="240">
        <v>780.39186496000002</v>
      </c>
      <c r="AP31" s="240">
        <v>780.77790998</v>
      </c>
      <c r="AQ31" s="240">
        <v>781.43275453000001</v>
      </c>
      <c r="AR31" s="240">
        <v>782.03496068000004</v>
      </c>
      <c r="AS31" s="240">
        <v>782.23213407000003</v>
      </c>
      <c r="AT31" s="240">
        <v>782.99335919999999</v>
      </c>
      <c r="AU31" s="240">
        <v>783.96624169999996</v>
      </c>
      <c r="AV31" s="240">
        <v>785.55404812999996</v>
      </c>
      <c r="AW31" s="240">
        <v>786.64779544999999</v>
      </c>
      <c r="AX31" s="240">
        <v>787.65075020999996</v>
      </c>
      <c r="AY31" s="240">
        <v>788.43057839999994</v>
      </c>
      <c r="AZ31" s="240">
        <v>789.35119857999996</v>
      </c>
      <c r="BA31" s="240">
        <v>790.28027672999997</v>
      </c>
      <c r="BB31" s="240">
        <v>791.15757474999998</v>
      </c>
      <c r="BC31" s="240">
        <v>792.14874741000006</v>
      </c>
      <c r="BD31" s="240">
        <v>793.19355661999998</v>
      </c>
      <c r="BE31" s="333">
        <v>793.96299999999997</v>
      </c>
      <c r="BF31" s="333">
        <v>795.36180000000002</v>
      </c>
      <c r="BG31" s="333">
        <v>797.06110000000001</v>
      </c>
      <c r="BH31" s="333">
        <v>799.15589999999997</v>
      </c>
      <c r="BI31" s="333">
        <v>801.38459999999998</v>
      </c>
      <c r="BJ31" s="333">
        <v>803.8424</v>
      </c>
      <c r="BK31" s="333">
        <v>807.40610000000004</v>
      </c>
      <c r="BL31" s="333">
        <v>809.66449999999998</v>
      </c>
      <c r="BM31" s="333">
        <v>811.49429999999995</v>
      </c>
      <c r="BN31" s="333">
        <v>812.28809999999999</v>
      </c>
      <c r="BO31" s="333">
        <v>813.71669999999995</v>
      </c>
      <c r="BP31" s="333">
        <v>815.17250000000001</v>
      </c>
      <c r="BQ31" s="333">
        <v>816.64660000000003</v>
      </c>
      <c r="BR31" s="333">
        <v>818.16369999999995</v>
      </c>
      <c r="BS31" s="333">
        <v>819.71469999999999</v>
      </c>
      <c r="BT31" s="333">
        <v>821.29960000000005</v>
      </c>
      <c r="BU31" s="333">
        <v>822.91849999999999</v>
      </c>
      <c r="BV31" s="333">
        <v>824.57140000000004</v>
      </c>
    </row>
    <row r="32" spans="1:74" ht="11.1" customHeight="1" x14ac:dyDescent="0.2">
      <c r="A32" s="148" t="s">
        <v>908</v>
      </c>
      <c r="B32" s="210" t="s">
        <v>573</v>
      </c>
      <c r="C32" s="240">
        <v>1623.9785545</v>
      </c>
      <c r="D32" s="240">
        <v>1635.8317331000001</v>
      </c>
      <c r="E32" s="240">
        <v>1645.9243222</v>
      </c>
      <c r="F32" s="240">
        <v>1652.6264487000001</v>
      </c>
      <c r="G32" s="240">
        <v>1660.4202634000001</v>
      </c>
      <c r="H32" s="240">
        <v>1667.6758933000001</v>
      </c>
      <c r="I32" s="240">
        <v>1673.4264306</v>
      </c>
      <c r="J32" s="240">
        <v>1680.3308717</v>
      </c>
      <c r="K32" s="240">
        <v>1687.4223088000001</v>
      </c>
      <c r="L32" s="240">
        <v>1696.4256972000001</v>
      </c>
      <c r="M32" s="240">
        <v>1702.5974099</v>
      </c>
      <c r="N32" s="240">
        <v>1707.6624022000001</v>
      </c>
      <c r="O32" s="240">
        <v>1712.3033430999999</v>
      </c>
      <c r="P32" s="240">
        <v>1714.6428929000001</v>
      </c>
      <c r="Q32" s="240">
        <v>1715.3637205</v>
      </c>
      <c r="R32" s="240">
        <v>1711.8159860999999</v>
      </c>
      <c r="S32" s="240">
        <v>1711.2867495999999</v>
      </c>
      <c r="T32" s="240">
        <v>1711.1261710000001</v>
      </c>
      <c r="U32" s="240">
        <v>1711.9640623</v>
      </c>
      <c r="V32" s="240">
        <v>1712.0684407000001</v>
      </c>
      <c r="W32" s="240">
        <v>1712.0691182</v>
      </c>
      <c r="X32" s="240">
        <v>1714.2056378</v>
      </c>
      <c r="Y32" s="240">
        <v>1712.3192561000001</v>
      </c>
      <c r="Z32" s="240">
        <v>1708.6495163</v>
      </c>
      <c r="AA32" s="240">
        <v>1697.9309783000001</v>
      </c>
      <c r="AB32" s="240">
        <v>1694.6436021</v>
      </c>
      <c r="AC32" s="240">
        <v>1693.5219474999999</v>
      </c>
      <c r="AD32" s="240">
        <v>1698.0468822</v>
      </c>
      <c r="AE32" s="240">
        <v>1698.6460205999999</v>
      </c>
      <c r="AF32" s="240">
        <v>1698.8002300999999</v>
      </c>
      <c r="AG32" s="240">
        <v>1699.9916390999999</v>
      </c>
      <c r="AH32" s="240">
        <v>1698.1443945999999</v>
      </c>
      <c r="AI32" s="240">
        <v>1694.7406249999999</v>
      </c>
      <c r="AJ32" s="240">
        <v>1682.3924945000001</v>
      </c>
      <c r="AK32" s="240">
        <v>1681.4165513</v>
      </c>
      <c r="AL32" s="240">
        <v>1684.4249597</v>
      </c>
      <c r="AM32" s="240">
        <v>1698.5931742</v>
      </c>
      <c r="AN32" s="240">
        <v>1704.1886950000001</v>
      </c>
      <c r="AO32" s="240">
        <v>1708.3869767000001</v>
      </c>
      <c r="AP32" s="240">
        <v>1709.931934</v>
      </c>
      <c r="AQ32" s="240">
        <v>1712.2778013</v>
      </c>
      <c r="AR32" s="240">
        <v>1714.1684932000001</v>
      </c>
      <c r="AS32" s="240">
        <v>1714.1330149999999</v>
      </c>
      <c r="AT32" s="240">
        <v>1716.2166026</v>
      </c>
      <c r="AU32" s="240">
        <v>1718.9482611999999</v>
      </c>
      <c r="AV32" s="240">
        <v>1723.2104356</v>
      </c>
      <c r="AW32" s="240">
        <v>1726.5764022999999</v>
      </c>
      <c r="AX32" s="240">
        <v>1729.9286062000001</v>
      </c>
      <c r="AY32" s="240">
        <v>1733.1008220000001</v>
      </c>
      <c r="AZ32" s="240">
        <v>1736.5501693000001</v>
      </c>
      <c r="BA32" s="240">
        <v>1740.1104227999999</v>
      </c>
      <c r="BB32" s="240">
        <v>1743.7161762000001</v>
      </c>
      <c r="BC32" s="240">
        <v>1747.5472967000001</v>
      </c>
      <c r="BD32" s="240">
        <v>1751.5383781</v>
      </c>
      <c r="BE32" s="333">
        <v>1755.117</v>
      </c>
      <c r="BF32" s="333">
        <v>1759.857</v>
      </c>
      <c r="BG32" s="333">
        <v>1765.1859999999999</v>
      </c>
      <c r="BH32" s="333">
        <v>1771.4649999999999</v>
      </c>
      <c r="BI32" s="333">
        <v>1777.702</v>
      </c>
      <c r="BJ32" s="333">
        <v>1784.2560000000001</v>
      </c>
      <c r="BK32" s="333">
        <v>1792.56</v>
      </c>
      <c r="BL32" s="333">
        <v>1798.6780000000001</v>
      </c>
      <c r="BM32" s="333">
        <v>1804.0409999999999</v>
      </c>
      <c r="BN32" s="333">
        <v>1807.586</v>
      </c>
      <c r="BO32" s="333">
        <v>1812.2380000000001</v>
      </c>
      <c r="BP32" s="333">
        <v>1816.933</v>
      </c>
      <c r="BQ32" s="333">
        <v>1821.5409999999999</v>
      </c>
      <c r="BR32" s="333">
        <v>1826.42</v>
      </c>
      <c r="BS32" s="333">
        <v>1831.44</v>
      </c>
      <c r="BT32" s="333">
        <v>1836.6010000000001</v>
      </c>
      <c r="BU32" s="333">
        <v>1841.903</v>
      </c>
      <c r="BV32" s="333">
        <v>1847.346</v>
      </c>
    </row>
    <row r="33" spans="1:74" s="163" customFormat="1" ht="11.1" customHeight="1" x14ac:dyDescent="0.2">
      <c r="A33" s="148" t="s">
        <v>909</v>
      </c>
      <c r="B33" s="210" t="s">
        <v>574</v>
      </c>
      <c r="C33" s="240">
        <v>879.53804871</v>
      </c>
      <c r="D33" s="240">
        <v>884.77112226999998</v>
      </c>
      <c r="E33" s="240">
        <v>889.32511937000004</v>
      </c>
      <c r="F33" s="240">
        <v>892.35785949000001</v>
      </c>
      <c r="G33" s="240">
        <v>896.18533906000005</v>
      </c>
      <c r="H33" s="240">
        <v>899.96537755999998</v>
      </c>
      <c r="I33" s="240">
        <v>902.64376005999998</v>
      </c>
      <c r="J33" s="240">
        <v>907.11957762999998</v>
      </c>
      <c r="K33" s="240">
        <v>912.33861534000005</v>
      </c>
      <c r="L33" s="240">
        <v>919.65490452999995</v>
      </c>
      <c r="M33" s="240">
        <v>925.34485900000004</v>
      </c>
      <c r="N33" s="240">
        <v>930.76251009999999</v>
      </c>
      <c r="O33" s="240">
        <v>936.36248539999997</v>
      </c>
      <c r="P33" s="240">
        <v>940.89455908000002</v>
      </c>
      <c r="Q33" s="240">
        <v>944.81335870999999</v>
      </c>
      <c r="R33" s="240">
        <v>948.51912642000002</v>
      </c>
      <c r="S33" s="240">
        <v>950.91119633999995</v>
      </c>
      <c r="T33" s="240">
        <v>952.38981059000002</v>
      </c>
      <c r="U33" s="240">
        <v>950.72440019999999</v>
      </c>
      <c r="V33" s="240">
        <v>952.04902987000003</v>
      </c>
      <c r="W33" s="240">
        <v>954.13313061999997</v>
      </c>
      <c r="X33" s="240">
        <v>959.25434887999995</v>
      </c>
      <c r="Y33" s="240">
        <v>961.14915694000001</v>
      </c>
      <c r="Z33" s="240">
        <v>962.09520125999995</v>
      </c>
      <c r="AA33" s="240">
        <v>960.00011729000005</v>
      </c>
      <c r="AB33" s="240">
        <v>960.6179075</v>
      </c>
      <c r="AC33" s="240">
        <v>961.85620734999998</v>
      </c>
      <c r="AD33" s="240">
        <v>964.22141405000002</v>
      </c>
      <c r="AE33" s="240">
        <v>966.32093527999996</v>
      </c>
      <c r="AF33" s="240">
        <v>968.66116824000005</v>
      </c>
      <c r="AG33" s="240">
        <v>973.86480254000003</v>
      </c>
      <c r="AH33" s="240">
        <v>974.71944176</v>
      </c>
      <c r="AI33" s="240">
        <v>973.84777553000004</v>
      </c>
      <c r="AJ33" s="240">
        <v>965.95802045999994</v>
      </c>
      <c r="AK33" s="240">
        <v>965.60258080999995</v>
      </c>
      <c r="AL33" s="240">
        <v>967.48967321999999</v>
      </c>
      <c r="AM33" s="240">
        <v>975.78609445999996</v>
      </c>
      <c r="AN33" s="240">
        <v>979.03315340999995</v>
      </c>
      <c r="AO33" s="240">
        <v>981.39764682999999</v>
      </c>
      <c r="AP33" s="240">
        <v>980.79371732000004</v>
      </c>
      <c r="AQ33" s="240">
        <v>982.95747274999997</v>
      </c>
      <c r="AR33" s="240">
        <v>985.80305571999997</v>
      </c>
      <c r="AS33" s="240">
        <v>990.88622353000005</v>
      </c>
      <c r="AT33" s="240">
        <v>993.92864357999997</v>
      </c>
      <c r="AU33" s="240">
        <v>996.48607317000005</v>
      </c>
      <c r="AV33" s="240">
        <v>998.05797438000002</v>
      </c>
      <c r="AW33" s="240">
        <v>1000.0208265</v>
      </c>
      <c r="AX33" s="240">
        <v>1001.8740916</v>
      </c>
      <c r="AY33" s="240">
        <v>1003.3378311</v>
      </c>
      <c r="AZ33" s="240">
        <v>1005.1818762</v>
      </c>
      <c r="BA33" s="240">
        <v>1007.1262883000001</v>
      </c>
      <c r="BB33" s="240">
        <v>1009.1941395</v>
      </c>
      <c r="BC33" s="240">
        <v>1011.3219815</v>
      </c>
      <c r="BD33" s="240">
        <v>1013.5328865</v>
      </c>
      <c r="BE33" s="333">
        <v>1015.4450000000001</v>
      </c>
      <c r="BF33" s="333">
        <v>1018.1079999999999</v>
      </c>
      <c r="BG33" s="333">
        <v>1021.1420000000001</v>
      </c>
      <c r="BH33" s="333">
        <v>1024.864</v>
      </c>
      <c r="BI33" s="333">
        <v>1028.3979999999999</v>
      </c>
      <c r="BJ33" s="333">
        <v>1032.0609999999999</v>
      </c>
      <c r="BK33" s="333">
        <v>1036.5940000000001</v>
      </c>
      <c r="BL33" s="333">
        <v>1039.9649999999999</v>
      </c>
      <c r="BM33" s="333">
        <v>1042.913</v>
      </c>
      <c r="BN33" s="333">
        <v>1044.8330000000001</v>
      </c>
      <c r="BO33" s="333">
        <v>1047.3879999999999</v>
      </c>
      <c r="BP33" s="333">
        <v>1049.973</v>
      </c>
      <c r="BQ33" s="333">
        <v>1052.5360000000001</v>
      </c>
      <c r="BR33" s="333">
        <v>1055.222</v>
      </c>
      <c r="BS33" s="333">
        <v>1057.9780000000001</v>
      </c>
      <c r="BT33" s="333">
        <v>1060.8030000000001</v>
      </c>
      <c r="BU33" s="333">
        <v>1063.6990000000001</v>
      </c>
      <c r="BV33" s="333">
        <v>1066.664</v>
      </c>
    </row>
    <row r="34" spans="1:74" s="163" customFormat="1" ht="11.1" customHeight="1" x14ac:dyDescent="0.2">
      <c r="A34" s="148" t="s">
        <v>910</v>
      </c>
      <c r="B34" s="210" t="s">
        <v>575</v>
      </c>
      <c r="C34" s="240">
        <v>2098.4471656000001</v>
      </c>
      <c r="D34" s="240">
        <v>2106.8451113000001</v>
      </c>
      <c r="E34" s="240">
        <v>2115.68813</v>
      </c>
      <c r="F34" s="240">
        <v>2124.3858128000002</v>
      </c>
      <c r="G34" s="240">
        <v>2134.5617843999999</v>
      </c>
      <c r="H34" s="240">
        <v>2145.6256358000001</v>
      </c>
      <c r="I34" s="240">
        <v>2158.4946372999998</v>
      </c>
      <c r="J34" s="240">
        <v>2170.6462956999999</v>
      </c>
      <c r="K34" s="240">
        <v>2182.9978811999999</v>
      </c>
      <c r="L34" s="240">
        <v>2194.0682685000002</v>
      </c>
      <c r="M34" s="240">
        <v>2207.9305522</v>
      </c>
      <c r="N34" s="240">
        <v>2223.1036070999999</v>
      </c>
      <c r="O34" s="240">
        <v>2242.4908037</v>
      </c>
      <c r="P34" s="240">
        <v>2258.1078728000002</v>
      </c>
      <c r="Q34" s="240">
        <v>2272.8581850999999</v>
      </c>
      <c r="R34" s="240">
        <v>2289.9191901999998</v>
      </c>
      <c r="S34" s="240">
        <v>2300.5529015000002</v>
      </c>
      <c r="T34" s="240">
        <v>2307.9367686999999</v>
      </c>
      <c r="U34" s="240">
        <v>2305.5321472999999</v>
      </c>
      <c r="V34" s="240">
        <v>2311.3203096000002</v>
      </c>
      <c r="W34" s="240">
        <v>2318.7626111999998</v>
      </c>
      <c r="X34" s="240">
        <v>2333.0685991</v>
      </c>
      <c r="Y34" s="240">
        <v>2339.9120186999999</v>
      </c>
      <c r="Z34" s="240">
        <v>2344.5024171</v>
      </c>
      <c r="AA34" s="240">
        <v>2342.4564756</v>
      </c>
      <c r="AB34" s="240">
        <v>2345.8283207999998</v>
      </c>
      <c r="AC34" s="240">
        <v>2350.2346339999999</v>
      </c>
      <c r="AD34" s="240">
        <v>2358.1107029999998</v>
      </c>
      <c r="AE34" s="240">
        <v>2362.7594860999998</v>
      </c>
      <c r="AF34" s="240">
        <v>2366.6162711000002</v>
      </c>
      <c r="AG34" s="240">
        <v>2369.4222206999998</v>
      </c>
      <c r="AH34" s="240">
        <v>2371.8891374999998</v>
      </c>
      <c r="AI34" s="240">
        <v>2373.7581842999998</v>
      </c>
      <c r="AJ34" s="240">
        <v>2372.4961549</v>
      </c>
      <c r="AK34" s="240">
        <v>2375.0693658</v>
      </c>
      <c r="AL34" s="240">
        <v>2378.9446112000001</v>
      </c>
      <c r="AM34" s="240">
        <v>2384.0556621999999</v>
      </c>
      <c r="AN34" s="240">
        <v>2390.5846477</v>
      </c>
      <c r="AO34" s="240">
        <v>2398.4653389999999</v>
      </c>
      <c r="AP34" s="240">
        <v>2412.2286042000001</v>
      </c>
      <c r="AQ34" s="240">
        <v>2419.4145560000002</v>
      </c>
      <c r="AR34" s="240">
        <v>2424.5540627</v>
      </c>
      <c r="AS34" s="240">
        <v>2424.3708141000002</v>
      </c>
      <c r="AT34" s="240">
        <v>2427.8746627999999</v>
      </c>
      <c r="AU34" s="240">
        <v>2431.7892986000002</v>
      </c>
      <c r="AV34" s="240">
        <v>2437.2910805000001</v>
      </c>
      <c r="AW34" s="240">
        <v>2441.1450218</v>
      </c>
      <c r="AX34" s="240">
        <v>2444.5274813999999</v>
      </c>
      <c r="AY34" s="240">
        <v>2446.2549942999999</v>
      </c>
      <c r="AZ34" s="240">
        <v>2449.5820889000001</v>
      </c>
      <c r="BA34" s="240">
        <v>2453.3253005000001</v>
      </c>
      <c r="BB34" s="240">
        <v>2457.6884832000001</v>
      </c>
      <c r="BC34" s="240">
        <v>2462.1110377999998</v>
      </c>
      <c r="BD34" s="240">
        <v>2466.7968185</v>
      </c>
      <c r="BE34" s="333">
        <v>2470.8910000000001</v>
      </c>
      <c r="BF34" s="333">
        <v>2476.7440000000001</v>
      </c>
      <c r="BG34" s="333">
        <v>2483.5030000000002</v>
      </c>
      <c r="BH34" s="333">
        <v>2492.3409999999999</v>
      </c>
      <c r="BI34" s="333">
        <v>2500.027</v>
      </c>
      <c r="BJ34" s="333">
        <v>2507.7370000000001</v>
      </c>
      <c r="BK34" s="333">
        <v>2516.529</v>
      </c>
      <c r="BL34" s="333">
        <v>2523.491</v>
      </c>
      <c r="BM34" s="333">
        <v>2529.683</v>
      </c>
      <c r="BN34" s="333">
        <v>2534.0650000000001</v>
      </c>
      <c r="BO34" s="333">
        <v>2539.4929999999999</v>
      </c>
      <c r="BP34" s="333">
        <v>2544.9290000000001</v>
      </c>
      <c r="BQ34" s="333">
        <v>2550.1060000000002</v>
      </c>
      <c r="BR34" s="333">
        <v>2555.7579999999998</v>
      </c>
      <c r="BS34" s="333">
        <v>2561.6190000000001</v>
      </c>
      <c r="BT34" s="333">
        <v>2567.6880000000001</v>
      </c>
      <c r="BU34" s="333">
        <v>2573.9650000000001</v>
      </c>
      <c r="BV34" s="333">
        <v>2580.4499999999998</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5811.3211795999996</v>
      </c>
      <c r="N36" s="240">
        <v>5812.0379443000002</v>
      </c>
      <c r="O36" s="240">
        <v>5812.7652644999998</v>
      </c>
      <c r="P36" s="240">
        <v>5813.1752692999999</v>
      </c>
      <c r="Q36" s="240">
        <v>5812.9209733999996</v>
      </c>
      <c r="R36" s="240">
        <v>5811.9481581</v>
      </c>
      <c r="S36" s="240">
        <v>5811.3736711000001</v>
      </c>
      <c r="T36" s="240">
        <v>5812.6071270000002</v>
      </c>
      <c r="U36" s="240">
        <v>5816.5962293000002</v>
      </c>
      <c r="V36" s="240">
        <v>5822.4410380999998</v>
      </c>
      <c r="W36" s="240">
        <v>5828.7797025999998</v>
      </c>
      <c r="X36" s="240">
        <v>5834.5398223000002</v>
      </c>
      <c r="Y36" s="240">
        <v>5839.8067985999996</v>
      </c>
      <c r="Z36" s="240">
        <v>5844.9554834</v>
      </c>
      <c r="AA36" s="240">
        <v>5850.2082372000004</v>
      </c>
      <c r="AB36" s="240">
        <v>5855.177455</v>
      </c>
      <c r="AC36" s="240">
        <v>5859.3230402999998</v>
      </c>
      <c r="AD36" s="240">
        <v>5862.2104787999997</v>
      </c>
      <c r="AE36" s="240">
        <v>5863.8275839999997</v>
      </c>
      <c r="AF36" s="240">
        <v>5864.2677518999999</v>
      </c>
      <c r="AG36" s="240">
        <v>5863.7014061</v>
      </c>
      <c r="AH36" s="240">
        <v>5862.6070824999997</v>
      </c>
      <c r="AI36" s="240">
        <v>5861.5403452</v>
      </c>
      <c r="AJ36" s="240">
        <v>5860.9074284999997</v>
      </c>
      <c r="AK36" s="240">
        <v>5860.5172488999997</v>
      </c>
      <c r="AL36" s="240">
        <v>5860.0293930999997</v>
      </c>
      <c r="AM36" s="240">
        <v>5859.2555025000001</v>
      </c>
      <c r="AN36" s="240">
        <v>5858.6154371000002</v>
      </c>
      <c r="AO36" s="240">
        <v>5858.6811115</v>
      </c>
      <c r="AP36" s="240">
        <v>5859.9879916999998</v>
      </c>
      <c r="AQ36" s="240">
        <v>5862.9257487000004</v>
      </c>
      <c r="AR36" s="240">
        <v>5867.8476050999998</v>
      </c>
      <c r="AS36" s="240">
        <v>5874.7501765999996</v>
      </c>
      <c r="AT36" s="240">
        <v>5882.2036521</v>
      </c>
      <c r="AU36" s="240">
        <v>5888.4216139</v>
      </c>
      <c r="AV36" s="240">
        <v>5892.1446556999999</v>
      </c>
      <c r="AW36" s="240">
        <v>5894.2214169999997</v>
      </c>
      <c r="AX36" s="240">
        <v>5896.0275488999996</v>
      </c>
      <c r="AY36" s="240">
        <v>5898.6439690999996</v>
      </c>
      <c r="AZ36" s="240">
        <v>5901.9726634999997</v>
      </c>
      <c r="BA36" s="240">
        <v>5905.6208846</v>
      </c>
      <c r="BB36" s="240">
        <v>5909.2460584</v>
      </c>
      <c r="BC36" s="240">
        <v>5912.7063046000003</v>
      </c>
      <c r="BD36" s="240">
        <v>5915.9099161000004</v>
      </c>
      <c r="BE36" s="333">
        <v>5918.8069999999998</v>
      </c>
      <c r="BF36" s="333">
        <v>5921.5140000000001</v>
      </c>
      <c r="BG36" s="333">
        <v>5924.1909999999998</v>
      </c>
      <c r="BH36" s="333">
        <v>5926.9620000000004</v>
      </c>
      <c r="BI36" s="333">
        <v>5929.82</v>
      </c>
      <c r="BJ36" s="333">
        <v>5932.7219999999998</v>
      </c>
      <c r="BK36" s="333">
        <v>5935.63</v>
      </c>
      <c r="BL36" s="333">
        <v>5938.5159999999996</v>
      </c>
      <c r="BM36" s="333">
        <v>5941.3559999999998</v>
      </c>
      <c r="BN36" s="333">
        <v>5944.1409999999996</v>
      </c>
      <c r="BO36" s="333">
        <v>5946.9229999999998</v>
      </c>
      <c r="BP36" s="333">
        <v>5949.7730000000001</v>
      </c>
      <c r="BQ36" s="333">
        <v>5952.74</v>
      </c>
      <c r="BR36" s="333">
        <v>5955.7889999999998</v>
      </c>
      <c r="BS36" s="333">
        <v>5958.8670000000002</v>
      </c>
      <c r="BT36" s="333">
        <v>5961.9309999999996</v>
      </c>
      <c r="BU36" s="333">
        <v>5964.9790000000003</v>
      </c>
      <c r="BV36" s="333">
        <v>5968.02</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15945.189356999999</v>
      </c>
      <c r="P37" s="240">
        <v>15945.191962000001</v>
      </c>
      <c r="Q37" s="240">
        <v>15944.356557999999</v>
      </c>
      <c r="R37" s="240">
        <v>15942.677479</v>
      </c>
      <c r="S37" s="240">
        <v>15941.105952</v>
      </c>
      <c r="T37" s="240">
        <v>15940.832431000001</v>
      </c>
      <c r="U37" s="240">
        <v>15942.666762000001</v>
      </c>
      <c r="V37" s="240">
        <v>15945.89637</v>
      </c>
      <c r="W37" s="240">
        <v>15949.428076</v>
      </c>
      <c r="X37" s="240">
        <v>15952.429819999999</v>
      </c>
      <c r="Y37" s="240">
        <v>15955.114016</v>
      </c>
      <c r="Z37" s="240">
        <v>15957.954199</v>
      </c>
      <c r="AA37" s="240">
        <v>15961.028623</v>
      </c>
      <c r="AB37" s="240">
        <v>15962.834424999999</v>
      </c>
      <c r="AC37" s="240">
        <v>15961.473463</v>
      </c>
      <c r="AD37" s="240">
        <v>15955.785209</v>
      </c>
      <c r="AE37" s="240">
        <v>15947.559579000001</v>
      </c>
      <c r="AF37" s="240">
        <v>15939.324106</v>
      </c>
      <c r="AG37" s="240">
        <v>15933.023241000001</v>
      </c>
      <c r="AH37" s="240">
        <v>15928.269125999999</v>
      </c>
      <c r="AI37" s="240">
        <v>15924.090826</v>
      </c>
      <c r="AJ37" s="240">
        <v>15919.698710999999</v>
      </c>
      <c r="AK37" s="240">
        <v>15915.028387</v>
      </c>
      <c r="AL37" s="240">
        <v>15910.196765999999</v>
      </c>
      <c r="AM37" s="240">
        <v>15905.447871</v>
      </c>
      <c r="AN37" s="240">
        <v>15901.534165999999</v>
      </c>
      <c r="AO37" s="240">
        <v>15899.335228</v>
      </c>
      <c r="AP37" s="240">
        <v>15899.859458999999</v>
      </c>
      <c r="AQ37" s="240">
        <v>15904.630579000001</v>
      </c>
      <c r="AR37" s="240">
        <v>15915.301133000001</v>
      </c>
      <c r="AS37" s="240">
        <v>15932.331759999999</v>
      </c>
      <c r="AT37" s="240">
        <v>15951.415462000001</v>
      </c>
      <c r="AU37" s="240">
        <v>15967.053330000001</v>
      </c>
      <c r="AV37" s="240">
        <v>15975.349163000001</v>
      </c>
      <c r="AW37" s="240">
        <v>15978.817573</v>
      </c>
      <c r="AX37" s="240">
        <v>15981.575875</v>
      </c>
      <c r="AY37" s="240">
        <v>15986.846062000001</v>
      </c>
      <c r="AZ37" s="240">
        <v>15994.268817</v>
      </c>
      <c r="BA37" s="240">
        <v>16002.589497999999</v>
      </c>
      <c r="BB37" s="240">
        <v>16010.756987999999</v>
      </c>
      <c r="BC37" s="240">
        <v>16018.534272000001</v>
      </c>
      <c r="BD37" s="240">
        <v>16025.887857</v>
      </c>
      <c r="BE37" s="333">
        <v>16032.82</v>
      </c>
      <c r="BF37" s="333">
        <v>16039.46</v>
      </c>
      <c r="BG37" s="333">
        <v>16045.97</v>
      </c>
      <c r="BH37" s="333">
        <v>16052.48</v>
      </c>
      <c r="BI37" s="333">
        <v>16058.96</v>
      </c>
      <c r="BJ37" s="333">
        <v>16065.32</v>
      </c>
      <c r="BK37" s="333">
        <v>16071.52</v>
      </c>
      <c r="BL37" s="333">
        <v>16077.57</v>
      </c>
      <c r="BM37" s="333">
        <v>16083.52</v>
      </c>
      <c r="BN37" s="333">
        <v>16089.43</v>
      </c>
      <c r="BO37" s="333">
        <v>16095.41</v>
      </c>
      <c r="BP37" s="333">
        <v>16101.59</v>
      </c>
      <c r="BQ37" s="333">
        <v>16108.09</v>
      </c>
      <c r="BR37" s="333">
        <v>16114.93</v>
      </c>
      <c r="BS37" s="333">
        <v>16122.15</v>
      </c>
      <c r="BT37" s="333">
        <v>16129.72</v>
      </c>
      <c r="BU37" s="333">
        <v>16137.55</v>
      </c>
      <c r="BV37" s="333">
        <v>16145.5</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18666.695374999999</v>
      </c>
      <c r="Q38" s="240">
        <v>18677.561049</v>
      </c>
      <c r="R38" s="240">
        <v>18687.302689</v>
      </c>
      <c r="S38" s="240">
        <v>18697.08064</v>
      </c>
      <c r="T38" s="240">
        <v>18708.405691</v>
      </c>
      <c r="U38" s="240">
        <v>18722.318912999999</v>
      </c>
      <c r="V38" s="240">
        <v>18737.982488000001</v>
      </c>
      <c r="W38" s="240">
        <v>18754.088881</v>
      </c>
      <c r="X38" s="240">
        <v>18769.618659</v>
      </c>
      <c r="Y38" s="240">
        <v>18784.704806000002</v>
      </c>
      <c r="Z38" s="240">
        <v>18799.768413000002</v>
      </c>
      <c r="AA38" s="240">
        <v>18814.881862999999</v>
      </c>
      <c r="AB38" s="240">
        <v>18828.722720999998</v>
      </c>
      <c r="AC38" s="240">
        <v>18839.619847000002</v>
      </c>
      <c r="AD38" s="240">
        <v>18846.318267999999</v>
      </c>
      <c r="AE38" s="240">
        <v>18849.227673000001</v>
      </c>
      <c r="AF38" s="240">
        <v>18849.173921000001</v>
      </c>
      <c r="AG38" s="240">
        <v>18846.983960000001</v>
      </c>
      <c r="AH38" s="240">
        <v>18843.489116000001</v>
      </c>
      <c r="AI38" s="240">
        <v>18839.521809000002</v>
      </c>
      <c r="AJ38" s="240">
        <v>18835.773211</v>
      </c>
      <c r="AK38" s="240">
        <v>18832.369513000001</v>
      </c>
      <c r="AL38" s="240">
        <v>18829.295661</v>
      </c>
      <c r="AM38" s="240">
        <v>18826.595270999998</v>
      </c>
      <c r="AN38" s="240">
        <v>18824.546643999998</v>
      </c>
      <c r="AO38" s="240">
        <v>18823.486752000001</v>
      </c>
      <c r="AP38" s="240">
        <v>18824.143728999999</v>
      </c>
      <c r="AQ38" s="240">
        <v>18828.810345000002</v>
      </c>
      <c r="AR38" s="240">
        <v>18840.170535000001</v>
      </c>
      <c r="AS38" s="240">
        <v>18859.369773999999</v>
      </c>
      <c r="AT38" s="240">
        <v>18881.399722999999</v>
      </c>
      <c r="AU38" s="240">
        <v>18899.713586000002</v>
      </c>
      <c r="AV38" s="240">
        <v>18909.636675999998</v>
      </c>
      <c r="AW38" s="240">
        <v>18913.982738999999</v>
      </c>
      <c r="AX38" s="240">
        <v>18917.437631000001</v>
      </c>
      <c r="AY38" s="240">
        <v>18923.741925999999</v>
      </c>
      <c r="AZ38" s="240">
        <v>18932.855080000001</v>
      </c>
      <c r="BA38" s="240">
        <v>18943.791270999998</v>
      </c>
      <c r="BB38" s="240">
        <v>18955.599498</v>
      </c>
      <c r="BC38" s="240">
        <v>18967.468047999999</v>
      </c>
      <c r="BD38" s="240">
        <v>18978.620035</v>
      </c>
      <c r="BE38" s="333">
        <v>18988.5</v>
      </c>
      <c r="BF38" s="333">
        <v>18997.46</v>
      </c>
      <c r="BG38" s="333">
        <v>19006.07</v>
      </c>
      <c r="BH38" s="333">
        <v>19014.72</v>
      </c>
      <c r="BI38" s="333">
        <v>19023.14</v>
      </c>
      <c r="BJ38" s="333">
        <v>19030.88</v>
      </c>
      <c r="BK38" s="333">
        <v>19037.669999999998</v>
      </c>
      <c r="BL38" s="333">
        <v>19044.02</v>
      </c>
      <c r="BM38" s="333">
        <v>19050.61</v>
      </c>
      <c r="BN38" s="333">
        <v>19057.96</v>
      </c>
      <c r="BO38" s="333">
        <v>19066.02</v>
      </c>
      <c r="BP38" s="333">
        <v>19074.53</v>
      </c>
      <c r="BQ38" s="333">
        <v>19083.349999999999</v>
      </c>
      <c r="BR38" s="333">
        <v>19092.54</v>
      </c>
      <c r="BS38" s="333">
        <v>19102.240000000002</v>
      </c>
      <c r="BT38" s="333">
        <v>19112.53</v>
      </c>
      <c r="BU38" s="333">
        <v>19123.259999999998</v>
      </c>
      <c r="BV38" s="333">
        <v>19134.2</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8447.3767705999999</v>
      </c>
      <c r="P39" s="240">
        <v>8454.6165459999993</v>
      </c>
      <c r="Q39" s="240">
        <v>8461.9914829999998</v>
      </c>
      <c r="R39" s="240">
        <v>8469.4472800999993</v>
      </c>
      <c r="S39" s="240">
        <v>8476.3862257000001</v>
      </c>
      <c r="T39" s="240">
        <v>8482.0747558999992</v>
      </c>
      <c r="U39" s="240">
        <v>8486.0359618999992</v>
      </c>
      <c r="V39" s="240">
        <v>8488.8195565000005</v>
      </c>
      <c r="W39" s="240">
        <v>8491.2319074000006</v>
      </c>
      <c r="X39" s="240">
        <v>8493.9333392000008</v>
      </c>
      <c r="Y39" s="240">
        <v>8497.0000024000001</v>
      </c>
      <c r="Z39" s="240">
        <v>8500.3620040999995</v>
      </c>
      <c r="AA39" s="240">
        <v>8503.7758677999991</v>
      </c>
      <c r="AB39" s="240">
        <v>8506.3037820000009</v>
      </c>
      <c r="AC39" s="240">
        <v>8506.8343513</v>
      </c>
      <c r="AD39" s="240">
        <v>8504.7857425999991</v>
      </c>
      <c r="AE39" s="240">
        <v>8501.6943702999997</v>
      </c>
      <c r="AF39" s="240">
        <v>8499.6262110000007</v>
      </c>
      <c r="AG39" s="240">
        <v>8500.0749629999991</v>
      </c>
      <c r="AH39" s="240">
        <v>8502.2452116000004</v>
      </c>
      <c r="AI39" s="240">
        <v>8504.7692638000008</v>
      </c>
      <c r="AJ39" s="240">
        <v>8506.6040778999995</v>
      </c>
      <c r="AK39" s="240">
        <v>8508.0052166000005</v>
      </c>
      <c r="AL39" s="240">
        <v>8509.5528935999992</v>
      </c>
      <c r="AM39" s="240">
        <v>8511.7118776000007</v>
      </c>
      <c r="AN39" s="240">
        <v>8514.4851565999998</v>
      </c>
      <c r="AO39" s="240">
        <v>8517.7602731999996</v>
      </c>
      <c r="AP39" s="240">
        <v>8521.6619123</v>
      </c>
      <c r="AQ39" s="240">
        <v>8527.2633277000004</v>
      </c>
      <c r="AR39" s="240">
        <v>8535.8749153000008</v>
      </c>
      <c r="AS39" s="240">
        <v>8548.0993008999994</v>
      </c>
      <c r="AT39" s="240">
        <v>8561.7080287000008</v>
      </c>
      <c r="AU39" s="240">
        <v>8573.7648728000004</v>
      </c>
      <c r="AV39" s="240">
        <v>8582.1822489999995</v>
      </c>
      <c r="AW39" s="240">
        <v>8588.2671394999998</v>
      </c>
      <c r="AX39" s="240">
        <v>8594.1751679999998</v>
      </c>
      <c r="AY39" s="240">
        <v>8601.6058477999995</v>
      </c>
      <c r="AZ39" s="240">
        <v>8610.4342500000002</v>
      </c>
      <c r="BA39" s="240">
        <v>8620.0793353000008</v>
      </c>
      <c r="BB39" s="240">
        <v>8629.9820242999995</v>
      </c>
      <c r="BC39" s="240">
        <v>8639.6710781999991</v>
      </c>
      <c r="BD39" s="240">
        <v>8648.6972179999993</v>
      </c>
      <c r="BE39" s="333">
        <v>8656.75</v>
      </c>
      <c r="BF39" s="333">
        <v>8664.0750000000007</v>
      </c>
      <c r="BG39" s="333">
        <v>8671.0560000000005</v>
      </c>
      <c r="BH39" s="333">
        <v>8677.9950000000008</v>
      </c>
      <c r="BI39" s="333">
        <v>8684.8670000000002</v>
      </c>
      <c r="BJ39" s="333">
        <v>8691.5619999999999</v>
      </c>
      <c r="BK39" s="333">
        <v>8698.018</v>
      </c>
      <c r="BL39" s="333">
        <v>8704.3580000000002</v>
      </c>
      <c r="BM39" s="333">
        <v>8710.7489999999998</v>
      </c>
      <c r="BN39" s="333">
        <v>8717.3209999999999</v>
      </c>
      <c r="BO39" s="333">
        <v>8724.0550000000003</v>
      </c>
      <c r="BP39" s="333">
        <v>8730.89</v>
      </c>
      <c r="BQ39" s="333">
        <v>8737.7860000000001</v>
      </c>
      <c r="BR39" s="333">
        <v>8744.7790000000005</v>
      </c>
      <c r="BS39" s="333">
        <v>8751.9210000000003</v>
      </c>
      <c r="BT39" s="333">
        <v>8759.2459999999992</v>
      </c>
      <c r="BU39" s="333">
        <v>8766.7070000000003</v>
      </c>
      <c r="BV39" s="333">
        <v>8774.2360000000008</v>
      </c>
    </row>
    <row r="40" spans="1:74" s="163" customFormat="1" ht="11.1" customHeight="1" x14ac:dyDescent="0.2">
      <c r="A40" s="148" t="s">
        <v>915</v>
      </c>
      <c r="B40" s="210" t="s">
        <v>571</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24515.971377999998</v>
      </c>
      <c r="N40" s="240">
        <v>24550.004961999999</v>
      </c>
      <c r="O40" s="240">
        <v>24583.990005</v>
      </c>
      <c r="P40" s="240">
        <v>24617.886355999999</v>
      </c>
      <c r="Q40" s="240">
        <v>24651.627639999999</v>
      </c>
      <c r="R40" s="240">
        <v>24685.037735000002</v>
      </c>
      <c r="S40" s="240">
        <v>24717.501542000002</v>
      </c>
      <c r="T40" s="240">
        <v>24748.294218999999</v>
      </c>
      <c r="U40" s="240">
        <v>24776.969057999999</v>
      </c>
      <c r="V40" s="240">
        <v>24804.191885</v>
      </c>
      <c r="W40" s="240">
        <v>24830.906662000001</v>
      </c>
      <c r="X40" s="240">
        <v>24857.913757999999</v>
      </c>
      <c r="Y40" s="240">
        <v>24885.439178000001</v>
      </c>
      <c r="Z40" s="240">
        <v>24913.565336</v>
      </c>
      <c r="AA40" s="240">
        <v>24941.862398000001</v>
      </c>
      <c r="AB40" s="240">
        <v>24967.851545000001</v>
      </c>
      <c r="AC40" s="240">
        <v>24988.541710000001</v>
      </c>
      <c r="AD40" s="240">
        <v>25002.216804</v>
      </c>
      <c r="AE40" s="240">
        <v>25012.260646999999</v>
      </c>
      <c r="AF40" s="240">
        <v>25023.332036</v>
      </c>
      <c r="AG40" s="240">
        <v>25038.887610999998</v>
      </c>
      <c r="AH40" s="240">
        <v>25057.575373</v>
      </c>
      <c r="AI40" s="240">
        <v>25076.841167999999</v>
      </c>
      <c r="AJ40" s="240">
        <v>25094.704450000001</v>
      </c>
      <c r="AK40" s="240">
        <v>25111.47913</v>
      </c>
      <c r="AL40" s="240">
        <v>25128.052727999999</v>
      </c>
      <c r="AM40" s="240">
        <v>25145.246811000001</v>
      </c>
      <c r="AN40" s="240">
        <v>25163.619134</v>
      </c>
      <c r="AO40" s="240">
        <v>25183.661497000001</v>
      </c>
      <c r="AP40" s="240">
        <v>25206.469018</v>
      </c>
      <c r="AQ40" s="240">
        <v>25235.550080000001</v>
      </c>
      <c r="AR40" s="240">
        <v>25275.016384999999</v>
      </c>
      <c r="AS40" s="240">
        <v>25326.643322</v>
      </c>
      <c r="AT40" s="240">
        <v>25382.861029</v>
      </c>
      <c r="AU40" s="240">
        <v>25433.763331999999</v>
      </c>
      <c r="AV40" s="240">
        <v>25472.213455000001</v>
      </c>
      <c r="AW40" s="240">
        <v>25502.15222</v>
      </c>
      <c r="AX40" s="240">
        <v>25530.289847</v>
      </c>
      <c r="AY40" s="240">
        <v>25561.946328000002</v>
      </c>
      <c r="AZ40" s="240">
        <v>25596.880749</v>
      </c>
      <c r="BA40" s="240">
        <v>25633.461965999999</v>
      </c>
      <c r="BB40" s="240">
        <v>25670.228733</v>
      </c>
      <c r="BC40" s="240">
        <v>25706.399385000001</v>
      </c>
      <c r="BD40" s="240">
        <v>25741.362149</v>
      </c>
      <c r="BE40" s="333">
        <v>25774.7</v>
      </c>
      <c r="BF40" s="333">
        <v>25806.74</v>
      </c>
      <c r="BG40" s="333">
        <v>25838.03</v>
      </c>
      <c r="BH40" s="333">
        <v>25869.01</v>
      </c>
      <c r="BI40" s="333">
        <v>25899.84</v>
      </c>
      <c r="BJ40" s="333">
        <v>25930.57</v>
      </c>
      <c r="BK40" s="333">
        <v>25961.25</v>
      </c>
      <c r="BL40" s="333">
        <v>25991.8</v>
      </c>
      <c r="BM40" s="333">
        <v>26022.09</v>
      </c>
      <c r="BN40" s="333">
        <v>26052.06</v>
      </c>
      <c r="BO40" s="333">
        <v>26081.71</v>
      </c>
      <c r="BP40" s="333">
        <v>26111.09</v>
      </c>
      <c r="BQ40" s="333">
        <v>26140.31</v>
      </c>
      <c r="BR40" s="333">
        <v>26169.67</v>
      </c>
      <c r="BS40" s="333">
        <v>26199.56</v>
      </c>
      <c r="BT40" s="333">
        <v>26230.21</v>
      </c>
      <c r="BU40" s="333">
        <v>26261.47</v>
      </c>
      <c r="BV40" s="333">
        <v>26293.01</v>
      </c>
    </row>
    <row r="41" spans="1:74" s="163" customFormat="1" ht="11.1" customHeight="1" x14ac:dyDescent="0.2">
      <c r="A41" s="148" t="s">
        <v>916</v>
      </c>
      <c r="B41" s="210" t="s">
        <v>572</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7513.4159213000003</v>
      </c>
      <c r="M41" s="240">
        <v>7518.6048147000001</v>
      </c>
      <c r="N41" s="240">
        <v>7523.8534153999999</v>
      </c>
      <c r="O41" s="240">
        <v>7529.0539871000001</v>
      </c>
      <c r="P41" s="240">
        <v>7534.1278208000003</v>
      </c>
      <c r="Q41" s="240">
        <v>7539.0034644999996</v>
      </c>
      <c r="R41" s="240">
        <v>7543.6424677000005</v>
      </c>
      <c r="S41" s="240">
        <v>7548.1383861000004</v>
      </c>
      <c r="T41" s="240">
        <v>7552.6177770000004</v>
      </c>
      <c r="U41" s="240">
        <v>7557.1749110999999</v>
      </c>
      <c r="V41" s="240">
        <v>7561.7749124000002</v>
      </c>
      <c r="W41" s="240">
        <v>7566.3506181000002</v>
      </c>
      <c r="X41" s="240">
        <v>7570.8649323</v>
      </c>
      <c r="Y41" s="240">
        <v>7575.4010267000003</v>
      </c>
      <c r="Z41" s="240">
        <v>7580.0721399000004</v>
      </c>
      <c r="AA41" s="240">
        <v>7584.8213656999997</v>
      </c>
      <c r="AB41" s="240">
        <v>7588.9112193999999</v>
      </c>
      <c r="AC41" s="240">
        <v>7591.4340716999995</v>
      </c>
      <c r="AD41" s="240">
        <v>7591.8550115999997</v>
      </c>
      <c r="AE41" s="240">
        <v>7591.1300014999997</v>
      </c>
      <c r="AF41" s="240">
        <v>7590.5877221000001</v>
      </c>
      <c r="AG41" s="240">
        <v>7591.2237155000003</v>
      </c>
      <c r="AH41" s="240">
        <v>7592.7009691000003</v>
      </c>
      <c r="AI41" s="240">
        <v>7594.3493311000002</v>
      </c>
      <c r="AJ41" s="240">
        <v>7595.6464661999998</v>
      </c>
      <c r="AK41" s="240">
        <v>7596.6613023</v>
      </c>
      <c r="AL41" s="240">
        <v>7597.6105833000001</v>
      </c>
      <c r="AM41" s="240">
        <v>7598.7052777999997</v>
      </c>
      <c r="AN41" s="240">
        <v>7600.1332537999997</v>
      </c>
      <c r="AO41" s="240">
        <v>7602.0766040999997</v>
      </c>
      <c r="AP41" s="240">
        <v>7604.8617106000002</v>
      </c>
      <c r="AQ41" s="240">
        <v>7609.3921125999996</v>
      </c>
      <c r="AR41" s="240">
        <v>7616.7156383000001</v>
      </c>
      <c r="AS41" s="240">
        <v>7627.2610623999999</v>
      </c>
      <c r="AT41" s="240">
        <v>7638.9809443000004</v>
      </c>
      <c r="AU41" s="240">
        <v>7649.2087897000001</v>
      </c>
      <c r="AV41" s="240">
        <v>7656.0487614000003</v>
      </c>
      <c r="AW41" s="240">
        <v>7660.6876517999999</v>
      </c>
      <c r="AX41" s="240">
        <v>7665.0829106000001</v>
      </c>
      <c r="AY41" s="240">
        <v>7670.7708783999997</v>
      </c>
      <c r="AZ41" s="240">
        <v>7677.6034606000003</v>
      </c>
      <c r="BA41" s="240">
        <v>7685.0114532999996</v>
      </c>
      <c r="BB41" s="240">
        <v>7692.4950079999999</v>
      </c>
      <c r="BC41" s="240">
        <v>7699.8316967000001</v>
      </c>
      <c r="BD41" s="240">
        <v>7706.8684466000004</v>
      </c>
      <c r="BE41" s="333">
        <v>7713.4889999999996</v>
      </c>
      <c r="BF41" s="333">
        <v>7719.7280000000001</v>
      </c>
      <c r="BG41" s="333">
        <v>7725.6540000000005</v>
      </c>
      <c r="BH41" s="333">
        <v>7731.3459999999995</v>
      </c>
      <c r="BI41" s="333">
        <v>7736.92</v>
      </c>
      <c r="BJ41" s="333">
        <v>7742.4979999999996</v>
      </c>
      <c r="BK41" s="333">
        <v>7748.18</v>
      </c>
      <c r="BL41" s="333">
        <v>7753.9750000000004</v>
      </c>
      <c r="BM41" s="333">
        <v>7759.8680000000004</v>
      </c>
      <c r="BN41" s="333">
        <v>7765.8429999999998</v>
      </c>
      <c r="BO41" s="333">
        <v>7771.884</v>
      </c>
      <c r="BP41" s="333">
        <v>7777.973</v>
      </c>
      <c r="BQ41" s="333">
        <v>7784.1049999999996</v>
      </c>
      <c r="BR41" s="333">
        <v>7790.3239999999996</v>
      </c>
      <c r="BS41" s="333">
        <v>7796.6890000000003</v>
      </c>
      <c r="BT41" s="333">
        <v>7803.2349999999997</v>
      </c>
      <c r="BU41" s="333">
        <v>7809.9160000000002</v>
      </c>
      <c r="BV41" s="333">
        <v>7816.6639999999998</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14341.511621</v>
      </c>
      <c r="S42" s="240">
        <v>14359.801987999999</v>
      </c>
      <c r="T42" s="240">
        <v>14376.612811000001</v>
      </c>
      <c r="U42" s="240">
        <v>14391.425703999999</v>
      </c>
      <c r="V42" s="240">
        <v>14404.877984000001</v>
      </c>
      <c r="W42" s="240">
        <v>14417.895896</v>
      </c>
      <c r="X42" s="240">
        <v>14431.242168999999</v>
      </c>
      <c r="Y42" s="240">
        <v>14445.025455999999</v>
      </c>
      <c r="Z42" s="240">
        <v>14459.190895</v>
      </c>
      <c r="AA42" s="240">
        <v>14473.408905</v>
      </c>
      <c r="AB42" s="240">
        <v>14486.251045000001</v>
      </c>
      <c r="AC42" s="240">
        <v>14496.014157</v>
      </c>
      <c r="AD42" s="240">
        <v>14501.72574</v>
      </c>
      <c r="AE42" s="240">
        <v>14505.335923000001</v>
      </c>
      <c r="AF42" s="240">
        <v>14509.52549</v>
      </c>
      <c r="AG42" s="240">
        <v>14516.274094</v>
      </c>
      <c r="AH42" s="240">
        <v>14524.756864999999</v>
      </c>
      <c r="AI42" s="240">
        <v>14533.4478</v>
      </c>
      <c r="AJ42" s="240">
        <v>14541.165572</v>
      </c>
      <c r="AK42" s="240">
        <v>14548.107567999999</v>
      </c>
      <c r="AL42" s="240">
        <v>14554.815850000001</v>
      </c>
      <c r="AM42" s="240">
        <v>14561.827423000001</v>
      </c>
      <c r="AN42" s="240">
        <v>14569.659055</v>
      </c>
      <c r="AO42" s="240">
        <v>14578.822458000001</v>
      </c>
      <c r="AP42" s="240">
        <v>14590.034557000001</v>
      </c>
      <c r="AQ42" s="240">
        <v>14604.833134</v>
      </c>
      <c r="AR42" s="240">
        <v>14624.961187000001</v>
      </c>
      <c r="AS42" s="240">
        <v>14651.024089</v>
      </c>
      <c r="AT42" s="240">
        <v>14679.076709000001</v>
      </c>
      <c r="AU42" s="240">
        <v>14704.036295</v>
      </c>
      <c r="AV42" s="240">
        <v>14722.289065000001</v>
      </c>
      <c r="AW42" s="240">
        <v>14736.097141</v>
      </c>
      <c r="AX42" s="240">
        <v>14749.191615</v>
      </c>
      <c r="AY42" s="240">
        <v>14764.52037</v>
      </c>
      <c r="AZ42" s="240">
        <v>14781.898447</v>
      </c>
      <c r="BA42" s="240">
        <v>14800.357674000001</v>
      </c>
      <c r="BB42" s="240">
        <v>14819.074262</v>
      </c>
      <c r="BC42" s="240">
        <v>14837.801950999999</v>
      </c>
      <c r="BD42" s="240">
        <v>14856.438864</v>
      </c>
      <c r="BE42" s="333">
        <v>14874.93</v>
      </c>
      <c r="BF42" s="333">
        <v>14893.39</v>
      </c>
      <c r="BG42" s="333">
        <v>14911.98</v>
      </c>
      <c r="BH42" s="333">
        <v>14930.82</v>
      </c>
      <c r="BI42" s="333">
        <v>14949.73</v>
      </c>
      <c r="BJ42" s="333">
        <v>14968.5</v>
      </c>
      <c r="BK42" s="333">
        <v>14986.98</v>
      </c>
      <c r="BL42" s="333">
        <v>15005.33</v>
      </c>
      <c r="BM42" s="333">
        <v>15023.77</v>
      </c>
      <c r="BN42" s="333">
        <v>15042.48</v>
      </c>
      <c r="BO42" s="333">
        <v>15061.42</v>
      </c>
      <c r="BP42" s="333">
        <v>15080.51</v>
      </c>
      <c r="BQ42" s="333">
        <v>15099.7</v>
      </c>
      <c r="BR42" s="333">
        <v>15119.07</v>
      </c>
      <c r="BS42" s="333">
        <v>15138.73</v>
      </c>
      <c r="BT42" s="333">
        <v>15158.77</v>
      </c>
      <c r="BU42" s="333">
        <v>15179.09</v>
      </c>
      <c r="BV42" s="333">
        <v>15199.54</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8729.3565386999999</v>
      </c>
      <c r="M43" s="240">
        <v>8740.8818338000001</v>
      </c>
      <c r="N43" s="240">
        <v>8752.5535674999992</v>
      </c>
      <c r="O43" s="240">
        <v>8764.2407564999994</v>
      </c>
      <c r="P43" s="240">
        <v>8775.7088180999999</v>
      </c>
      <c r="Q43" s="240">
        <v>8786.6972702999992</v>
      </c>
      <c r="R43" s="240">
        <v>8797.1268056000008</v>
      </c>
      <c r="S43" s="240">
        <v>8807.6428156999991</v>
      </c>
      <c r="T43" s="240">
        <v>8819.0718670999995</v>
      </c>
      <c r="U43" s="240">
        <v>8831.9776743999992</v>
      </c>
      <c r="V43" s="240">
        <v>8845.8725458999997</v>
      </c>
      <c r="W43" s="240">
        <v>8860.0059383000007</v>
      </c>
      <c r="X43" s="240">
        <v>8873.7995439000006</v>
      </c>
      <c r="Y43" s="240">
        <v>8887.3639987000006</v>
      </c>
      <c r="Z43" s="240">
        <v>8900.9821747000005</v>
      </c>
      <c r="AA43" s="240">
        <v>8914.7239088000006</v>
      </c>
      <c r="AB43" s="240">
        <v>8927.8068991</v>
      </c>
      <c r="AC43" s="240">
        <v>8939.2358089999998</v>
      </c>
      <c r="AD43" s="240">
        <v>8948.3659972999994</v>
      </c>
      <c r="AE43" s="240">
        <v>8955.9556064999997</v>
      </c>
      <c r="AF43" s="240">
        <v>8963.1134746999996</v>
      </c>
      <c r="AG43" s="240">
        <v>8970.7278857000001</v>
      </c>
      <c r="AH43" s="240">
        <v>8978.8049056</v>
      </c>
      <c r="AI43" s="240">
        <v>8987.1300461999999</v>
      </c>
      <c r="AJ43" s="240">
        <v>8995.5055523999999</v>
      </c>
      <c r="AK43" s="240">
        <v>9003.8005997</v>
      </c>
      <c r="AL43" s="240">
        <v>9011.9010969999999</v>
      </c>
      <c r="AM43" s="240">
        <v>9019.7887628000008</v>
      </c>
      <c r="AN43" s="240">
        <v>9027.8285565000006</v>
      </c>
      <c r="AO43" s="240">
        <v>9036.4812473000002</v>
      </c>
      <c r="AP43" s="240">
        <v>9046.3181810000005</v>
      </c>
      <c r="AQ43" s="240">
        <v>9058.3530095000006</v>
      </c>
      <c r="AR43" s="240">
        <v>9073.7099612000002</v>
      </c>
      <c r="AS43" s="240">
        <v>9092.8148454999991</v>
      </c>
      <c r="AT43" s="240">
        <v>9113.2997962000009</v>
      </c>
      <c r="AU43" s="240">
        <v>9132.0985280999994</v>
      </c>
      <c r="AV43" s="240">
        <v>9147.0315809000003</v>
      </c>
      <c r="AW43" s="240">
        <v>9159.4667921</v>
      </c>
      <c r="AX43" s="240">
        <v>9171.6588241999998</v>
      </c>
      <c r="AY43" s="240">
        <v>9185.3787640999999</v>
      </c>
      <c r="AZ43" s="240">
        <v>9200.4633962999997</v>
      </c>
      <c r="BA43" s="240">
        <v>9216.2659301000003</v>
      </c>
      <c r="BB43" s="240">
        <v>9232.2091123999999</v>
      </c>
      <c r="BC43" s="240">
        <v>9247.9938414000007</v>
      </c>
      <c r="BD43" s="240">
        <v>9263.3905534999994</v>
      </c>
      <c r="BE43" s="333">
        <v>9278.2350000000006</v>
      </c>
      <c r="BF43" s="333">
        <v>9292.6219999999994</v>
      </c>
      <c r="BG43" s="333">
        <v>9306.7139999999999</v>
      </c>
      <c r="BH43" s="333">
        <v>9320.6419999999998</v>
      </c>
      <c r="BI43" s="333">
        <v>9334.4230000000007</v>
      </c>
      <c r="BJ43" s="333">
        <v>9348.0439999999999</v>
      </c>
      <c r="BK43" s="333">
        <v>9361.509</v>
      </c>
      <c r="BL43" s="333">
        <v>9374.8870000000006</v>
      </c>
      <c r="BM43" s="333">
        <v>9388.2620000000006</v>
      </c>
      <c r="BN43" s="333">
        <v>9401.6980000000003</v>
      </c>
      <c r="BO43" s="333">
        <v>9415.1640000000007</v>
      </c>
      <c r="BP43" s="333">
        <v>9428.6080000000002</v>
      </c>
      <c r="BQ43" s="333">
        <v>9442.0110000000004</v>
      </c>
      <c r="BR43" s="333">
        <v>9455.4779999999992</v>
      </c>
      <c r="BS43" s="333">
        <v>9469.1479999999992</v>
      </c>
      <c r="BT43" s="333">
        <v>9483.116</v>
      </c>
      <c r="BU43" s="333">
        <v>9497.3119999999999</v>
      </c>
      <c r="BV43" s="333">
        <v>9511.6209999999992</v>
      </c>
    </row>
    <row r="44" spans="1:74" s="163" customFormat="1" ht="11.1" customHeight="1" x14ac:dyDescent="0.2">
      <c r="A44" s="148" t="s">
        <v>919</v>
      </c>
      <c r="B44" s="210" t="s">
        <v>575</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18434.797633999999</v>
      </c>
      <c r="S44" s="240">
        <v>18455.102641000001</v>
      </c>
      <c r="T44" s="240">
        <v>18474.149987000001</v>
      </c>
      <c r="U44" s="240">
        <v>18491.601753999999</v>
      </c>
      <c r="V44" s="240">
        <v>18507.969931</v>
      </c>
      <c r="W44" s="240">
        <v>18523.978985000002</v>
      </c>
      <c r="X44" s="240">
        <v>18540.231897999998</v>
      </c>
      <c r="Y44" s="240">
        <v>18556.845721000002</v>
      </c>
      <c r="Z44" s="240">
        <v>18573.816021999999</v>
      </c>
      <c r="AA44" s="240">
        <v>18590.808064000001</v>
      </c>
      <c r="AB44" s="240">
        <v>18606.165874999999</v>
      </c>
      <c r="AC44" s="240">
        <v>18617.903180000001</v>
      </c>
      <c r="AD44" s="240">
        <v>18624.793700999999</v>
      </c>
      <c r="AE44" s="240">
        <v>18628.651161999998</v>
      </c>
      <c r="AF44" s="240">
        <v>18632.049287999998</v>
      </c>
      <c r="AG44" s="240">
        <v>18637.018637000001</v>
      </c>
      <c r="AH44" s="240">
        <v>18643.417103</v>
      </c>
      <c r="AI44" s="240">
        <v>18650.559411999999</v>
      </c>
      <c r="AJ44" s="240">
        <v>18657.850971</v>
      </c>
      <c r="AK44" s="240">
        <v>18665.059907999999</v>
      </c>
      <c r="AL44" s="240">
        <v>18672.045028</v>
      </c>
      <c r="AM44" s="240">
        <v>18678.901771000001</v>
      </c>
      <c r="AN44" s="240">
        <v>18686.672107999999</v>
      </c>
      <c r="AO44" s="240">
        <v>18696.634643000001</v>
      </c>
      <c r="AP44" s="240">
        <v>18710.091796000001</v>
      </c>
      <c r="AQ44" s="240">
        <v>18728.441246999999</v>
      </c>
      <c r="AR44" s="240">
        <v>18753.104491999999</v>
      </c>
      <c r="AS44" s="240">
        <v>18784.274614999998</v>
      </c>
      <c r="AT44" s="240">
        <v>18817.231055</v>
      </c>
      <c r="AU44" s="240">
        <v>18846.024838000001</v>
      </c>
      <c r="AV44" s="240">
        <v>18866.483592</v>
      </c>
      <c r="AW44" s="240">
        <v>18881.541345000001</v>
      </c>
      <c r="AX44" s="240">
        <v>18895.908728999999</v>
      </c>
      <c r="AY44" s="240">
        <v>18913.262037</v>
      </c>
      <c r="AZ44" s="240">
        <v>18933.140224999999</v>
      </c>
      <c r="BA44" s="240">
        <v>18954.047913999999</v>
      </c>
      <c r="BB44" s="240">
        <v>18974.751220999999</v>
      </c>
      <c r="BC44" s="240">
        <v>18995.062247000002</v>
      </c>
      <c r="BD44" s="240">
        <v>19015.054591</v>
      </c>
      <c r="BE44" s="333">
        <v>19034.75</v>
      </c>
      <c r="BF44" s="333">
        <v>19053.93</v>
      </c>
      <c r="BG44" s="333">
        <v>19072.330000000002</v>
      </c>
      <c r="BH44" s="333">
        <v>19089.82</v>
      </c>
      <c r="BI44" s="333">
        <v>19106.8</v>
      </c>
      <c r="BJ44" s="333">
        <v>19123.78</v>
      </c>
      <c r="BK44" s="333">
        <v>19141.16</v>
      </c>
      <c r="BL44" s="333">
        <v>19158.8</v>
      </c>
      <c r="BM44" s="333">
        <v>19176.41</v>
      </c>
      <c r="BN44" s="333">
        <v>19193.8</v>
      </c>
      <c r="BO44" s="333">
        <v>19211.16</v>
      </c>
      <c r="BP44" s="333">
        <v>19228.77</v>
      </c>
      <c r="BQ44" s="333">
        <v>19246.86</v>
      </c>
      <c r="BR44" s="333">
        <v>19265.330000000002</v>
      </c>
      <c r="BS44" s="333">
        <v>19284.05</v>
      </c>
      <c r="BT44" s="333">
        <v>19302.89</v>
      </c>
      <c r="BU44" s="333">
        <v>19321.8</v>
      </c>
      <c r="BV44" s="333">
        <v>19340.740000000002</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7.0479934745000001</v>
      </c>
      <c r="D46" s="258">
        <v>7.0563573199</v>
      </c>
      <c r="E46" s="258">
        <v>7.0658746246000002</v>
      </c>
      <c r="F46" s="258">
        <v>7.0791982838000003</v>
      </c>
      <c r="G46" s="258">
        <v>7.0890328354000003</v>
      </c>
      <c r="H46" s="258">
        <v>7.0980311747</v>
      </c>
      <c r="I46" s="258">
        <v>7.1032731595999996</v>
      </c>
      <c r="J46" s="258">
        <v>7.1127891810000001</v>
      </c>
      <c r="K46" s="258">
        <v>7.1236590968</v>
      </c>
      <c r="L46" s="258">
        <v>7.1412531440000002</v>
      </c>
      <c r="M46" s="258">
        <v>7.1508031706999997</v>
      </c>
      <c r="N46" s="258">
        <v>7.1576794140000004</v>
      </c>
      <c r="O46" s="258">
        <v>7.1537392211000004</v>
      </c>
      <c r="P46" s="258">
        <v>7.1613748872</v>
      </c>
      <c r="Q46" s="258">
        <v>7.1724437596000001</v>
      </c>
      <c r="R46" s="258">
        <v>7.1963830985000001</v>
      </c>
      <c r="S46" s="258">
        <v>7.2072404382000004</v>
      </c>
      <c r="T46" s="258">
        <v>7.2144530391000004</v>
      </c>
      <c r="U46" s="258">
        <v>7.2107620640999999</v>
      </c>
      <c r="V46" s="258">
        <v>7.2161293148999999</v>
      </c>
      <c r="W46" s="258">
        <v>7.2232959543000002</v>
      </c>
      <c r="X46" s="258">
        <v>7.2339603484000001</v>
      </c>
      <c r="Y46" s="258">
        <v>7.2434519909999997</v>
      </c>
      <c r="Z46" s="258">
        <v>7.253469248</v>
      </c>
      <c r="AA46" s="258">
        <v>7.2667143953000002</v>
      </c>
      <c r="AB46" s="258">
        <v>7.2757561740999996</v>
      </c>
      <c r="AC46" s="258">
        <v>7.2832968603000001</v>
      </c>
      <c r="AD46" s="258">
        <v>7.2844050618000002</v>
      </c>
      <c r="AE46" s="258">
        <v>7.2926421071999998</v>
      </c>
      <c r="AF46" s="258">
        <v>7.3030766042000002</v>
      </c>
      <c r="AG46" s="258">
        <v>7.3231869435999997</v>
      </c>
      <c r="AH46" s="258">
        <v>7.3324075510000002</v>
      </c>
      <c r="AI46" s="258">
        <v>7.3382168169000002</v>
      </c>
      <c r="AJ46" s="258">
        <v>7.3334274944000004</v>
      </c>
      <c r="AK46" s="258">
        <v>7.3378045129</v>
      </c>
      <c r="AL46" s="258">
        <v>7.3441606252999998</v>
      </c>
      <c r="AM46" s="258">
        <v>7.3576410425000001</v>
      </c>
      <c r="AN46" s="258">
        <v>7.3640964346000004</v>
      </c>
      <c r="AO46" s="258">
        <v>7.3686720123000002</v>
      </c>
      <c r="AP46" s="258">
        <v>7.3658247691999996</v>
      </c>
      <c r="AQ46" s="258">
        <v>7.3707979734000002</v>
      </c>
      <c r="AR46" s="258">
        <v>7.3780486182000002</v>
      </c>
      <c r="AS46" s="258">
        <v>7.3933577434000002</v>
      </c>
      <c r="AT46" s="258">
        <v>7.4008274896000001</v>
      </c>
      <c r="AU46" s="258">
        <v>7.4062388965999997</v>
      </c>
      <c r="AV46" s="258">
        <v>7.4057303997000004</v>
      </c>
      <c r="AW46" s="258">
        <v>7.4099213016999999</v>
      </c>
      <c r="AX46" s="258">
        <v>7.4149500379999997</v>
      </c>
      <c r="AY46" s="258">
        <v>7.4211586680000003</v>
      </c>
      <c r="AZ46" s="258">
        <v>7.4276065283000001</v>
      </c>
      <c r="BA46" s="258">
        <v>7.4346356783000003</v>
      </c>
      <c r="BB46" s="258">
        <v>7.4429848144999999</v>
      </c>
      <c r="BC46" s="258">
        <v>7.4506225213999997</v>
      </c>
      <c r="BD46" s="258">
        <v>7.4582874955999996</v>
      </c>
      <c r="BE46" s="346">
        <v>7.4666379999999997</v>
      </c>
      <c r="BF46" s="346">
        <v>7.4738639999999998</v>
      </c>
      <c r="BG46" s="346">
        <v>7.4806239999999997</v>
      </c>
      <c r="BH46" s="346">
        <v>7.4870299999999999</v>
      </c>
      <c r="BI46" s="346">
        <v>7.4927729999999997</v>
      </c>
      <c r="BJ46" s="346">
        <v>7.4979649999999998</v>
      </c>
      <c r="BK46" s="346">
        <v>7.5020439999999997</v>
      </c>
      <c r="BL46" s="346">
        <v>7.5065559999999998</v>
      </c>
      <c r="BM46" s="346">
        <v>7.5109389999999996</v>
      </c>
      <c r="BN46" s="346">
        <v>7.515828</v>
      </c>
      <c r="BO46" s="346">
        <v>7.5194770000000002</v>
      </c>
      <c r="BP46" s="346">
        <v>7.5225200000000001</v>
      </c>
      <c r="BQ46" s="346">
        <v>7.5244140000000002</v>
      </c>
      <c r="BR46" s="346">
        <v>7.5266529999999996</v>
      </c>
      <c r="BS46" s="346">
        <v>7.5286929999999996</v>
      </c>
      <c r="BT46" s="346">
        <v>7.5305350000000004</v>
      </c>
      <c r="BU46" s="346">
        <v>7.532178</v>
      </c>
      <c r="BV46" s="346">
        <v>7.5336220000000003</v>
      </c>
    </row>
    <row r="47" spans="1:74" s="163" customFormat="1" ht="11.1" customHeight="1" x14ac:dyDescent="0.2">
      <c r="A47" s="148" t="s">
        <v>922</v>
      </c>
      <c r="B47" s="210" t="s">
        <v>601</v>
      </c>
      <c r="C47" s="258">
        <v>18.623423646999999</v>
      </c>
      <c r="D47" s="258">
        <v>18.640024069999999</v>
      </c>
      <c r="E47" s="258">
        <v>18.665804047999998</v>
      </c>
      <c r="F47" s="258">
        <v>18.718289791</v>
      </c>
      <c r="G47" s="258">
        <v>18.749284217</v>
      </c>
      <c r="H47" s="258">
        <v>18.776313538</v>
      </c>
      <c r="I47" s="258">
        <v>18.795481783</v>
      </c>
      <c r="J47" s="258">
        <v>18.817502871999999</v>
      </c>
      <c r="K47" s="258">
        <v>18.838480834999999</v>
      </c>
      <c r="L47" s="258">
        <v>18.858869794</v>
      </c>
      <c r="M47" s="258">
        <v>18.877420910000001</v>
      </c>
      <c r="N47" s="258">
        <v>18.894588305999999</v>
      </c>
      <c r="O47" s="258">
        <v>18.90420267</v>
      </c>
      <c r="P47" s="258">
        <v>18.92322961</v>
      </c>
      <c r="Q47" s="258">
        <v>18.945499815000002</v>
      </c>
      <c r="R47" s="258">
        <v>18.977366869000001</v>
      </c>
      <c r="S47" s="258">
        <v>19.001358412999998</v>
      </c>
      <c r="T47" s="258">
        <v>19.023828032000001</v>
      </c>
      <c r="U47" s="258">
        <v>19.042318702999999</v>
      </c>
      <c r="V47" s="258">
        <v>19.06358724</v>
      </c>
      <c r="W47" s="258">
        <v>19.085176619999999</v>
      </c>
      <c r="X47" s="258">
        <v>19.107078636000001</v>
      </c>
      <c r="Y47" s="258">
        <v>19.129315857999998</v>
      </c>
      <c r="Z47" s="258">
        <v>19.151880079000001</v>
      </c>
      <c r="AA47" s="258">
        <v>19.178097274999999</v>
      </c>
      <c r="AB47" s="258">
        <v>19.19882101</v>
      </c>
      <c r="AC47" s="258">
        <v>19.217377260999999</v>
      </c>
      <c r="AD47" s="258">
        <v>19.224636195999999</v>
      </c>
      <c r="AE47" s="258">
        <v>19.245704851999999</v>
      </c>
      <c r="AF47" s="258">
        <v>19.271453396999998</v>
      </c>
      <c r="AG47" s="258">
        <v>19.31262731</v>
      </c>
      <c r="AH47" s="258">
        <v>19.339676525000002</v>
      </c>
      <c r="AI47" s="258">
        <v>19.363346521</v>
      </c>
      <c r="AJ47" s="258">
        <v>19.377332206999998</v>
      </c>
      <c r="AK47" s="258">
        <v>19.398972580999999</v>
      </c>
      <c r="AL47" s="258">
        <v>19.421962552</v>
      </c>
      <c r="AM47" s="258">
        <v>19.450615770999999</v>
      </c>
      <c r="AN47" s="258">
        <v>19.4730697</v>
      </c>
      <c r="AO47" s="258">
        <v>19.49363799</v>
      </c>
      <c r="AP47" s="258">
        <v>19.505729889000001</v>
      </c>
      <c r="AQ47" s="258">
        <v>19.527469962000001</v>
      </c>
      <c r="AR47" s="258">
        <v>19.552267457999999</v>
      </c>
      <c r="AS47" s="258">
        <v>19.588690670999998</v>
      </c>
      <c r="AT47" s="258">
        <v>19.613176791000001</v>
      </c>
      <c r="AU47" s="258">
        <v>19.634294113999999</v>
      </c>
      <c r="AV47" s="258">
        <v>19.646567686000001</v>
      </c>
      <c r="AW47" s="258">
        <v>19.665053626999999</v>
      </c>
      <c r="AX47" s="258">
        <v>19.684276983</v>
      </c>
      <c r="AY47" s="258">
        <v>19.706325463999999</v>
      </c>
      <c r="AZ47" s="258">
        <v>19.725457871</v>
      </c>
      <c r="BA47" s="258">
        <v>19.743761913</v>
      </c>
      <c r="BB47" s="258">
        <v>19.757699976000001</v>
      </c>
      <c r="BC47" s="258">
        <v>19.777000498</v>
      </c>
      <c r="BD47" s="258">
        <v>19.798125865999999</v>
      </c>
      <c r="BE47" s="346">
        <v>19.82573</v>
      </c>
      <c r="BF47" s="346">
        <v>19.847010000000001</v>
      </c>
      <c r="BG47" s="346">
        <v>19.86664</v>
      </c>
      <c r="BH47" s="346">
        <v>19.884519999999998</v>
      </c>
      <c r="BI47" s="346">
        <v>19.900870000000001</v>
      </c>
      <c r="BJ47" s="346">
        <v>19.915600000000001</v>
      </c>
      <c r="BK47" s="346">
        <v>19.92784</v>
      </c>
      <c r="BL47" s="346">
        <v>19.940000000000001</v>
      </c>
      <c r="BM47" s="346">
        <v>19.95121</v>
      </c>
      <c r="BN47" s="346">
        <v>19.96199</v>
      </c>
      <c r="BO47" s="346">
        <v>19.970880000000001</v>
      </c>
      <c r="BP47" s="346">
        <v>19.97842</v>
      </c>
      <c r="BQ47" s="346">
        <v>19.98394</v>
      </c>
      <c r="BR47" s="346">
        <v>19.989260000000002</v>
      </c>
      <c r="BS47" s="346">
        <v>19.993729999999999</v>
      </c>
      <c r="BT47" s="346">
        <v>19.997350000000001</v>
      </c>
      <c r="BU47" s="346">
        <v>20.0001</v>
      </c>
      <c r="BV47" s="346">
        <v>20.002009999999999</v>
      </c>
    </row>
    <row r="48" spans="1:74" s="163" customFormat="1" ht="11.1" customHeight="1" x14ac:dyDescent="0.2">
      <c r="A48" s="148" t="s">
        <v>923</v>
      </c>
      <c r="B48" s="210" t="s">
        <v>569</v>
      </c>
      <c r="C48" s="258">
        <v>20.981180863999999</v>
      </c>
      <c r="D48" s="258">
        <v>21.003689632</v>
      </c>
      <c r="E48" s="258">
        <v>21.032403642999999</v>
      </c>
      <c r="F48" s="258">
        <v>21.079810508000001</v>
      </c>
      <c r="G48" s="258">
        <v>21.111569295999999</v>
      </c>
      <c r="H48" s="258">
        <v>21.140167618</v>
      </c>
      <c r="I48" s="258">
        <v>21.158345437000001</v>
      </c>
      <c r="J48" s="258">
        <v>21.186067857000001</v>
      </c>
      <c r="K48" s="258">
        <v>21.216074839000001</v>
      </c>
      <c r="L48" s="258">
        <v>21.256229592</v>
      </c>
      <c r="M48" s="258">
        <v>21.284908293000001</v>
      </c>
      <c r="N48" s="258">
        <v>21.309974151999999</v>
      </c>
      <c r="O48" s="258">
        <v>21.320031109999999</v>
      </c>
      <c r="P48" s="258">
        <v>21.346418324999998</v>
      </c>
      <c r="Q48" s="258">
        <v>21.377739737999999</v>
      </c>
      <c r="R48" s="258">
        <v>21.429005873000001</v>
      </c>
      <c r="S48" s="258">
        <v>21.458937795000001</v>
      </c>
      <c r="T48" s="258">
        <v>21.482546024000001</v>
      </c>
      <c r="U48" s="258">
        <v>21.488900815000001</v>
      </c>
      <c r="V48" s="258">
        <v>21.508058969</v>
      </c>
      <c r="W48" s="258">
        <v>21.529090740000001</v>
      </c>
      <c r="X48" s="258">
        <v>21.55194492</v>
      </c>
      <c r="Y48" s="258">
        <v>21.576762331000001</v>
      </c>
      <c r="Z48" s="258">
        <v>21.603491764000001</v>
      </c>
      <c r="AA48" s="258">
        <v>21.641049150000001</v>
      </c>
      <c r="AB48" s="258">
        <v>21.664915683</v>
      </c>
      <c r="AC48" s="258">
        <v>21.684007293000001</v>
      </c>
      <c r="AD48" s="258">
        <v>21.686470500999999</v>
      </c>
      <c r="AE48" s="258">
        <v>21.704902372999999</v>
      </c>
      <c r="AF48" s="258">
        <v>21.72744943</v>
      </c>
      <c r="AG48" s="258">
        <v>21.762043453</v>
      </c>
      <c r="AH48" s="258">
        <v>21.786872046999999</v>
      </c>
      <c r="AI48" s="258">
        <v>21.809866991</v>
      </c>
      <c r="AJ48" s="258">
        <v>21.828816135</v>
      </c>
      <c r="AK48" s="258">
        <v>21.849802895</v>
      </c>
      <c r="AL48" s="258">
        <v>21.870615119</v>
      </c>
      <c r="AM48" s="258">
        <v>21.894028806000001</v>
      </c>
      <c r="AN48" s="258">
        <v>21.912409960000002</v>
      </c>
      <c r="AO48" s="258">
        <v>21.928534578000001</v>
      </c>
      <c r="AP48" s="258">
        <v>21.935973219000001</v>
      </c>
      <c r="AQ48" s="258">
        <v>21.952406848999999</v>
      </c>
      <c r="AR48" s="258">
        <v>21.971406027</v>
      </c>
      <c r="AS48" s="258">
        <v>22.003502796999999</v>
      </c>
      <c r="AT48" s="258">
        <v>22.019734036999999</v>
      </c>
      <c r="AU48" s="258">
        <v>22.030631790000001</v>
      </c>
      <c r="AV48" s="258">
        <v>22.019449607999999</v>
      </c>
      <c r="AW48" s="258">
        <v>22.032240227999999</v>
      </c>
      <c r="AX48" s="258">
        <v>22.052257201</v>
      </c>
      <c r="AY48" s="258">
        <v>22.092341237999999</v>
      </c>
      <c r="AZ48" s="258">
        <v>22.117180381000001</v>
      </c>
      <c r="BA48" s="258">
        <v>22.139615342999999</v>
      </c>
      <c r="BB48" s="258">
        <v>22.154485108999999</v>
      </c>
      <c r="BC48" s="258">
        <v>22.175982469000001</v>
      </c>
      <c r="BD48" s="258">
        <v>22.198946407000001</v>
      </c>
      <c r="BE48" s="346">
        <v>22.225560000000002</v>
      </c>
      <c r="BF48" s="346">
        <v>22.24982</v>
      </c>
      <c r="BG48" s="346">
        <v>22.273910000000001</v>
      </c>
      <c r="BH48" s="346">
        <v>22.299520000000001</v>
      </c>
      <c r="BI48" s="346">
        <v>22.322009999999999</v>
      </c>
      <c r="BJ48" s="346">
        <v>22.343060000000001</v>
      </c>
      <c r="BK48" s="346">
        <v>22.362929999999999</v>
      </c>
      <c r="BL48" s="346">
        <v>22.38091</v>
      </c>
      <c r="BM48" s="346">
        <v>22.397269999999999</v>
      </c>
      <c r="BN48" s="346">
        <v>22.411349999999999</v>
      </c>
      <c r="BO48" s="346">
        <v>22.424939999999999</v>
      </c>
      <c r="BP48" s="346">
        <v>22.437390000000001</v>
      </c>
      <c r="BQ48" s="346">
        <v>22.448689999999999</v>
      </c>
      <c r="BR48" s="346">
        <v>22.458870000000001</v>
      </c>
      <c r="BS48" s="346">
        <v>22.467919999999999</v>
      </c>
      <c r="BT48" s="346">
        <v>22.475840000000002</v>
      </c>
      <c r="BU48" s="346">
        <v>22.48263</v>
      </c>
      <c r="BV48" s="346">
        <v>22.488289999999999</v>
      </c>
    </row>
    <row r="49" spans="1:74" s="163" customFormat="1" ht="11.1" customHeight="1" x14ac:dyDescent="0.2">
      <c r="A49" s="148" t="s">
        <v>924</v>
      </c>
      <c r="B49" s="210" t="s">
        <v>570</v>
      </c>
      <c r="C49" s="258">
        <v>10.252236954000001</v>
      </c>
      <c r="D49" s="258">
        <v>10.261088669999999</v>
      </c>
      <c r="E49" s="258">
        <v>10.272792580000001</v>
      </c>
      <c r="F49" s="258">
        <v>10.291900324</v>
      </c>
      <c r="G49" s="258">
        <v>10.305894886999999</v>
      </c>
      <c r="H49" s="258">
        <v>10.319327911</v>
      </c>
      <c r="I49" s="258">
        <v>10.332434689999999</v>
      </c>
      <c r="J49" s="258">
        <v>10.344568166</v>
      </c>
      <c r="K49" s="258">
        <v>10.355963632</v>
      </c>
      <c r="L49" s="258">
        <v>10.363551664999999</v>
      </c>
      <c r="M49" s="258">
        <v>10.375773181</v>
      </c>
      <c r="N49" s="258">
        <v>10.389558754999999</v>
      </c>
      <c r="O49" s="258">
        <v>10.409063649</v>
      </c>
      <c r="P49" s="258">
        <v>10.422860896</v>
      </c>
      <c r="Q49" s="258">
        <v>10.435105757000001</v>
      </c>
      <c r="R49" s="258">
        <v>10.446528031</v>
      </c>
      <c r="S49" s="258">
        <v>10.455120769000001</v>
      </c>
      <c r="T49" s="258">
        <v>10.46161377</v>
      </c>
      <c r="U49" s="258">
        <v>10.461492813</v>
      </c>
      <c r="V49" s="258">
        <v>10.467172008</v>
      </c>
      <c r="W49" s="258">
        <v>10.474137132999999</v>
      </c>
      <c r="X49" s="258">
        <v>10.48428348</v>
      </c>
      <c r="Y49" s="258">
        <v>10.492398996</v>
      </c>
      <c r="Z49" s="258">
        <v>10.500378973</v>
      </c>
      <c r="AA49" s="258">
        <v>10.508659869000001</v>
      </c>
      <c r="AB49" s="258">
        <v>10.516041425999999</v>
      </c>
      <c r="AC49" s="258">
        <v>10.522960100000001</v>
      </c>
      <c r="AD49" s="258">
        <v>10.525342536</v>
      </c>
      <c r="AE49" s="258">
        <v>10.534390463999999</v>
      </c>
      <c r="AF49" s="258">
        <v>10.546030527999999</v>
      </c>
      <c r="AG49" s="258">
        <v>10.568896886999999</v>
      </c>
      <c r="AH49" s="258">
        <v>10.579245602</v>
      </c>
      <c r="AI49" s="258">
        <v>10.585710831</v>
      </c>
      <c r="AJ49" s="258">
        <v>10.578878889</v>
      </c>
      <c r="AK49" s="258">
        <v>10.584637415</v>
      </c>
      <c r="AL49" s="258">
        <v>10.593572721999999</v>
      </c>
      <c r="AM49" s="258">
        <v>10.615253056</v>
      </c>
      <c r="AN49" s="258">
        <v>10.623365742000001</v>
      </c>
      <c r="AO49" s="258">
        <v>10.627479023999999</v>
      </c>
      <c r="AP49" s="258">
        <v>10.617301981000001</v>
      </c>
      <c r="AQ49" s="258">
        <v>10.621134648</v>
      </c>
      <c r="AR49" s="258">
        <v>10.628686102</v>
      </c>
      <c r="AS49" s="258">
        <v>10.646886436000001</v>
      </c>
      <c r="AT49" s="258">
        <v>10.656677898</v>
      </c>
      <c r="AU49" s="258">
        <v>10.66499058</v>
      </c>
      <c r="AV49" s="258">
        <v>10.669380221000001</v>
      </c>
      <c r="AW49" s="258">
        <v>10.676568537</v>
      </c>
      <c r="AX49" s="258">
        <v>10.684111269000001</v>
      </c>
      <c r="AY49" s="258">
        <v>10.691094684999999</v>
      </c>
      <c r="AZ49" s="258">
        <v>10.700031545</v>
      </c>
      <c r="BA49" s="258">
        <v>10.710008117999999</v>
      </c>
      <c r="BB49" s="258">
        <v>10.721680468000001</v>
      </c>
      <c r="BC49" s="258">
        <v>10.733244419</v>
      </c>
      <c r="BD49" s="258">
        <v>10.745356035</v>
      </c>
      <c r="BE49" s="346">
        <v>10.75933</v>
      </c>
      <c r="BF49" s="346">
        <v>10.77155</v>
      </c>
      <c r="BG49" s="346">
        <v>10.783340000000001</v>
      </c>
      <c r="BH49" s="346">
        <v>10.79542</v>
      </c>
      <c r="BI49" s="346">
        <v>10.80578</v>
      </c>
      <c r="BJ49" s="346">
        <v>10.815149999999999</v>
      </c>
      <c r="BK49" s="346">
        <v>10.82282</v>
      </c>
      <c r="BL49" s="346">
        <v>10.83076</v>
      </c>
      <c r="BM49" s="346">
        <v>10.83826</v>
      </c>
      <c r="BN49" s="346">
        <v>10.84539</v>
      </c>
      <c r="BO49" s="346">
        <v>10.85195</v>
      </c>
      <c r="BP49" s="346">
        <v>10.858000000000001</v>
      </c>
      <c r="BQ49" s="346">
        <v>10.863149999999999</v>
      </c>
      <c r="BR49" s="346">
        <v>10.86849</v>
      </c>
      <c r="BS49" s="346">
        <v>10.873620000000001</v>
      </c>
      <c r="BT49" s="346">
        <v>10.878539999999999</v>
      </c>
      <c r="BU49" s="346">
        <v>10.88325</v>
      </c>
      <c r="BV49" s="346">
        <v>10.88775</v>
      </c>
    </row>
    <row r="50" spans="1:74" s="163" customFormat="1" ht="11.1" customHeight="1" x14ac:dyDescent="0.2">
      <c r="A50" s="148" t="s">
        <v>925</v>
      </c>
      <c r="B50" s="210" t="s">
        <v>571</v>
      </c>
      <c r="C50" s="258">
        <v>25.999540615000001</v>
      </c>
      <c r="D50" s="258">
        <v>26.042157927000002</v>
      </c>
      <c r="E50" s="258">
        <v>26.095088358999998</v>
      </c>
      <c r="F50" s="258">
        <v>26.177232010000001</v>
      </c>
      <c r="G50" s="258">
        <v>26.236613605999999</v>
      </c>
      <c r="H50" s="258">
        <v>26.292133245999999</v>
      </c>
      <c r="I50" s="258">
        <v>26.336821928999999</v>
      </c>
      <c r="J50" s="258">
        <v>26.389844409999998</v>
      </c>
      <c r="K50" s="258">
        <v>26.444231685999998</v>
      </c>
      <c r="L50" s="258">
        <v>26.500803632</v>
      </c>
      <c r="M50" s="258">
        <v>26.557305593999999</v>
      </c>
      <c r="N50" s="258">
        <v>26.614557444999999</v>
      </c>
      <c r="O50" s="258">
        <v>26.673305938999999</v>
      </c>
      <c r="P50" s="258">
        <v>26.731497507</v>
      </c>
      <c r="Q50" s="258">
        <v>26.789878901000002</v>
      </c>
      <c r="R50" s="258">
        <v>26.8491903</v>
      </c>
      <c r="S50" s="258">
        <v>26.907396211999998</v>
      </c>
      <c r="T50" s="258">
        <v>26.965236816000001</v>
      </c>
      <c r="U50" s="258">
        <v>27.016816551000002</v>
      </c>
      <c r="V50" s="258">
        <v>27.078348209000001</v>
      </c>
      <c r="W50" s="258">
        <v>27.143936231000001</v>
      </c>
      <c r="X50" s="258">
        <v>27.230421599</v>
      </c>
      <c r="Y50" s="258">
        <v>27.291491608000001</v>
      </c>
      <c r="Z50" s="258">
        <v>27.343987242000001</v>
      </c>
      <c r="AA50" s="258">
        <v>27.372329648000001</v>
      </c>
      <c r="AB50" s="258">
        <v>27.41936067</v>
      </c>
      <c r="AC50" s="258">
        <v>27.469501458</v>
      </c>
      <c r="AD50" s="258">
        <v>27.525864982000002</v>
      </c>
      <c r="AE50" s="258">
        <v>27.579890568</v>
      </c>
      <c r="AF50" s="258">
        <v>27.634691188000001</v>
      </c>
      <c r="AG50" s="258">
        <v>27.694141451</v>
      </c>
      <c r="AH50" s="258">
        <v>27.747586184999999</v>
      </c>
      <c r="AI50" s="258">
        <v>27.798899998</v>
      </c>
      <c r="AJ50" s="258">
        <v>27.847259313999999</v>
      </c>
      <c r="AK50" s="258">
        <v>27.894928964999998</v>
      </c>
      <c r="AL50" s="258">
        <v>27.941085375</v>
      </c>
      <c r="AM50" s="258">
        <v>27.991552131999999</v>
      </c>
      <c r="AN50" s="258">
        <v>28.030314369999999</v>
      </c>
      <c r="AO50" s="258">
        <v>28.063195677</v>
      </c>
      <c r="AP50" s="258">
        <v>28.084871476</v>
      </c>
      <c r="AQ50" s="258">
        <v>28.109984352000001</v>
      </c>
      <c r="AR50" s="258">
        <v>28.133209729000001</v>
      </c>
      <c r="AS50" s="258">
        <v>28.142129198999999</v>
      </c>
      <c r="AT50" s="258">
        <v>28.170893382999999</v>
      </c>
      <c r="AU50" s="258">
        <v>28.207083874999999</v>
      </c>
      <c r="AV50" s="258">
        <v>28.259759832</v>
      </c>
      <c r="AW50" s="258">
        <v>28.304008568</v>
      </c>
      <c r="AX50" s="258">
        <v>28.348889241999998</v>
      </c>
      <c r="AY50" s="258">
        <v>28.396936841999999</v>
      </c>
      <c r="AZ50" s="258">
        <v>28.441180150000001</v>
      </c>
      <c r="BA50" s="258">
        <v>28.484154154999999</v>
      </c>
      <c r="BB50" s="258">
        <v>28.521219197000001</v>
      </c>
      <c r="BC50" s="258">
        <v>28.56513434</v>
      </c>
      <c r="BD50" s="258">
        <v>28.611259922999999</v>
      </c>
      <c r="BE50" s="346">
        <v>28.664110000000001</v>
      </c>
      <c r="BF50" s="346">
        <v>28.711269999999999</v>
      </c>
      <c r="BG50" s="346">
        <v>28.757259999999999</v>
      </c>
      <c r="BH50" s="346">
        <v>28.802499999999998</v>
      </c>
      <c r="BI50" s="346">
        <v>28.84581</v>
      </c>
      <c r="BJ50" s="346">
        <v>28.887609999999999</v>
      </c>
      <c r="BK50" s="346">
        <v>28.928550000000001</v>
      </c>
      <c r="BL50" s="346">
        <v>28.966850000000001</v>
      </c>
      <c r="BM50" s="346">
        <v>29.003170000000001</v>
      </c>
      <c r="BN50" s="346">
        <v>29.038530000000002</v>
      </c>
      <c r="BO50" s="346">
        <v>29.07009</v>
      </c>
      <c r="BP50" s="346">
        <v>29.098880000000001</v>
      </c>
      <c r="BQ50" s="346">
        <v>29.123159999999999</v>
      </c>
      <c r="BR50" s="346">
        <v>29.147729999999999</v>
      </c>
      <c r="BS50" s="346">
        <v>29.170850000000002</v>
      </c>
      <c r="BT50" s="346">
        <v>29.192509999999999</v>
      </c>
      <c r="BU50" s="346">
        <v>29.212730000000001</v>
      </c>
      <c r="BV50" s="346">
        <v>29.231490000000001</v>
      </c>
    </row>
    <row r="51" spans="1:74" s="163" customFormat="1" ht="11.1" customHeight="1" x14ac:dyDescent="0.2">
      <c r="A51" s="148" t="s">
        <v>926</v>
      </c>
      <c r="B51" s="210" t="s">
        <v>572</v>
      </c>
      <c r="C51" s="258">
        <v>7.6500185151000002</v>
      </c>
      <c r="D51" s="258">
        <v>7.6580335969000002</v>
      </c>
      <c r="E51" s="258">
        <v>7.6675253270999999</v>
      </c>
      <c r="F51" s="258">
        <v>7.679945064</v>
      </c>
      <c r="G51" s="258">
        <v>7.6913015723000004</v>
      </c>
      <c r="H51" s="258">
        <v>7.7030462104000001</v>
      </c>
      <c r="I51" s="258">
        <v>7.7150035518999998</v>
      </c>
      <c r="J51" s="258">
        <v>7.7276560192000003</v>
      </c>
      <c r="K51" s="258">
        <v>7.7408281859999999</v>
      </c>
      <c r="L51" s="258">
        <v>7.7580825877999997</v>
      </c>
      <c r="M51" s="258">
        <v>7.7696222519000004</v>
      </c>
      <c r="N51" s="258">
        <v>7.7790097138999998</v>
      </c>
      <c r="O51" s="258">
        <v>7.7801473846000002</v>
      </c>
      <c r="P51" s="258">
        <v>7.7898036339000001</v>
      </c>
      <c r="Q51" s="258">
        <v>7.8018808727</v>
      </c>
      <c r="R51" s="258">
        <v>7.8213245110000003</v>
      </c>
      <c r="S51" s="258">
        <v>7.8345346717000002</v>
      </c>
      <c r="T51" s="258">
        <v>7.8464567646000001</v>
      </c>
      <c r="U51" s="258">
        <v>7.8527601433000003</v>
      </c>
      <c r="V51" s="258">
        <v>7.8653540856999999</v>
      </c>
      <c r="W51" s="258">
        <v>7.8799079451000003</v>
      </c>
      <c r="X51" s="258">
        <v>7.9011590293999996</v>
      </c>
      <c r="Y51" s="258">
        <v>7.9160797423</v>
      </c>
      <c r="Z51" s="258">
        <v>7.9294073916999999</v>
      </c>
      <c r="AA51" s="258">
        <v>7.9409778505000004</v>
      </c>
      <c r="AB51" s="258">
        <v>7.9512424679000002</v>
      </c>
      <c r="AC51" s="258">
        <v>7.9600371168999997</v>
      </c>
      <c r="AD51" s="258">
        <v>7.9628050177</v>
      </c>
      <c r="AE51" s="258">
        <v>7.9720773147999999</v>
      </c>
      <c r="AF51" s="258">
        <v>7.9832972284999997</v>
      </c>
      <c r="AG51" s="258">
        <v>8.0021008939999998</v>
      </c>
      <c r="AH51" s="258">
        <v>8.0129889391999995</v>
      </c>
      <c r="AI51" s="258">
        <v>8.0215974993000003</v>
      </c>
      <c r="AJ51" s="258">
        <v>8.0233093298</v>
      </c>
      <c r="AK51" s="258">
        <v>8.0308218535000009</v>
      </c>
      <c r="AL51" s="258">
        <v>8.0395178257000008</v>
      </c>
      <c r="AM51" s="258">
        <v>8.0537957163999998</v>
      </c>
      <c r="AN51" s="258">
        <v>8.0615597330999993</v>
      </c>
      <c r="AO51" s="258">
        <v>8.0672083456999992</v>
      </c>
      <c r="AP51" s="258">
        <v>8.0653811946000005</v>
      </c>
      <c r="AQ51" s="258">
        <v>8.0708192690999994</v>
      </c>
      <c r="AR51" s="258">
        <v>8.0781622096000003</v>
      </c>
      <c r="AS51" s="258">
        <v>8.0913223984999991</v>
      </c>
      <c r="AT51" s="258">
        <v>8.0995407838000002</v>
      </c>
      <c r="AU51" s="258">
        <v>8.1067297479999993</v>
      </c>
      <c r="AV51" s="258">
        <v>8.1104941764999996</v>
      </c>
      <c r="AW51" s="258">
        <v>8.1174206345000002</v>
      </c>
      <c r="AX51" s="258">
        <v>8.1251140074000006</v>
      </c>
      <c r="AY51" s="258">
        <v>8.1342622801999998</v>
      </c>
      <c r="AZ51" s="258">
        <v>8.1429734940999996</v>
      </c>
      <c r="BA51" s="258">
        <v>8.1519356342999991</v>
      </c>
      <c r="BB51" s="258">
        <v>8.1607814991000005</v>
      </c>
      <c r="BC51" s="258">
        <v>8.1705208927000008</v>
      </c>
      <c r="BD51" s="258">
        <v>8.1807866137000005</v>
      </c>
      <c r="BE51" s="346">
        <v>8.1923010000000005</v>
      </c>
      <c r="BF51" s="346">
        <v>8.2030779999999996</v>
      </c>
      <c r="BG51" s="346">
        <v>8.2138380000000009</v>
      </c>
      <c r="BH51" s="346">
        <v>8.2252179999999999</v>
      </c>
      <c r="BI51" s="346">
        <v>8.2354710000000004</v>
      </c>
      <c r="BJ51" s="346">
        <v>8.2452330000000007</v>
      </c>
      <c r="BK51" s="346">
        <v>8.2546379999999999</v>
      </c>
      <c r="BL51" s="346">
        <v>8.2633159999999997</v>
      </c>
      <c r="BM51" s="346">
        <v>8.2714020000000001</v>
      </c>
      <c r="BN51" s="346">
        <v>8.2789280000000005</v>
      </c>
      <c r="BO51" s="346">
        <v>8.2858049999999999</v>
      </c>
      <c r="BP51" s="346">
        <v>8.2920649999999991</v>
      </c>
      <c r="BQ51" s="346">
        <v>8.2976489999999998</v>
      </c>
      <c r="BR51" s="346">
        <v>8.3027200000000008</v>
      </c>
      <c r="BS51" s="346">
        <v>8.3072189999999999</v>
      </c>
      <c r="BT51" s="346">
        <v>8.3111460000000008</v>
      </c>
      <c r="BU51" s="346">
        <v>8.3145009999999999</v>
      </c>
      <c r="BV51" s="346">
        <v>8.3172840000000008</v>
      </c>
    </row>
    <row r="52" spans="1:74" s="163" customFormat="1" ht="11.1" customHeight="1" x14ac:dyDescent="0.2">
      <c r="A52" s="148" t="s">
        <v>927</v>
      </c>
      <c r="B52" s="210" t="s">
        <v>573</v>
      </c>
      <c r="C52" s="258">
        <v>16.127016129000001</v>
      </c>
      <c r="D52" s="258">
        <v>16.162019829999998</v>
      </c>
      <c r="E52" s="258">
        <v>16.201446202</v>
      </c>
      <c r="F52" s="258">
        <v>16.253827339000001</v>
      </c>
      <c r="G52" s="258">
        <v>16.295699981999999</v>
      </c>
      <c r="H52" s="258">
        <v>16.335596227</v>
      </c>
      <c r="I52" s="258">
        <v>16.367185184</v>
      </c>
      <c r="J52" s="258">
        <v>16.407876796</v>
      </c>
      <c r="K52" s="258">
        <v>16.451340174999999</v>
      </c>
      <c r="L52" s="258">
        <v>16.512651019</v>
      </c>
      <c r="M52" s="258">
        <v>16.550351158000002</v>
      </c>
      <c r="N52" s="258">
        <v>16.579516291000001</v>
      </c>
      <c r="O52" s="258">
        <v>16.593542467999999</v>
      </c>
      <c r="P52" s="258">
        <v>16.610590550000001</v>
      </c>
      <c r="Q52" s="258">
        <v>16.624056587999998</v>
      </c>
      <c r="R52" s="258">
        <v>16.625111341</v>
      </c>
      <c r="S52" s="258">
        <v>16.638035221999999</v>
      </c>
      <c r="T52" s="258">
        <v>16.653998990000002</v>
      </c>
      <c r="U52" s="258">
        <v>16.680553811999999</v>
      </c>
      <c r="V52" s="258">
        <v>16.696933977</v>
      </c>
      <c r="W52" s="258">
        <v>16.710690652</v>
      </c>
      <c r="X52" s="258">
        <v>16.720014479</v>
      </c>
      <c r="Y52" s="258">
        <v>16.729881194000001</v>
      </c>
      <c r="Z52" s="258">
        <v>16.738481440000001</v>
      </c>
      <c r="AA52" s="258">
        <v>16.744602405999998</v>
      </c>
      <c r="AB52" s="258">
        <v>16.751579320000001</v>
      </c>
      <c r="AC52" s="258">
        <v>16.75819937</v>
      </c>
      <c r="AD52" s="258">
        <v>16.757897807999999</v>
      </c>
      <c r="AE52" s="258">
        <v>16.768727695999999</v>
      </c>
      <c r="AF52" s="258">
        <v>16.784124284000001</v>
      </c>
      <c r="AG52" s="258">
        <v>16.809717187</v>
      </c>
      <c r="AH52" s="258">
        <v>16.830024962</v>
      </c>
      <c r="AI52" s="258">
        <v>16.850677223999998</v>
      </c>
      <c r="AJ52" s="258">
        <v>16.871197856999999</v>
      </c>
      <c r="AK52" s="258">
        <v>16.892896182000001</v>
      </c>
      <c r="AL52" s="258">
        <v>16.915296082000001</v>
      </c>
      <c r="AM52" s="258">
        <v>16.939403775999999</v>
      </c>
      <c r="AN52" s="258">
        <v>16.962452162000002</v>
      </c>
      <c r="AO52" s="258">
        <v>16.98544746</v>
      </c>
      <c r="AP52" s="258">
        <v>17.009589137999999</v>
      </c>
      <c r="AQ52" s="258">
        <v>17.031578656000001</v>
      </c>
      <c r="AR52" s="258">
        <v>17.052615484</v>
      </c>
      <c r="AS52" s="258">
        <v>17.064805739000001</v>
      </c>
      <c r="AT52" s="258">
        <v>17.089857597000002</v>
      </c>
      <c r="AU52" s="258">
        <v>17.119877175999999</v>
      </c>
      <c r="AV52" s="258">
        <v>17.163107319000002</v>
      </c>
      <c r="AW52" s="258">
        <v>17.196880205999999</v>
      </c>
      <c r="AX52" s="258">
        <v>17.229438682000001</v>
      </c>
      <c r="AY52" s="258">
        <v>17.257311373</v>
      </c>
      <c r="AZ52" s="258">
        <v>17.290044553000001</v>
      </c>
      <c r="BA52" s="258">
        <v>17.324166851000001</v>
      </c>
      <c r="BB52" s="258">
        <v>17.361879901999998</v>
      </c>
      <c r="BC52" s="258">
        <v>17.397129207999999</v>
      </c>
      <c r="BD52" s="258">
        <v>17.432116403999999</v>
      </c>
      <c r="BE52" s="346">
        <v>17.46791</v>
      </c>
      <c r="BF52" s="346">
        <v>17.501570000000001</v>
      </c>
      <c r="BG52" s="346">
        <v>17.53417</v>
      </c>
      <c r="BH52" s="346">
        <v>17.566469999999999</v>
      </c>
      <c r="BI52" s="346">
        <v>17.596350000000001</v>
      </c>
      <c r="BJ52" s="346">
        <v>17.624580000000002</v>
      </c>
      <c r="BK52" s="346">
        <v>17.65006</v>
      </c>
      <c r="BL52" s="346">
        <v>17.675820000000002</v>
      </c>
      <c r="BM52" s="346">
        <v>17.70074</v>
      </c>
      <c r="BN52" s="346">
        <v>17.725110000000001</v>
      </c>
      <c r="BO52" s="346">
        <v>17.748190000000001</v>
      </c>
      <c r="BP52" s="346">
        <v>17.770240000000001</v>
      </c>
      <c r="BQ52" s="346">
        <v>17.790769999999998</v>
      </c>
      <c r="BR52" s="346">
        <v>17.811150000000001</v>
      </c>
      <c r="BS52" s="346">
        <v>17.830880000000001</v>
      </c>
      <c r="BT52" s="346">
        <v>17.849969999999999</v>
      </c>
      <c r="BU52" s="346">
        <v>17.868410000000001</v>
      </c>
      <c r="BV52" s="346">
        <v>17.886199999999999</v>
      </c>
    </row>
    <row r="53" spans="1:74" s="163" customFormat="1" ht="11.1" customHeight="1" x14ac:dyDescent="0.2">
      <c r="A53" s="148" t="s">
        <v>928</v>
      </c>
      <c r="B53" s="210" t="s">
        <v>574</v>
      </c>
      <c r="C53" s="258">
        <v>9.6426529067000004</v>
      </c>
      <c r="D53" s="258">
        <v>9.6621248098999999</v>
      </c>
      <c r="E53" s="258">
        <v>9.6821647094000003</v>
      </c>
      <c r="F53" s="258">
        <v>9.7027899358000003</v>
      </c>
      <c r="G53" s="258">
        <v>9.7239528297</v>
      </c>
      <c r="H53" s="258">
        <v>9.7456707217999998</v>
      </c>
      <c r="I53" s="258">
        <v>9.7675850130999997</v>
      </c>
      <c r="J53" s="258">
        <v>9.7906818509000004</v>
      </c>
      <c r="K53" s="258">
        <v>9.8146026362000001</v>
      </c>
      <c r="L53" s="258">
        <v>9.8388466306000009</v>
      </c>
      <c r="M53" s="258">
        <v>9.8647908644999998</v>
      </c>
      <c r="N53" s="258">
        <v>9.8919345996000008</v>
      </c>
      <c r="O53" s="258">
        <v>9.9279243912999995</v>
      </c>
      <c r="P53" s="258">
        <v>9.9517322120999996</v>
      </c>
      <c r="Q53" s="258">
        <v>9.9710046173000002</v>
      </c>
      <c r="R53" s="258">
        <v>9.9783768068000001</v>
      </c>
      <c r="S53" s="258">
        <v>9.9941019813</v>
      </c>
      <c r="T53" s="258">
        <v>10.010815340000001</v>
      </c>
      <c r="U53" s="258">
        <v>10.026377064</v>
      </c>
      <c r="V53" s="258">
        <v>10.046671657999999</v>
      </c>
      <c r="W53" s="258">
        <v>10.069559301</v>
      </c>
      <c r="X53" s="258">
        <v>10.10120087</v>
      </c>
      <c r="Y53" s="258">
        <v>10.124653957</v>
      </c>
      <c r="Z53" s="258">
        <v>10.146079437999999</v>
      </c>
      <c r="AA53" s="258">
        <v>10.163431453999999</v>
      </c>
      <c r="AB53" s="258">
        <v>10.182336114</v>
      </c>
      <c r="AC53" s="258">
        <v>10.200747559</v>
      </c>
      <c r="AD53" s="258">
        <v>10.213334345</v>
      </c>
      <c r="AE53" s="258">
        <v>10.234757947</v>
      </c>
      <c r="AF53" s="258">
        <v>10.259686918</v>
      </c>
      <c r="AG53" s="258">
        <v>10.298803581</v>
      </c>
      <c r="AH53" s="258">
        <v>10.322731553000001</v>
      </c>
      <c r="AI53" s="258">
        <v>10.342153153</v>
      </c>
      <c r="AJ53" s="258">
        <v>10.347797699999999</v>
      </c>
      <c r="AK53" s="258">
        <v>10.365159572</v>
      </c>
      <c r="AL53" s="258">
        <v>10.384968086000001</v>
      </c>
      <c r="AM53" s="258">
        <v>10.411370400999999</v>
      </c>
      <c r="AN53" s="258">
        <v>10.432961829</v>
      </c>
      <c r="AO53" s="258">
        <v>10.453889529</v>
      </c>
      <c r="AP53" s="258">
        <v>10.471435122000001</v>
      </c>
      <c r="AQ53" s="258">
        <v>10.493074152</v>
      </c>
      <c r="AR53" s="258">
        <v>10.516088241</v>
      </c>
      <c r="AS53" s="258">
        <v>10.545358956999999</v>
      </c>
      <c r="AT53" s="258">
        <v>10.567461982999999</v>
      </c>
      <c r="AU53" s="258">
        <v>10.58727889</v>
      </c>
      <c r="AV53" s="258">
        <v>10.598506172</v>
      </c>
      <c r="AW53" s="258">
        <v>10.618478467999999</v>
      </c>
      <c r="AX53" s="258">
        <v>10.640892272</v>
      </c>
      <c r="AY53" s="258">
        <v>10.670870653</v>
      </c>
      <c r="AZ53" s="258">
        <v>10.694325171999999</v>
      </c>
      <c r="BA53" s="258">
        <v>10.716378898</v>
      </c>
      <c r="BB53" s="258">
        <v>10.734380764999999</v>
      </c>
      <c r="BC53" s="258">
        <v>10.755621202</v>
      </c>
      <c r="BD53" s="258">
        <v>10.777449144</v>
      </c>
      <c r="BE53" s="346">
        <v>10.801349999999999</v>
      </c>
      <c r="BF53" s="346">
        <v>10.82324</v>
      </c>
      <c r="BG53" s="346">
        <v>10.8446</v>
      </c>
      <c r="BH53" s="346">
        <v>10.865869999999999</v>
      </c>
      <c r="BI53" s="346">
        <v>10.88585</v>
      </c>
      <c r="BJ53" s="346">
        <v>10.904960000000001</v>
      </c>
      <c r="BK53" s="346">
        <v>10.922420000000001</v>
      </c>
      <c r="BL53" s="346">
        <v>10.94041</v>
      </c>
      <c r="BM53" s="346">
        <v>10.958130000000001</v>
      </c>
      <c r="BN53" s="346">
        <v>10.97659</v>
      </c>
      <c r="BO53" s="346">
        <v>10.99305</v>
      </c>
      <c r="BP53" s="346">
        <v>11.0085</v>
      </c>
      <c r="BQ53" s="346">
        <v>11.0223</v>
      </c>
      <c r="BR53" s="346">
        <v>11.03622</v>
      </c>
      <c r="BS53" s="346">
        <v>11.0496</v>
      </c>
      <c r="BT53" s="346">
        <v>11.06246</v>
      </c>
      <c r="BU53" s="346">
        <v>11.07479</v>
      </c>
      <c r="BV53" s="346">
        <v>11.086600000000001</v>
      </c>
    </row>
    <row r="54" spans="1:74" s="163" customFormat="1" ht="11.1" customHeight="1" x14ac:dyDescent="0.2">
      <c r="A54" s="149" t="s">
        <v>929</v>
      </c>
      <c r="B54" s="211" t="s">
        <v>575</v>
      </c>
      <c r="C54" s="69">
        <v>20.991793610999999</v>
      </c>
      <c r="D54" s="69">
        <v>21.035763971000002</v>
      </c>
      <c r="E54" s="69">
        <v>21.076583244999998</v>
      </c>
      <c r="F54" s="69">
        <v>21.104927722999999</v>
      </c>
      <c r="G54" s="69">
        <v>21.14643761</v>
      </c>
      <c r="H54" s="69">
        <v>21.191789194999998</v>
      </c>
      <c r="I54" s="69">
        <v>21.244252920000001</v>
      </c>
      <c r="J54" s="69">
        <v>21.294835070000001</v>
      </c>
      <c r="K54" s="69">
        <v>21.346806086000001</v>
      </c>
      <c r="L54" s="69">
        <v>21.40046727</v>
      </c>
      <c r="M54" s="69">
        <v>21.454990041999999</v>
      </c>
      <c r="N54" s="69">
        <v>21.510675704000001</v>
      </c>
      <c r="O54" s="69">
        <v>21.572284131</v>
      </c>
      <c r="P54" s="69">
        <v>21.626725665999999</v>
      </c>
      <c r="Q54" s="69">
        <v>21.678760185000002</v>
      </c>
      <c r="R54" s="69">
        <v>21.721070837999999</v>
      </c>
      <c r="S54" s="69">
        <v>21.773778960000001</v>
      </c>
      <c r="T54" s="69">
        <v>21.829567701999999</v>
      </c>
      <c r="U54" s="69">
        <v>21.894599040999999</v>
      </c>
      <c r="V54" s="69">
        <v>21.95192754</v>
      </c>
      <c r="W54" s="69">
        <v>22.007715175000001</v>
      </c>
      <c r="X54" s="69">
        <v>22.063459350999999</v>
      </c>
      <c r="Y54" s="69">
        <v>22.115042206999998</v>
      </c>
      <c r="Z54" s="69">
        <v>22.163961146999998</v>
      </c>
      <c r="AA54" s="69">
        <v>22.205110781999998</v>
      </c>
      <c r="AB54" s="69">
        <v>22.252530933999999</v>
      </c>
      <c r="AC54" s="69">
        <v>22.301116211</v>
      </c>
      <c r="AD54" s="69">
        <v>22.355788669999999</v>
      </c>
      <c r="AE54" s="69">
        <v>22.403012660000002</v>
      </c>
      <c r="AF54" s="69">
        <v>22.447710234999999</v>
      </c>
      <c r="AG54" s="69">
        <v>22.485324911999999</v>
      </c>
      <c r="AH54" s="69">
        <v>22.52838702</v>
      </c>
      <c r="AI54" s="69">
        <v>22.572340075</v>
      </c>
      <c r="AJ54" s="69">
        <v>22.623915431</v>
      </c>
      <c r="AK54" s="69">
        <v>22.664601866000002</v>
      </c>
      <c r="AL54" s="69">
        <v>22.701130733999999</v>
      </c>
      <c r="AM54" s="69">
        <v>22.720826427999999</v>
      </c>
      <c r="AN54" s="69">
        <v>22.758546867</v>
      </c>
      <c r="AO54" s="69">
        <v>22.801616445000001</v>
      </c>
      <c r="AP54" s="69">
        <v>22.861462823</v>
      </c>
      <c r="AQ54" s="69">
        <v>22.906659933</v>
      </c>
      <c r="AR54" s="69">
        <v>22.948635436</v>
      </c>
      <c r="AS54" s="69">
        <v>22.978386282999999</v>
      </c>
      <c r="AT54" s="69">
        <v>23.020670857999999</v>
      </c>
      <c r="AU54" s="69">
        <v>23.066486112</v>
      </c>
      <c r="AV54" s="69">
        <v>23.125008124000001</v>
      </c>
      <c r="AW54" s="69">
        <v>23.171002677000001</v>
      </c>
      <c r="AX54" s="69">
        <v>23.213645850999999</v>
      </c>
      <c r="AY54" s="69">
        <v>23.251567613999999</v>
      </c>
      <c r="AZ54" s="69">
        <v>23.288535548999999</v>
      </c>
      <c r="BA54" s="69">
        <v>23.323179626999998</v>
      </c>
      <c r="BB54" s="69">
        <v>23.350828757999999</v>
      </c>
      <c r="BC54" s="69">
        <v>23.384328438000001</v>
      </c>
      <c r="BD54" s="69">
        <v>23.419007577999999</v>
      </c>
      <c r="BE54" s="350">
        <v>23.456520000000001</v>
      </c>
      <c r="BF54" s="350">
        <v>23.492319999999999</v>
      </c>
      <c r="BG54" s="350">
        <v>23.52805</v>
      </c>
      <c r="BH54" s="350">
        <v>23.566109999999998</v>
      </c>
      <c r="BI54" s="350">
        <v>23.599920000000001</v>
      </c>
      <c r="BJ54" s="350">
        <v>23.631869999999999</v>
      </c>
      <c r="BK54" s="350">
        <v>23.660969999999999</v>
      </c>
      <c r="BL54" s="350">
        <v>23.68994</v>
      </c>
      <c r="BM54" s="350">
        <v>23.71781</v>
      </c>
      <c r="BN54" s="350">
        <v>23.745819999999998</v>
      </c>
      <c r="BO54" s="350">
        <v>23.770520000000001</v>
      </c>
      <c r="BP54" s="350">
        <v>23.79317</v>
      </c>
      <c r="BQ54" s="350">
        <v>23.811689999999999</v>
      </c>
      <c r="BR54" s="350">
        <v>23.831790000000002</v>
      </c>
      <c r="BS54" s="350">
        <v>23.851389999999999</v>
      </c>
      <c r="BT54" s="350">
        <v>23.8705</v>
      </c>
      <c r="BU54" s="350">
        <v>23.889109999999999</v>
      </c>
      <c r="BV54" s="350">
        <v>23.907229999999998</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3" t="s">
        <v>1016</v>
      </c>
      <c r="C56" s="800"/>
      <c r="D56" s="800"/>
      <c r="E56" s="800"/>
      <c r="F56" s="800"/>
      <c r="G56" s="800"/>
      <c r="H56" s="800"/>
      <c r="I56" s="800"/>
      <c r="J56" s="800"/>
      <c r="K56" s="800"/>
      <c r="L56" s="800"/>
      <c r="M56" s="800"/>
      <c r="N56" s="800"/>
      <c r="O56" s="800"/>
      <c r="P56" s="800"/>
      <c r="Q56" s="800"/>
      <c r="AY56" s="509"/>
      <c r="AZ56" s="509"/>
      <c r="BA56" s="509"/>
      <c r="BB56" s="509"/>
      <c r="BC56" s="509"/>
      <c r="BD56" s="721"/>
      <c r="BE56" s="721"/>
      <c r="BF56" s="721"/>
      <c r="BG56" s="509"/>
      <c r="BH56" s="509"/>
      <c r="BI56" s="509"/>
      <c r="BJ56" s="509"/>
    </row>
    <row r="57" spans="1:74" s="470" customFormat="1" ht="12" customHeight="1" x14ac:dyDescent="0.2">
      <c r="A57" s="469"/>
      <c r="B57" s="789" t="s">
        <v>1041</v>
      </c>
      <c r="C57" s="790"/>
      <c r="D57" s="790"/>
      <c r="E57" s="790"/>
      <c r="F57" s="790"/>
      <c r="G57" s="790"/>
      <c r="H57" s="790"/>
      <c r="I57" s="790"/>
      <c r="J57" s="790"/>
      <c r="K57" s="790"/>
      <c r="L57" s="790"/>
      <c r="M57" s="790"/>
      <c r="N57" s="790"/>
      <c r="O57" s="790"/>
      <c r="P57" s="790"/>
      <c r="Q57" s="786"/>
      <c r="AY57" s="510"/>
      <c r="AZ57" s="510"/>
      <c r="BA57" s="510"/>
      <c r="BB57" s="510"/>
      <c r="BC57" s="510"/>
      <c r="BD57" s="722"/>
      <c r="BE57" s="722"/>
      <c r="BF57" s="722"/>
      <c r="BG57" s="510"/>
      <c r="BH57" s="510"/>
      <c r="BI57" s="510"/>
      <c r="BJ57" s="510"/>
    </row>
    <row r="58" spans="1:74" s="470" customFormat="1" ht="12" customHeight="1" x14ac:dyDescent="0.2">
      <c r="A58" s="469"/>
      <c r="B58" s="784" t="s">
        <v>1078</v>
      </c>
      <c r="C58" s="790"/>
      <c r="D58" s="790"/>
      <c r="E58" s="790"/>
      <c r="F58" s="790"/>
      <c r="G58" s="790"/>
      <c r="H58" s="790"/>
      <c r="I58" s="790"/>
      <c r="J58" s="790"/>
      <c r="K58" s="790"/>
      <c r="L58" s="790"/>
      <c r="M58" s="790"/>
      <c r="N58" s="790"/>
      <c r="O58" s="790"/>
      <c r="P58" s="790"/>
      <c r="Q58" s="786"/>
      <c r="AY58" s="510"/>
      <c r="AZ58" s="510"/>
      <c r="BA58" s="510"/>
      <c r="BB58" s="510"/>
      <c r="BC58" s="510"/>
      <c r="BD58" s="722"/>
      <c r="BE58" s="722"/>
      <c r="BF58" s="722"/>
      <c r="BG58" s="510"/>
      <c r="BH58" s="510"/>
      <c r="BI58" s="510"/>
      <c r="BJ58" s="510"/>
    </row>
    <row r="59" spans="1:74" s="471" customFormat="1" ht="12" customHeight="1" x14ac:dyDescent="0.2">
      <c r="A59" s="469"/>
      <c r="B59" s="828" t="s">
        <v>1079</v>
      </c>
      <c r="C59" s="786"/>
      <c r="D59" s="786"/>
      <c r="E59" s="786"/>
      <c r="F59" s="786"/>
      <c r="G59" s="786"/>
      <c r="H59" s="786"/>
      <c r="I59" s="786"/>
      <c r="J59" s="786"/>
      <c r="K59" s="786"/>
      <c r="L59" s="786"/>
      <c r="M59" s="786"/>
      <c r="N59" s="786"/>
      <c r="O59" s="786"/>
      <c r="P59" s="786"/>
      <c r="Q59" s="786"/>
      <c r="AY59" s="511"/>
      <c r="AZ59" s="511"/>
      <c r="BA59" s="511"/>
      <c r="BB59" s="511"/>
      <c r="BC59" s="511"/>
      <c r="BD59" s="723"/>
      <c r="BE59" s="723"/>
      <c r="BF59" s="723"/>
      <c r="BG59" s="511"/>
      <c r="BH59" s="511"/>
      <c r="BI59" s="511"/>
      <c r="BJ59" s="511"/>
    </row>
    <row r="60" spans="1:74" s="470" customFormat="1" ht="12" customHeight="1" x14ac:dyDescent="0.2">
      <c r="A60" s="469"/>
      <c r="B60" s="789" t="s">
        <v>4</v>
      </c>
      <c r="C60" s="790"/>
      <c r="D60" s="790"/>
      <c r="E60" s="790"/>
      <c r="F60" s="790"/>
      <c r="G60" s="790"/>
      <c r="H60" s="790"/>
      <c r="I60" s="790"/>
      <c r="J60" s="790"/>
      <c r="K60" s="790"/>
      <c r="L60" s="790"/>
      <c r="M60" s="790"/>
      <c r="N60" s="790"/>
      <c r="O60" s="790"/>
      <c r="P60" s="790"/>
      <c r="Q60" s="786"/>
      <c r="AY60" s="510"/>
      <c r="AZ60" s="510"/>
      <c r="BA60" s="510"/>
      <c r="BB60" s="510"/>
      <c r="BC60" s="510"/>
      <c r="BD60" s="722"/>
      <c r="BE60" s="722"/>
      <c r="BF60" s="722"/>
      <c r="BG60" s="510"/>
      <c r="BH60" s="510"/>
      <c r="BI60" s="510"/>
      <c r="BJ60" s="510"/>
    </row>
    <row r="61" spans="1:74" s="470" customFormat="1" ht="12" customHeight="1" x14ac:dyDescent="0.2">
      <c r="A61" s="469"/>
      <c r="B61" s="784" t="s">
        <v>1045</v>
      </c>
      <c r="C61" s="785"/>
      <c r="D61" s="785"/>
      <c r="E61" s="785"/>
      <c r="F61" s="785"/>
      <c r="G61" s="785"/>
      <c r="H61" s="785"/>
      <c r="I61" s="785"/>
      <c r="J61" s="785"/>
      <c r="K61" s="785"/>
      <c r="L61" s="785"/>
      <c r="M61" s="785"/>
      <c r="N61" s="785"/>
      <c r="O61" s="785"/>
      <c r="P61" s="785"/>
      <c r="Q61" s="786"/>
      <c r="AY61" s="510"/>
      <c r="AZ61" s="510"/>
      <c r="BA61" s="510"/>
      <c r="BB61" s="510"/>
      <c r="BC61" s="510"/>
      <c r="BD61" s="722"/>
      <c r="BE61" s="722"/>
      <c r="BF61" s="722"/>
      <c r="BG61" s="510"/>
      <c r="BH61" s="510"/>
      <c r="BI61" s="510"/>
      <c r="BJ61" s="510"/>
    </row>
    <row r="62" spans="1:74" s="470" customFormat="1" ht="12" customHeight="1" x14ac:dyDescent="0.2">
      <c r="A62" s="436"/>
      <c r="B62" s="806" t="s">
        <v>1362</v>
      </c>
      <c r="C62" s="786"/>
      <c r="D62" s="786"/>
      <c r="E62" s="786"/>
      <c r="F62" s="786"/>
      <c r="G62" s="786"/>
      <c r="H62" s="786"/>
      <c r="I62" s="786"/>
      <c r="J62" s="786"/>
      <c r="K62" s="786"/>
      <c r="L62" s="786"/>
      <c r="M62" s="786"/>
      <c r="N62" s="786"/>
      <c r="O62" s="786"/>
      <c r="P62" s="786"/>
      <c r="Q62" s="786"/>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M5" activePane="bottomRight" state="frozen"/>
      <selection activeCell="BF63" sqref="BF63"/>
      <selection pane="topRight" activeCell="BF63" sqref="BF63"/>
      <selection pane="bottomLeft" activeCell="BF63" sqref="BF63"/>
      <selection pane="bottomRight" activeCell="BG24" sqref="BG24"/>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2" t="s">
        <v>995</v>
      </c>
      <c r="B1" s="857" t="s">
        <v>254</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197"/>
    </row>
    <row r="2" spans="1:74" s="192" customFormat="1" ht="13.35" customHeight="1" x14ac:dyDescent="0.2">
      <c r="A2" s="793"/>
      <c r="B2" s="778" t="str">
        <f>"U.S. Energy Information Administration  |  Short-Term Energy Outlook  - "&amp;Dates!D1</f>
        <v>U.S. Energy Information Administration  |  Short-Term Energy Outlook  - July 2018</v>
      </c>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299"/>
      <c r="AY2" s="504"/>
      <c r="AZ2" s="504"/>
      <c r="BA2" s="504"/>
      <c r="BB2" s="504"/>
      <c r="BC2" s="504"/>
      <c r="BD2" s="726"/>
      <c r="BE2" s="726"/>
      <c r="BF2" s="726"/>
      <c r="BG2" s="504"/>
      <c r="BH2" s="504"/>
      <c r="BI2" s="504"/>
      <c r="BJ2" s="504"/>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1038.7615782</v>
      </c>
      <c r="AN6" s="275">
        <v>906.53756601999999</v>
      </c>
      <c r="AO6" s="275">
        <v>1039.1768302999999</v>
      </c>
      <c r="AP6" s="275">
        <v>453.61464496000002</v>
      </c>
      <c r="AQ6" s="275">
        <v>305.77903499000001</v>
      </c>
      <c r="AR6" s="275">
        <v>45.643606310999999</v>
      </c>
      <c r="AS6" s="275">
        <v>9.2140965180999999</v>
      </c>
      <c r="AT6" s="275">
        <v>26.486001912999999</v>
      </c>
      <c r="AU6" s="275">
        <v>57.105391881000003</v>
      </c>
      <c r="AV6" s="275">
        <v>237.42313379000001</v>
      </c>
      <c r="AW6" s="275">
        <v>744.21637308000004</v>
      </c>
      <c r="AX6" s="275">
        <v>1189.1303101000001</v>
      </c>
      <c r="AY6" s="275">
        <v>1257.1339327000001</v>
      </c>
      <c r="AZ6" s="275">
        <v>870.53412960000003</v>
      </c>
      <c r="BA6" s="275">
        <v>928.10842104000005</v>
      </c>
      <c r="BB6" s="275">
        <v>676.23160310000003</v>
      </c>
      <c r="BC6" s="275">
        <v>169.54044379999999</v>
      </c>
      <c r="BD6" s="275">
        <v>87.786289853</v>
      </c>
      <c r="BE6" s="338">
        <v>6.1588664571000002</v>
      </c>
      <c r="BF6" s="338">
        <v>15.438661628</v>
      </c>
      <c r="BG6" s="338">
        <v>107.07092394999999</v>
      </c>
      <c r="BH6" s="338">
        <v>424.17669627999999</v>
      </c>
      <c r="BI6" s="338">
        <v>693.54546620999997</v>
      </c>
      <c r="BJ6" s="338">
        <v>1038.6753771000001</v>
      </c>
      <c r="BK6" s="338">
        <v>1213.6942944</v>
      </c>
      <c r="BL6" s="338">
        <v>1020.1574968</v>
      </c>
      <c r="BM6" s="338">
        <v>901.76021827</v>
      </c>
      <c r="BN6" s="338">
        <v>552.16692192000005</v>
      </c>
      <c r="BO6" s="338">
        <v>255.30662142</v>
      </c>
      <c r="BP6" s="338">
        <v>44.607575742000002</v>
      </c>
      <c r="BQ6" s="338">
        <v>6.5593192519999999</v>
      </c>
      <c r="BR6" s="338">
        <v>17.007894355000001</v>
      </c>
      <c r="BS6" s="338">
        <v>111.48639543</v>
      </c>
      <c r="BT6" s="338">
        <v>424.18048828000002</v>
      </c>
      <c r="BU6" s="338">
        <v>693.54306415999997</v>
      </c>
      <c r="BV6" s="338">
        <v>1038.6693339999999</v>
      </c>
    </row>
    <row r="7" spans="1:74" ht="11.1" customHeight="1" x14ac:dyDescent="0.2">
      <c r="A7" s="9" t="s">
        <v>71</v>
      </c>
      <c r="B7" s="212" t="s">
        <v>601</v>
      </c>
      <c r="C7" s="275">
        <v>1305.4817531000001</v>
      </c>
      <c r="D7" s="275">
        <v>1104.2653364</v>
      </c>
      <c r="E7" s="275">
        <v>1026.7857709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514.78681476999998</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970.53265852000004</v>
      </c>
      <c r="AN7" s="275">
        <v>778.06575408000003</v>
      </c>
      <c r="AO7" s="275">
        <v>907.85281369999996</v>
      </c>
      <c r="AP7" s="275">
        <v>341.1207675</v>
      </c>
      <c r="AQ7" s="275">
        <v>232.63065244000001</v>
      </c>
      <c r="AR7" s="275">
        <v>24.919876831</v>
      </c>
      <c r="AS7" s="275">
        <v>3.3041282314</v>
      </c>
      <c r="AT7" s="275">
        <v>18.370881689000001</v>
      </c>
      <c r="AU7" s="275">
        <v>51.970214402000003</v>
      </c>
      <c r="AV7" s="275">
        <v>213.80144602999999</v>
      </c>
      <c r="AW7" s="275">
        <v>699.35338580999996</v>
      </c>
      <c r="AX7" s="275">
        <v>1086.9950566</v>
      </c>
      <c r="AY7" s="275">
        <v>1213.9813354</v>
      </c>
      <c r="AZ7" s="275">
        <v>811.27745134999998</v>
      </c>
      <c r="BA7" s="275">
        <v>911.57677710999997</v>
      </c>
      <c r="BB7" s="275">
        <v>618.96311346000005</v>
      </c>
      <c r="BC7" s="275">
        <v>110.92284389</v>
      </c>
      <c r="BD7" s="275">
        <v>30.893394453999999</v>
      </c>
      <c r="BE7" s="338">
        <v>2.0907028146000002</v>
      </c>
      <c r="BF7" s="338">
        <v>5.9646949705000001</v>
      </c>
      <c r="BG7" s="338">
        <v>74.109274248999995</v>
      </c>
      <c r="BH7" s="338">
        <v>361.29281594999998</v>
      </c>
      <c r="BI7" s="338">
        <v>638.99751935999996</v>
      </c>
      <c r="BJ7" s="338">
        <v>977.00202233000005</v>
      </c>
      <c r="BK7" s="338">
        <v>1129.3493559999999</v>
      </c>
      <c r="BL7" s="338">
        <v>950.67154796</v>
      </c>
      <c r="BM7" s="338">
        <v>817.12599406000004</v>
      </c>
      <c r="BN7" s="338">
        <v>464.24999157000002</v>
      </c>
      <c r="BO7" s="338">
        <v>190.09850489999999</v>
      </c>
      <c r="BP7" s="338">
        <v>22.203134399</v>
      </c>
      <c r="BQ7" s="338">
        <v>2.2588086127000002</v>
      </c>
      <c r="BR7" s="338">
        <v>8.7881911374000001</v>
      </c>
      <c r="BS7" s="338">
        <v>78.613914948000001</v>
      </c>
      <c r="BT7" s="338">
        <v>361.27150296999997</v>
      </c>
      <c r="BU7" s="338">
        <v>638.97190618000002</v>
      </c>
      <c r="BV7" s="338">
        <v>976.97435352000002</v>
      </c>
    </row>
    <row r="8" spans="1:74" ht="11.1" customHeight="1" x14ac:dyDescent="0.2">
      <c r="A8" s="9" t="s">
        <v>72</v>
      </c>
      <c r="B8" s="212" t="s">
        <v>569</v>
      </c>
      <c r="C8" s="275">
        <v>1518.3429796999999</v>
      </c>
      <c r="D8" s="275">
        <v>1322.5897591</v>
      </c>
      <c r="E8" s="275">
        <v>1094.3035261</v>
      </c>
      <c r="F8" s="275">
        <v>495.96005307000001</v>
      </c>
      <c r="G8" s="275">
        <v>204.75156791000001</v>
      </c>
      <c r="H8" s="275">
        <v>27.028471920000001</v>
      </c>
      <c r="I8" s="275">
        <v>29.386116524999998</v>
      </c>
      <c r="J8" s="275">
        <v>19.461094204999998</v>
      </c>
      <c r="K8" s="275">
        <v>119.54499842</v>
      </c>
      <c r="L8" s="275">
        <v>418.20545403</v>
      </c>
      <c r="M8" s="275">
        <v>936.65155711</v>
      </c>
      <c r="N8" s="275">
        <v>1009.4765896</v>
      </c>
      <c r="O8" s="275">
        <v>1333.8270987000001</v>
      </c>
      <c r="P8" s="275">
        <v>1404.7310493</v>
      </c>
      <c r="Q8" s="275">
        <v>951.31084628999997</v>
      </c>
      <c r="R8" s="275">
        <v>454.38736496000001</v>
      </c>
      <c r="S8" s="275">
        <v>158.78243203</v>
      </c>
      <c r="T8" s="275">
        <v>44.593986889</v>
      </c>
      <c r="U8" s="275">
        <v>11.612451441999999</v>
      </c>
      <c r="V8" s="275">
        <v>24.348545786999999</v>
      </c>
      <c r="W8" s="275">
        <v>38.691787622</v>
      </c>
      <c r="X8" s="275">
        <v>365.33716964000001</v>
      </c>
      <c r="Y8" s="275">
        <v>603.12304836999999</v>
      </c>
      <c r="Z8" s="275">
        <v>774.70354535000001</v>
      </c>
      <c r="AA8" s="275">
        <v>1241.2928019000001</v>
      </c>
      <c r="AB8" s="275">
        <v>956.81058937</v>
      </c>
      <c r="AC8" s="275">
        <v>669.54258134999998</v>
      </c>
      <c r="AD8" s="275">
        <v>506.11177044999999</v>
      </c>
      <c r="AE8" s="275">
        <v>221.29974805000001</v>
      </c>
      <c r="AF8" s="275">
        <v>25.168096951999999</v>
      </c>
      <c r="AG8" s="275">
        <v>2.4533706092999998</v>
      </c>
      <c r="AH8" s="275">
        <v>5.0071602498000001</v>
      </c>
      <c r="AI8" s="275">
        <v>40.418579307999998</v>
      </c>
      <c r="AJ8" s="275">
        <v>285.02526977000002</v>
      </c>
      <c r="AK8" s="275">
        <v>581.83274388999996</v>
      </c>
      <c r="AL8" s="275">
        <v>1165.6889905999999</v>
      </c>
      <c r="AM8" s="275">
        <v>1081.8604069999999</v>
      </c>
      <c r="AN8" s="275">
        <v>775.12457699000004</v>
      </c>
      <c r="AO8" s="275">
        <v>834.30714895000006</v>
      </c>
      <c r="AP8" s="275">
        <v>349.36575833000001</v>
      </c>
      <c r="AQ8" s="275">
        <v>250.40658371000001</v>
      </c>
      <c r="AR8" s="275">
        <v>27.489873264</v>
      </c>
      <c r="AS8" s="275">
        <v>6.5831449804000002</v>
      </c>
      <c r="AT8" s="275">
        <v>34.084399529000002</v>
      </c>
      <c r="AU8" s="275">
        <v>64.468169008999993</v>
      </c>
      <c r="AV8" s="275">
        <v>291.60150586999998</v>
      </c>
      <c r="AW8" s="275">
        <v>773.79189597000004</v>
      </c>
      <c r="AX8" s="275">
        <v>1197.5446615999999</v>
      </c>
      <c r="AY8" s="275">
        <v>1308.1920385999999</v>
      </c>
      <c r="AZ8" s="275">
        <v>980.19061982999995</v>
      </c>
      <c r="BA8" s="275">
        <v>920.4521919</v>
      </c>
      <c r="BB8" s="275">
        <v>703.66913499999998</v>
      </c>
      <c r="BC8" s="275">
        <v>102.11099822</v>
      </c>
      <c r="BD8" s="275">
        <v>23.014997549</v>
      </c>
      <c r="BE8" s="338">
        <v>7.9540864560999998</v>
      </c>
      <c r="BF8" s="338">
        <v>19.313563061</v>
      </c>
      <c r="BG8" s="338">
        <v>99.626082052000001</v>
      </c>
      <c r="BH8" s="338">
        <v>392.36317825999998</v>
      </c>
      <c r="BI8" s="338">
        <v>713.69292872000005</v>
      </c>
      <c r="BJ8" s="338">
        <v>1102.8286029999999</v>
      </c>
      <c r="BK8" s="338">
        <v>1232.6075717000001</v>
      </c>
      <c r="BL8" s="338">
        <v>1017.0609911</v>
      </c>
      <c r="BM8" s="338">
        <v>833.02245249999999</v>
      </c>
      <c r="BN8" s="338">
        <v>462.98596399000002</v>
      </c>
      <c r="BO8" s="338">
        <v>213.02376828999999</v>
      </c>
      <c r="BP8" s="338">
        <v>36.842150549000003</v>
      </c>
      <c r="BQ8" s="338">
        <v>7.5661690234999996</v>
      </c>
      <c r="BR8" s="338">
        <v>21.070361427000002</v>
      </c>
      <c r="BS8" s="338">
        <v>104.85582744</v>
      </c>
      <c r="BT8" s="338">
        <v>392.38827333</v>
      </c>
      <c r="BU8" s="338">
        <v>713.71900424</v>
      </c>
      <c r="BV8" s="338">
        <v>1102.8527331</v>
      </c>
    </row>
    <row r="9" spans="1:74" ht="11.1" customHeight="1" x14ac:dyDescent="0.2">
      <c r="A9" s="9" t="s">
        <v>73</v>
      </c>
      <c r="B9" s="212" t="s">
        <v>570</v>
      </c>
      <c r="C9" s="275">
        <v>1483.6293820000001</v>
      </c>
      <c r="D9" s="275">
        <v>1347.4533672</v>
      </c>
      <c r="E9" s="275">
        <v>1031.3806600999999</v>
      </c>
      <c r="F9" s="275">
        <v>512.26555631999997</v>
      </c>
      <c r="G9" s="275">
        <v>199.96475133999999</v>
      </c>
      <c r="H9" s="275">
        <v>40.507534952999997</v>
      </c>
      <c r="I9" s="275">
        <v>29.572443171</v>
      </c>
      <c r="J9" s="275">
        <v>20.944414842</v>
      </c>
      <c r="K9" s="275">
        <v>126.04169401</v>
      </c>
      <c r="L9" s="275">
        <v>388.80888656000002</v>
      </c>
      <c r="M9" s="275">
        <v>1021.0135012</v>
      </c>
      <c r="N9" s="275">
        <v>1102.4347473</v>
      </c>
      <c r="O9" s="275">
        <v>1266.629261</v>
      </c>
      <c r="P9" s="275">
        <v>1305.506298</v>
      </c>
      <c r="Q9" s="275">
        <v>802.45066311999994</v>
      </c>
      <c r="R9" s="275">
        <v>398.64385472999999</v>
      </c>
      <c r="S9" s="275">
        <v>214.84339154</v>
      </c>
      <c r="T9" s="275">
        <v>39.536510254</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1211.922186</v>
      </c>
      <c r="AN9" s="275">
        <v>817.13211722999995</v>
      </c>
      <c r="AO9" s="275">
        <v>783.26571247000004</v>
      </c>
      <c r="AP9" s="275">
        <v>400.72235721999999</v>
      </c>
      <c r="AQ9" s="275">
        <v>223.92830899</v>
      </c>
      <c r="AR9" s="275">
        <v>36.565688899999998</v>
      </c>
      <c r="AS9" s="275">
        <v>10.015969428</v>
      </c>
      <c r="AT9" s="275">
        <v>49.345562291</v>
      </c>
      <c r="AU9" s="275">
        <v>77.945773021999997</v>
      </c>
      <c r="AV9" s="275">
        <v>363.04647967</v>
      </c>
      <c r="AW9" s="275">
        <v>805.37849632999996</v>
      </c>
      <c r="AX9" s="275">
        <v>1217.7312586</v>
      </c>
      <c r="AY9" s="275">
        <v>1373.5683833000001</v>
      </c>
      <c r="AZ9" s="275">
        <v>1177.4270861</v>
      </c>
      <c r="BA9" s="275">
        <v>868.89322928000001</v>
      </c>
      <c r="BB9" s="275">
        <v>714.98599168999999</v>
      </c>
      <c r="BC9" s="275">
        <v>90.550150247000005</v>
      </c>
      <c r="BD9" s="275">
        <v>10.441224515</v>
      </c>
      <c r="BE9" s="338">
        <v>14.340732199</v>
      </c>
      <c r="BF9" s="338">
        <v>24.529609225000002</v>
      </c>
      <c r="BG9" s="338">
        <v>120.21145414999999</v>
      </c>
      <c r="BH9" s="338">
        <v>406.05023376000003</v>
      </c>
      <c r="BI9" s="338">
        <v>778.60645421000004</v>
      </c>
      <c r="BJ9" s="338">
        <v>1190.7090056</v>
      </c>
      <c r="BK9" s="338">
        <v>1279.6488432000001</v>
      </c>
      <c r="BL9" s="338">
        <v>1029.1840618000001</v>
      </c>
      <c r="BM9" s="338">
        <v>821.28456094000001</v>
      </c>
      <c r="BN9" s="338">
        <v>445.27005248</v>
      </c>
      <c r="BO9" s="338">
        <v>196.86055064000001</v>
      </c>
      <c r="BP9" s="338">
        <v>44.891097131999999</v>
      </c>
      <c r="BQ9" s="338">
        <v>14.490703487999999</v>
      </c>
      <c r="BR9" s="338">
        <v>26.084558060999999</v>
      </c>
      <c r="BS9" s="338">
        <v>126.45242472</v>
      </c>
      <c r="BT9" s="338">
        <v>406.21991013000002</v>
      </c>
      <c r="BU9" s="338">
        <v>778.81863781000004</v>
      </c>
      <c r="BV9" s="338">
        <v>1190.9288855</v>
      </c>
    </row>
    <row r="10" spans="1:74" ht="11.1" customHeight="1" x14ac:dyDescent="0.2">
      <c r="A10" s="9" t="s">
        <v>350</v>
      </c>
      <c r="B10" s="212" t="s">
        <v>602</v>
      </c>
      <c r="C10" s="275">
        <v>758.22788201000003</v>
      </c>
      <c r="D10" s="275">
        <v>491.97723898999999</v>
      </c>
      <c r="E10" s="275">
        <v>459.63889164</v>
      </c>
      <c r="F10" s="275">
        <v>156.71703708999999</v>
      </c>
      <c r="G10" s="275">
        <v>36.483235104000002</v>
      </c>
      <c r="H10" s="275">
        <v>0.80917597686999998</v>
      </c>
      <c r="I10" s="275">
        <v>0.58697688970999995</v>
      </c>
      <c r="J10" s="275">
        <v>1.455177484</v>
      </c>
      <c r="K10" s="275">
        <v>11.476885843</v>
      </c>
      <c r="L10" s="275">
        <v>117.5156205</v>
      </c>
      <c r="M10" s="275">
        <v>439.92680282999999</v>
      </c>
      <c r="N10" s="275">
        <v>477.13855378</v>
      </c>
      <c r="O10" s="275">
        <v>643.20404530999997</v>
      </c>
      <c r="P10" s="275">
        <v>666.02630567000006</v>
      </c>
      <c r="Q10" s="275">
        <v>357.42878996000002</v>
      </c>
      <c r="R10" s="275">
        <v>131.37380382000001</v>
      </c>
      <c r="S10" s="275">
        <v>22.116927621999999</v>
      </c>
      <c r="T10" s="275">
        <v>0.74035073006999996</v>
      </c>
      <c r="U10" s="275">
        <v>5.8020595807000003E-2</v>
      </c>
      <c r="V10" s="275">
        <v>0.39281759459999999</v>
      </c>
      <c r="W10" s="275">
        <v>7.8388814191999998</v>
      </c>
      <c r="X10" s="275">
        <v>142.89347627000001</v>
      </c>
      <c r="Y10" s="275">
        <v>236.56575857999999</v>
      </c>
      <c r="Z10" s="275">
        <v>278.62255450999999</v>
      </c>
      <c r="AA10" s="275">
        <v>659.05247525000004</v>
      </c>
      <c r="AB10" s="275">
        <v>482.95436763999999</v>
      </c>
      <c r="AC10" s="275">
        <v>239.60324108</v>
      </c>
      <c r="AD10" s="275">
        <v>151.77767388999999</v>
      </c>
      <c r="AE10" s="275">
        <v>58.255537936000003</v>
      </c>
      <c r="AF10" s="275">
        <v>0.97220911125999998</v>
      </c>
      <c r="AG10" s="275">
        <v>2.8489971252999999E-2</v>
      </c>
      <c r="AH10" s="275">
        <v>0</v>
      </c>
      <c r="AI10" s="275">
        <v>2.438492976</v>
      </c>
      <c r="AJ10" s="275">
        <v>91.285537388999998</v>
      </c>
      <c r="AK10" s="275">
        <v>290.49424094</v>
      </c>
      <c r="AL10" s="275">
        <v>479.37247313</v>
      </c>
      <c r="AM10" s="275">
        <v>476.67269257999999</v>
      </c>
      <c r="AN10" s="275">
        <v>323.22175527000002</v>
      </c>
      <c r="AO10" s="275">
        <v>347.55308787000001</v>
      </c>
      <c r="AP10" s="275">
        <v>76.110635668</v>
      </c>
      <c r="AQ10" s="275">
        <v>46.714948698999997</v>
      </c>
      <c r="AR10" s="275">
        <v>2.3416637309000001</v>
      </c>
      <c r="AS10" s="275">
        <v>5.5951397588000003E-2</v>
      </c>
      <c r="AT10" s="275">
        <v>0.58721742293000001</v>
      </c>
      <c r="AU10" s="275">
        <v>14.218100749</v>
      </c>
      <c r="AV10" s="275">
        <v>89.757743007000002</v>
      </c>
      <c r="AW10" s="275">
        <v>322.09409976000001</v>
      </c>
      <c r="AX10" s="275">
        <v>534.61450089000004</v>
      </c>
      <c r="AY10" s="275">
        <v>700.66806153000005</v>
      </c>
      <c r="AZ10" s="275">
        <v>307.98184724999999</v>
      </c>
      <c r="BA10" s="275">
        <v>435.38741013999999</v>
      </c>
      <c r="BB10" s="275">
        <v>206.49721840000001</v>
      </c>
      <c r="BC10" s="275">
        <v>12.616057184000001</v>
      </c>
      <c r="BD10" s="275">
        <v>1.0795068531000001</v>
      </c>
      <c r="BE10" s="338">
        <v>5.5088397137999998E-2</v>
      </c>
      <c r="BF10" s="338">
        <v>0.25788168323999999</v>
      </c>
      <c r="BG10" s="338">
        <v>13.39819645</v>
      </c>
      <c r="BH10" s="338">
        <v>134.23466615999999</v>
      </c>
      <c r="BI10" s="338">
        <v>314.47720846999999</v>
      </c>
      <c r="BJ10" s="338">
        <v>546.57706388999998</v>
      </c>
      <c r="BK10" s="338">
        <v>622.71138729999996</v>
      </c>
      <c r="BL10" s="338">
        <v>482.2904595</v>
      </c>
      <c r="BM10" s="338">
        <v>356.77113037999999</v>
      </c>
      <c r="BN10" s="338">
        <v>150.63447144</v>
      </c>
      <c r="BO10" s="338">
        <v>42.281869065999999</v>
      </c>
      <c r="BP10" s="338">
        <v>1.5509151376999999</v>
      </c>
      <c r="BQ10" s="338">
        <v>5.4429462875000001E-2</v>
      </c>
      <c r="BR10" s="338">
        <v>0.25547638093000002</v>
      </c>
      <c r="BS10" s="338">
        <v>13.958009623000001</v>
      </c>
      <c r="BT10" s="338">
        <v>133.93732686000001</v>
      </c>
      <c r="BU10" s="338">
        <v>313.96067348000003</v>
      </c>
      <c r="BV10" s="338">
        <v>545.85305238000001</v>
      </c>
    </row>
    <row r="11" spans="1:74" ht="11.1" customHeight="1" x14ac:dyDescent="0.2">
      <c r="A11" s="9" t="s">
        <v>74</v>
      </c>
      <c r="B11" s="212" t="s">
        <v>572</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579.17539383999997</v>
      </c>
      <c r="AN11" s="275">
        <v>409.54575869000001</v>
      </c>
      <c r="AO11" s="275">
        <v>387.19367663000003</v>
      </c>
      <c r="AP11" s="275">
        <v>93.759742134999996</v>
      </c>
      <c r="AQ11" s="275">
        <v>56.851126557000001</v>
      </c>
      <c r="AR11" s="275">
        <v>3.3997473993999998</v>
      </c>
      <c r="AS11" s="275">
        <v>0</v>
      </c>
      <c r="AT11" s="275">
        <v>0.70204934538999997</v>
      </c>
      <c r="AU11" s="275">
        <v>23.851828241</v>
      </c>
      <c r="AV11" s="275">
        <v>146.57655518999999</v>
      </c>
      <c r="AW11" s="275">
        <v>407.23675759000002</v>
      </c>
      <c r="AX11" s="275">
        <v>725.81794337999997</v>
      </c>
      <c r="AY11" s="275">
        <v>929.62361094000005</v>
      </c>
      <c r="AZ11" s="275">
        <v>410.85817015999999</v>
      </c>
      <c r="BA11" s="275">
        <v>475.60149351000001</v>
      </c>
      <c r="BB11" s="275">
        <v>312.51884740999998</v>
      </c>
      <c r="BC11" s="275">
        <v>13.561137069999999</v>
      </c>
      <c r="BD11" s="275">
        <v>0.70895360418999998</v>
      </c>
      <c r="BE11" s="338">
        <v>0</v>
      </c>
      <c r="BF11" s="338">
        <v>0.23383485179999999</v>
      </c>
      <c r="BG11" s="338">
        <v>20.158018419000001</v>
      </c>
      <c r="BH11" s="338">
        <v>180.37054476</v>
      </c>
      <c r="BI11" s="338">
        <v>422.87620986000002</v>
      </c>
      <c r="BJ11" s="338">
        <v>718.83958388999997</v>
      </c>
      <c r="BK11" s="338">
        <v>804.04963612999995</v>
      </c>
      <c r="BL11" s="338">
        <v>614.17185583000003</v>
      </c>
      <c r="BM11" s="338">
        <v>443.65618767000001</v>
      </c>
      <c r="BN11" s="338">
        <v>188.38315406000001</v>
      </c>
      <c r="BO11" s="338">
        <v>53.934691675000003</v>
      </c>
      <c r="BP11" s="338">
        <v>1.8797351261999999</v>
      </c>
      <c r="BQ11" s="338">
        <v>0</v>
      </c>
      <c r="BR11" s="338">
        <v>0.4674625597</v>
      </c>
      <c r="BS11" s="338">
        <v>20.997122152999999</v>
      </c>
      <c r="BT11" s="338">
        <v>180.45209043</v>
      </c>
      <c r="BU11" s="338">
        <v>422.99776336000002</v>
      </c>
      <c r="BV11" s="338">
        <v>719.00083138000002</v>
      </c>
    </row>
    <row r="12" spans="1:74" ht="11.1" customHeight="1" x14ac:dyDescent="0.2">
      <c r="A12" s="9" t="s">
        <v>75</v>
      </c>
      <c r="B12" s="212" t="s">
        <v>573</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419.19271689999999</v>
      </c>
      <c r="AN12" s="275">
        <v>208.75042554000001</v>
      </c>
      <c r="AO12" s="275">
        <v>146.75283572999999</v>
      </c>
      <c r="AP12" s="275">
        <v>51.627230542</v>
      </c>
      <c r="AQ12" s="275">
        <v>13.727976376999999</v>
      </c>
      <c r="AR12" s="275">
        <v>0.15043028146000001</v>
      </c>
      <c r="AS12" s="275">
        <v>0</v>
      </c>
      <c r="AT12" s="275">
        <v>0.49709087709999999</v>
      </c>
      <c r="AU12" s="275">
        <v>3.1591147197999998</v>
      </c>
      <c r="AV12" s="275">
        <v>59.126116035000003</v>
      </c>
      <c r="AW12" s="275">
        <v>178.9917106</v>
      </c>
      <c r="AX12" s="275">
        <v>501.46794209000001</v>
      </c>
      <c r="AY12" s="275">
        <v>660.01627300999996</v>
      </c>
      <c r="AZ12" s="275">
        <v>347.50721239000001</v>
      </c>
      <c r="BA12" s="275">
        <v>185.96953253000001</v>
      </c>
      <c r="BB12" s="275">
        <v>141.68150965999999</v>
      </c>
      <c r="BC12" s="275">
        <v>0.49459000413999998</v>
      </c>
      <c r="BD12" s="275">
        <v>0</v>
      </c>
      <c r="BE12" s="338">
        <v>0</v>
      </c>
      <c r="BF12" s="338">
        <v>0.24687086397999999</v>
      </c>
      <c r="BG12" s="338">
        <v>4.0051777340000001</v>
      </c>
      <c r="BH12" s="338">
        <v>62.565491450000003</v>
      </c>
      <c r="BI12" s="338">
        <v>251.21180018000001</v>
      </c>
      <c r="BJ12" s="338">
        <v>506.95585767</v>
      </c>
      <c r="BK12" s="338">
        <v>559.35642903999997</v>
      </c>
      <c r="BL12" s="338">
        <v>402.90732226</v>
      </c>
      <c r="BM12" s="338">
        <v>257.24303278999997</v>
      </c>
      <c r="BN12" s="338">
        <v>78.344506151999994</v>
      </c>
      <c r="BO12" s="338">
        <v>9.1890665135000003</v>
      </c>
      <c r="BP12" s="338">
        <v>0.24544668588999999</v>
      </c>
      <c r="BQ12" s="338">
        <v>0</v>
      </c>
      <c r="BR12" s="338">
        <v>0.24516762650999999</v>
      </c>
      <c r="BS12" s="338">
        <v>3.9854701214000001</v>
      </c>
      <c r="BT12" s="338">
        <v>62.441801331999997</v>
      </c>
      <c r="BU12" s="338">
        <v>250.99181644999999</v>
      </c>
      <c r="BV12" s="338">
        <v>506.66085311000001</v>
      </c>
    </row>
    <row r="13" spans="1:74" ht="11.1" customHeight="1" x14ac:dyDescent="0.2">
      <c r="A13" s="9" t="s">
        <v>76</v>
      </c>
      <c r="B13" s="212" t="s">
        <v>574</v>
      </c>
      <c r="C13" s="275">
        <v>834.48868153000001</v>
      </c>
      <c r="D13" s="275">
        <v>704.93243419999999</v>
      </c>
      <c r="E13" s="275">
        <v>583.16258459000005</v>
      </c>
      <c r="F13" s="275">
        <v>405.04981114999998</v>
      </c>
      <c r="G13" s="275">
        <v>218.20615912</v>
      </c>
      <c r="H13" s="275">
        <v>86.114351597999999</v>
      </c>
      <c r="I13" s="275">
        <v>11.199587184</v>
      </c>
      <c r="J13" s="275">
        <v>37.364562343000003</v>
      </c>
      <c r="K13" s="275">
        <v>100.59899378</v>
      </c>
      <c r="L13" s="275">
        <v>273.32494080999999</v>
      </c>
      <c r="M13" s="275">
        <v>653.88765240999999</v>
      </c>
      <c r="N13" s="275">
        <v>837.03625213999999</v>
      </c>
      <c r="O13" s="275">
        <v>818.25908996999999</v>
      </c>
      <c r="P13" s="275">
        <v>600.55837262</v>
      </c>
      <c r="Q13" s="275">
        <v>483.92057526999997</v>
      </c>
      <c r="R13" s="275">
        <v>396.18941021000001</v>
      </c>
      <c r="S13" s="275">
        <v>267.68024363000001</v>
      </c>
      <c r="T13" s="275">
        <v>41.604417869999999</v>
      </c>
      <c r="U13" s="275">
        <v>23.962122861000001</v>
      </c>
      <c r="V13" s="275">
        <v>20.544136526999999</v>
      </c>
      <c r="W13" s="275">
        <v>77.997656797000005</v>
      </c>
      <c r="X13" s="275">
        <v>247.36650642000001</v>
      </c>
      <c r="Y13" s="275">
        <v>686.75459561000002</v>
      </c>
      <c r="Z13" s="275">
        <v>937.06550123</v>
      </c>
      <c r="AA13" s="275">
        <v>917.83615037000004</v>
      </c>
      <c r="AB13" s="275">
        <v>618.62388277000002</v>
      </c>
      <c r="AC13" s="275">
        <v>542.74424236000004</v>
      </c>
      <c r="AD13" s="275">
        <v>381.1191566</v>
      </c>
      <c r="AE13" s="275">
        <v>254.05984408</v>
      </c>
      <c r="AF13" s="275">
        <v>42.194170843999999</v>
      </c>
      <c r="AG13" s="275">
        <v>14.641080486</v>
      </c>
      <c r="AH13" s="275">
        <v>30.715845388000002</v>
      </c>
      <c r="AI13" s="275">
        <v>114.85992846000001</v>
      </c>
      <c r="AJ13" s="275">
        <v>265.17972459999999</v>
      </c>
      <c r="AK13" s="275">
        <v>512.55038766999996</v>
      </c>
      <c r="AL13" s="275">
        <v>926.57057871999996</v>
      </c>
      <c r="AM13" s="275">
        <v>961.42590399000005</v>
      </c>
      <c r="AN13" s="275">
        <v>628.73925454000005</v>
      </c>
      <c r="AO13" s="275">
        <v>468.14224874000001</v>
      </c>
      <c r="AP13" s="275">
        <v>404.59845346999998</v>
      </c>
      <c r="AQ13" s="275">
        <v>234.18150883999999</v>
      </c>
      <c r="AR13" s="275">
        <v>58.8447131</v>
      </c>
      <c r="AS13" s="275">
        <v>6.4573325216999997</v>
      </c>
      <c r="AT13" s="275">
        <v>26.855055010000001</v>
      </c>
      <c r="AU13" s="275">
        <v>120.78282598</v>
      </c>
      <c r="AV13" s="275">
        <v>358.38590861</v>
      </c>
      <c r="AW13" s="275">
        <v>489.48289495</v>
      </c>
      <c r="AX13" s="275">
        <v>817.34974267999996</v>
      </c>
      <c r="AY13" s="275">
        <v>772.17536509000001</v>
      </c>
      <c r="AZ13" s="275">
        <v>747.81938672000001</v>
      </c>
      <c r="BA13" s="275">
        <v>604.17360156999996</v>
      </c>
      <c r="BB13" s="275">
        <v>380.11493071000001</v>
      </c>
      <c r="BC13" s="275">
        <v>165.21884739000001</v>
      </c>
      <c r="BD13" s="275">
        <v>24.166765459000001</v>
      </c>
      <c r="BE13" s="338">
        <v>14.1847794</v>
      </c>
      <c r="BF13" s="338">
        <v>20.180561384000001</v>
      </c>
      <c r="BG13" s="338">
        <v>108.66673048</v>
      </c>
      <c r="BH13" s="338">
        <v>326.39920054999999</v>
      </c>
      <c r="BI13" s="338">
        <v>617.31079693000004</v>
      </c>
      <c r="BJ13" s="338">
        <v>896.09078139999997</v>
      </c>
      <c r="BK13" s="338">
        <v>878.91682367999999</v>
      </c>
      <c r="BL13" s="338">
        <v>710.43542720999994</v>
      </c>
      <c r="BM13" s="338">
        <v>588.15232017999995</v>
      </c>
      <c r="BN13" s="338">
        <v>391.81672703999999</v>
      </c>
      <c r="BO13" s="338">
        <v>206.75166085000001</v>
      </c>
      <c r="BP13" s="338">
        <v>75.109112655999994</v>
      </c>
      <c r="BQ13" s="338">
        <v>14.110941519000001</v>
      </c>
      <c r="BR13" s="338">
        <v>19.582991667000002</v>
      </c>
      <c r="BS13" s="338">
        <v>109.07059599</v>
      </c>
      <c r="BT13" s="338">
        <v>326.19408171999999</v>
      </c>
      <c r="BU13" s="338">
        <v>617.05229770000005</v>
      </c>
      <c r="BV13" s="338">
        <v>895.82366469999999</v>
      </c>
    </row>
    <row r="14" spans="1:74" ht="11.1" customHeight="1" x14ac:dyDescent="0.2">
      <c r="A14" s="9" t="s">
        <v>77</v>
      </c>
      <c r="B14" s="212" t="s">
        <v>575</v>
      </c>
      <c r="C14" s="275">
        <v>437.69737283000001</v>
      </c>
      <c r="D14" s="275">
        <v>448.79632187999999</v>
      </c>
      <c r="E14" s="275">
        <v>374.55918815000001</v>
      </c>
      <c r="F14" s="275">
        <v>276.02524718000001</v>
      </c>
      <c r="G14" s="275">
        <v>131.73136897000001</v>
      </c>
      <c r="H14" s="275">
        <v>62.177754634000003</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242.13003326</v>
      </c>
      <c r="AE14" s="275">
        <v>180.98489934</v>
      </c>
      <c r="AF14" s="275">
        <v>44.007309544000002</v>
      </c>
      <c r="AG14" s="275">
        <v>19.765763735</v>
      </c>
      <c r="AH14" s="275">
        <v>11.633045508</v>
      </c>
      <c r="AI14" s="275">
        <v>65.890860669999995</v>
      </c>
      <c r="AJ14" s="275">
        <v>200.40665948</v>
      </c>
      <c r="AK14" s="275">
        <v>331.38121579</v>
      </c>
      <c r="AL14" s="275">
        <v>627.02263475999996</v>
      </c>
      <c r="AM14" s="275">
        <v>668.56660219000003</v>
      </c>
      <c r="AN14" s="275">
        <v>498.87796981000002</v>
      </c>
      <c r="AO14" s="275">
        <v>393.87075857000002</v>
      </c>
      <c r="AP14" s="275">
        <v>309.49596566000002</v>
      </c>
      <c r="AQ14" s="275">
        <v>172.53700698</v>
      </c>
      <c r="AR14" s="275">
        <v>50.400798870000003</v>
      </c>
      <c r="AS14" s="275">
        <v>14.080065384999999</v>
      </c>
      <c r="AT14" s="275">
        <v>8.3219086279999992</v>
      </c>
      <c r="AU14" s="275">
        <v>45.751149110999997</v>
      </c>
      <c r="AV14" s="275">
        <v>177.62179273999999</v>
      </c>
      <c r="AW14" s="275">
        <v>349.56058779</v>
      </c>
      <c r="AX14" s="275">
        <v>502.26359144999998</v>
      </c>
      <c r="AY14" s="275">
        <v>458.32838463000002</v>
      </c>
      <c r="AZ14" s="275">
        <v>495.40297651999998</v>
      </c>
      <c r="BA14" s="275">
        <v>486.29731935000001</v>
      </c>
      <c r="BB14" s="275">
        <v>298.12636097000001</v>
      </c>
      <c r="BC14" s="275">
        <v>175.88512754000001</v>
      </c>
      <c r="BD14" s="275">
        <v>47.489660471000001</v>
      </c>
      <c r="BE14" s="338">
        <v>19.120492842000001</v>
      </c>
      <c r="BF14" s="338">
        <v>17.885193021999999</v>
      </c>
      <c r="BG14" s="338">
        <v>46.469160584000001</v>
      </c>
      <c r="BH14" s="338">
        <v>192.31504061999999</v>
      </c>
      <c r="BI14" s="338">
        <v>410.14860539</v>
      </c>
      <c r="BJ14" s="338">
        <v>593.34379884999998</v>
      </c>
      <c r="BK14" s="338">
        <v>571.71429651999995</v>
      </c>
      <c r="BL14" s="338">
        <v>470.21615481999999</v>
      </c>
      <c r="BM14" s="338">
        <v>424.71193737999999</v>
      </c>
      <c r="BN14" s="338">
        <v>312.65232885</v>
      </c>
      <c r="BO14" s="338">
        <v>181.05162343999999</v>
      </c>
      <c r="BP14" s="338">
        <v>70.696080319999993</v>
      </c>
      <c r="BQ14" s="338">
        <v>20.849050818999999</v>
      </c>
      <c r="BR14" s="338">
        <v>18.720111246999998</v>
      </c>
      <c r="BS14" s="338">
        <v>46.935466065999996</v>
      </c>
      <c r="BT14" s="338">
        <v>192.5468683</v>
      </c>
      <c r="BU14" s="338">
        <v>410.42094699</v>
      </c>
      <c r="BV14" s="338">
        <v>593.64177259999997</v>
      </c>
    </row>
    <row r="15" spans="1:74" ht="11.1" customHeight="1" x14ac:dyDescent="0.2">
      <c r="A15" s="9" t="s">
        <v>701</v>
      </c>
      <c r="B15" s="212" t="s">
        <v>603</v>
      </c>
      <c r="C15" s="275">
        <v>969.87757335000003</v>
      </c>
      <c r="D15" s="275">
        <v>798.69465843</v>
      </c>
      <c r="E15" s="275">
        <v>683.01929742000004</v>
      </c>
      <c r="F15" s="275">
        <v>324.72267793999998</v>
      </c>
      <c r="G15" s="275">
        <v>126.86140163</v>
      </c>
      <c r="H15" s="275">
        <v>27.932951747000001</v>
      </c>
      <c r="I15" s="275">
        <v>9.8035314633000006</v>
      </c>
      <c r="J15" s="275">
        <v>12.99031467</v>
      </c>
      <c r="K15" s="275">
        <v>57.49719829</v>
      </c>
      <c r="L15" s="275">
        <v>220.58812549999999</v>
      </c>
      <c r="M15" s="275">
        <v>614.16135655999994</v>
      </c>
      <c r="N15" s="275">
        <v>705.65981816999999</v>
      </c>
      <c r="O15" s="275">
        <v>890.24531815</v>
      </c>
      <c r="P15" s="275">
        <v>867.04392412000004</v>
      </c>
      <c r="Q15" s="275">
        <v>583.84377257000006</v>
      </c>
      <c r="R15" s="275">
        <v>299.84146716999999</v>
      </c>
      <c r="S15" s="275">
        <v>118.73716284</v>
      </c>
      <c r="T15" s="275">
        <v>24.274779759000001</v>
      </c>
      <c r="U15" s="275">
        <v>6.4316002298999999</v>
      </c>
      <c r="V15" s="275">
        <v>10.980928292</v>
      </c>
      <c r="W15" s="275">
        <v>31.886903175</v>
      </c>
      <c r="X15" s="275">
        <v>227.19964088</v>
      </c>
      <c r="Y15" s="275">
        <v>445.21403106999998</v>
      </c>
      <c r="Z15" s="275">
        <v>581.27966737999998</v>
      </c>
      <c r="AA15" s="275">
        <v>870.80365241000004</v>
      </c>
      <c r="AB15" s="275">
        <v>628.00628691999998</v>
      </c>
      <c r="AC15" s="275">
        <v>449.8119853</v>
      </c>
      <c r="AD15" s="275">
        <v>309.47070351000002</v>
      </c>
      <c r="AE15" s="275">
        <v>150.50872312999999</v>
      </c>
      <c r="AF15" s="275">
        <v>20.790452062</v>
      </c>
      <c r="AG15" s="275">
        <v>5.6518742544</v>
      </c>
      <c r="AH15" s="275">
        <v>6.3904489589000004</v>
      </c>
      <c r="AI15" s="275">
        <v>38.827468617999997</v>
      </c>
      <c r="AJ15" s="275">
        <v>197.62480880000001</v>
      </c>
      <c r="AK15" s="275">
        <v>418.20225465999999</v>
      </c>
      <c r="AL15" s="275">
        <v>783.00140566000005</v>
      </c>
      <c r="AM15" s="275">
        <v>767.09456267999997</v>
      </c>
      <c r="AN15" s="275">
        <v>547.82335839999996</v>
      </c>
      <c r="AO15" s="275">
        <v>543.59429838000005</v>
      </c>
      <c r="AP15" s="275">
        <v>248.30304143999999</v>
      </c>
      <c r="AQ15" s="275">
        <v>154.20320701</v>
      </c>
      <c r="AR15" s="275">
        <v>24.895799070999999</v>
      </c>
      <c r="AS15" s="275">
        <v>5.2349554498000002</v>
      </c>
      <c r="AT15" s="275">
        <v>15.247991617</v>
      </c>
      <c r="AU15" s="275">
        <v>44.651790648000002</v>
      </c>
      <c r="AV15" s="275">
        <v>193.0346448</v>
      </c>
      <c r="AW15" s="275">
        <v>490.12273144</v>
      </c>
      <c r="AX15" s="275">
        <v>797.31040230999997</v>
      </c>
      <c r="AY15" s="275">
        <v>896.43496956000001</v>
      </c>
      <c r="AZ15" s="275">
        <v>625.02455511000005</v>
      </c>
      <c r="BA15" s="275">
        <v>608.73888531</v>
      </c>
      <c r="BB15" s="275">
        <v>410.81846976000003</v>
      </c>
      <c r="BC15" s="275">
        <v>86.800260433000005</v>
      </c>
      <c r="BD15" s="275">
        <v>21.711090030000001</v>
      </c>
      <c r="BE15" s="338">
        <v>6.8184252060999997</v>
      </c>
      <c r="BF15" s="338">
        <v>10.349777620999999</v>
      </c>
      <c r="BG15" s="338">
        <v>56.409445497999997</v>
      </c>
      <c r="BH15" s="338">
        <v>248.49548361000001</v>
      </c>
      <c r="BI15" s="338">
        <v>496.88229925000002</v>
      </c>
      <c r="BJ15" s="338">
        <v>783.73490211000001</v>
      </c>
      <c r="BK15" s="338">
        <v>856.9974191</v>
      </c>
      <c r="BL15" s="338">
        <v>690.78041307000001</v>
      </c>
      <c r="BM15" s="338">
        <v>559.02941396999995</v>
      </c>
      <c r="BN15" s="338">
        <v>310.03473115000003</v>
      </c>
      <c r="BO15" s="338">
        <v>136.64536618</v>
      </c>
      <c r="BP15" s="338">
        <v>30.668215134</v>
      </c>
      <c r="BQ15" s="338">
        <v>7.0908011571999996</v>
      </c>
      <c r="BR15" s="338">
        <v>11.221710760000001</v>
      </c>
      <c r="BS15" s="338">
        <v>58.494440863999998</v>
      </c>
      <c r="BT15" s="338">
        <v>248.05654827000001</v>
      </c>
      <c r="BU15" s="338">
        <v>496.23318064</v>
      </c>
      <c r="BV15" s="338">
        <v>782.81795423000005</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80"/>
      <c r="BD16" s="780"/>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1212.3700509</v>
      </c>
      <c r="AZ17" s="275">
        <v>1047.7393798000001</v>
      </c>
      <c r="BA17" s="275">
        <v>911.74264097000002</v>
      </c>
      <c r="BB17" s="275">
        <v>527.40268227000001</v>
      </c>
      <c r="BC17" s="275">
        <v>237.71273886</v>
      </c>
      <c r="BD17" s="275">
        <v>52.920689987999999</v>
      </c>
      <c r="BE17" s="338">
        <v>6.2536170000000002</v>
      </c>
      <c r="BF17" s="338">
        <v>17.916039999999999</v>
      </c>
      <c r="BG17" s="338">
        <v>95.078749999999999</v>
      </c>
      <c r="BH17" s="338">
        <v>399.7783</v>
      </c>
      <c r="BI17" s="338">
        <v>703.58820000000003</v>
      </c>
      <c r="BJ17" s="338">
        <v>1017.5890000000001</v>
      </c>
      <c r="BK17" s="338">
        <v>1224.1859999999999</v>
      </c>
      <c r="BL17" s="338">
        <v>1032.4469999999999</v>
      </c>
      <c r="BM17" s="338">
        <v>909.6585</v>
      </c>
      <c r="BN17" s="338">
        <v>543.21079999999995</v>
      </c>
      <c r="BO17" s="338">
        <v>221.39940000000001</v>
      </c>
      <c r="BP17" s="338">
        <v>58.58475</v>
      </c>
      <c r="BQ17" s="338">
        <v>6.5165800000000003</v>
      </c>
      <c r="BR17" s="338">
        <v>15.87579</v>
      </c>
      <c r="BS17" s="338">
        <v>94.52422</v>
      </c>
      <c r="BT17" s="338">
        <v>393.41500000000002</v>
      </c>
      <c r="BU17" s="338">
        <v>697.62609999999995</v>
      </c>
      <c r="BV17" s="338">
        <v>1016.525</v>
      </c>
    </row>
    <row r="18" spans="1:74" ht="11.1" customHeight="1" x14ac:dyDescent="0.2">
      <c r="A18" s="9" t="s">
        <v>148</v>
      </c>
      <c r="B18" s="212" t="s">
        <v>601</v>
      </c>
      <c r="C18" s="275">
        <v>1128.1320571000001</v>
      </c>
      <c r="D18" s="275">
        <v>976.24801964000005</v>
      </c>
      <c r="E18" s="275">
        <v>801.70035041000006</v>
      </c>
      <c r="F18" s="275">
        <v>446.58597791</v>
      </c>
      <c r="G18" s="275">
        <v>189.99161369000001</v>
      </c>
      <c r="H18" s="275">
        <v>23.298732728000001</v>
      </c>
      <c r="I18" s="275">
        <v>4.0280858754000004</v>
      </c>
      <c r="J18" s="275">
        <v>10.115559789000001</v>
      </c>
      <c r="K18" s="275">
        <v>73.941233707999999</v>
      </c>
      <c r="L18" s="275">
        <v>359.45240461999998</v>
      </c>
      <c r="M18" s="275">
        <v>646.63038611000002</v>
      </c>
      <c r="N18" s="275">
        <v>977.31485052999994</v>
      </c>
      <c r="O18" s="275">
        <v>1122.134069</v>
      </c>
      <c r="P18" s="275">
        <v>986.62593230000004</v>
      </c>
      <c r="Q18" s="275">
        <v>827.21039748999999</v>
      </c>
      <c r="R18" s="275">
        <v>450.13668007000001</v>
      </c>
      <c r="S18" s="275">
        <v>195.49354506</v>
      </c>
      <c r="T18" s="275">
        <v>20.952498099</v>
      </c>
      <c r="U18" s="275">
        <v>3.9321460691999999</v>
      </c>
      <c r="V18" s="275">
        <v>10.516263214</v>
      </c>
      <c r="W18" s="275">
        <v>75.330405322999994</v>
      </c>
      <c r="X18" s="275">
        <v>350.47254531999999</v>
      </c>
      <c r="Y18" s="275">
        <v>659.40182451999999</v>
      </c>
      <c r="Z18" s="275">
        <v>966.61741652000001</v>
      </c>
      <c r="AA18" s="275">
        <v>1129.0488345000001</v>
      </c>
      <c r="AB18" s="275">
        <v>1023.285405</v>
      </c>
      <c r="AC18" s="275">
        <v>831.04180731999998</v>
      </c>
      <c r="AD18" s="275">
        <v>454.60131247999999</v>
      </c>
      <c r="AE18" s="275">
        <v>173.20203046</v>
      </c>
      <c r="AF18" s="275">
        <v>23.340780715000001</v>
      </c>
      <c r="AG18" s="275">
        <v>4.2935352489999996</v>
      </c>
      <c r="AH18" s="275">
        <v>11.157452521</v>
      </c>
      <c r="AI18" s="275">
        <v>74.356034629999996</v>
      </c>
      <c r="AJ18" s="275">
        <v>355.60154555000003</v>
      </c>
      <c r="AK18" s="275">
        <v>652.24171124999998</v>
      </c>
      <c r="AL18" s="275">
        <v>919.33034284999997</v>
      </c>
      <c r="AM18" s="275">
        <v>1150.9325114000001</v>
      </c>
      <c r="AN18" s="275">
        <v>1018.523996</v>
      </c>
      <c r="AO18" s="275">
        <v>813.33642789999999</v>
      </c>
      <c r="AP18" s="275">
        <v>463.89205504</v>
      </c>
      <c r="AQ18" s="275">
        <v>174.05961576000001</v>
      </c>
      <c r="AR18" s="275">
        <v>22.864811930999998</v>
      </c>
      <c r="AS18" s="275">
        <v>4.2934509027000001</v>
      </c>
      <c r="AT18" s="275">
        <v>10.402099396000001</v>
      </c>
      <c r="AU18" s="275">
        <v>66.275773153000003</v>
      </c>
      <c r="AV18" s="275">
        <v>345.08202325000002</v>
      </c>
      <c r="AW18" s="275">
        <v>658.73480305999999</v>
      </c>
      <c r="AX18" s="275">
        <v>937.06798689000004</v>
      </c>
      <c r="AY18" s="275">
        <v>1148.3015783000001</v>
      </c>
      <c r="AZ18" s="275">
        <v>979.68930149000005</v>
      </c>
      <c r="BA18" s="275">
        <v>818.84966402999999</v>
      </c>
      <c r="BB18" s="275">
        <v>441.28788657000001</v>
      </c>
      <c r="BC18" s="275">
        <v>180.80917664</v>
      </c>
      <c r="BD18" s="275">
        <v>23.561519138000001</v>
      </c>
      <c r="BE18" s="338">
        <v>3.7602869999999999</v>
      </c>
      <c r="BF18" s="338">
        <v>11.514110000000001</v>
      </c>
      <c r="BG18" s="338">
        <v>65.993219999999994</v>
      </c>
      <c r="BH18" s="338">
        <v>346.82670000000002</v>
      </c>
      <c r="BI18" s="338">
        <v>656.84960000000001</v>
      </c>
      <c r="BJ18" s="338">
        <v>945.25559999999996</v>
      </c>
      <c r="BK18" s="338">
        <v>1165.3589999999999</v>
      </c>
      <c r="BL18" s="338">
        <v>964.90890000000002</v>
      </c>
      <c r="BM18" s="338">
        <v>825.18920000000003</v>
      </c>
      <c r="BN18" s="338">
        <v>462.80860000000001</v>
      </c>
      <c r="BO18" s="338">
        <v>162.37620000000001</v>
      </c>
      <c r="BP18" s="338">
        <v>25.630230000000001</v>
      </c>
      <c r="BQ18" s="338">
        <v>3.655322</v>
      </c>
      <c r="BR18" s="338">
        <v>9.8241209999999999</v>
      </c>
      <c r="BS18" s="338">
        <v>66.760099999999994</v>
      </c>
      <c r="BT18" s="338">
        <v>339.44940000000003</v>
      </c>
      <c r="BU18" s="338">
        <v>649.67470000000003</v>
      </c>
      <c r="BV18" s="338">
        <v>944.36749999999995</v>
      </c>
    </row>
    <row r="19" spans="1:74" ht="11.1" customHeight="1" x14ac:dyDescent="0.2">
      <c r="A19" s="9" t="s">
        <v>149</v>
      </c>
      <c r="B19" s="212" t="s">
        <v>569</v>
      </c>
      <c r="C19" s="275">
        <v>1235.2366581000001</v>
      </c>
      <c r="D19" s="275">
        <v>1070.6618513000001</v>
      </c>
      <c r="E19" s="275">
        <v>811.45174741000005</v>
      </c>
      <c r="F19" s="275">
        <v>453.34223539999999</v>
      </c>
      <c r="G19" s="275">
        <v>204.54880069999999</v>
      </c>
      <c r="H19" s="275">
        <v>32.845979087000003</v>
      </c>
      <c r="I19" s="275">
        <v>8.5283510387000003</v>
      </c>
      <c r="J19" s="275">
        <v>19.538587511999999</v>
      </c>
      <c r="K19" s="275">
        <v>91.752612705999994</v>
      </c>
      <c r="L19" s="275">
        <v>400.83968077999998</v>
      </c>
      <c r="M19" s="275">
        <v>714.96621696</v>
      </c>
      <c r="N19" s="275">
        <v>1127.9265594000001</v>
      </c>
      <c r="O19" s="275">
        <v>1248.7139138</v>
      </c>
      <c r="P19" s="275">
        <v>1097.4107346000001</v>
      </c>
      <c r="Q19" s="275">
        <v>846.53239230999998</v>
      </c>
      <c r="R19" s="275">
        <v>458.46374001999999</v>
      </c>
      <c r="S19" s="275">
        <v>206.54202394999999</v>
      </c>
      <c r="T19" s="275">
        <v>29.831509511</v>
      </c>
      <c r="U19" s="275">
        <v>9.9536199840999995</v>
      </c>
      <c r="V19" s="275">
        <v>16.062162076</v>
      </c>
      <c r="W19" s="275">
        <v>97.271743559000001</v>
      </c>
      <c r="X19" s="275">
        <v>404.00932639000001</v>
      </c>
      <c r="Y19" s="275">
        <v>742.59823404999997</v>
      </c>
      <c r="Z19" s="275">
        <v>1115.8628226999999</v>
      </c>
      <c r="AA19" s="275">
        <v>1258.4093617000001</v>
      </c>
      <c r="AB19" s="275">
        <v>1143.2454112999999</v>
      </c>
      <c r="AC19" s="275">
        <v>845.16296084999999</v>
      </c>
      <c r="AD19" s="275">
        <v>462.98264877999998</v>
      </c>
      <c r="AE19" s="275">
        <v>193.29265196</v>
      </c>
      <c r="AF19" s="275">
        <v>33.244655897999998</v>
      </c>
      <c r="AG19" s="275">
        <v>10.882512435000001</v>
      </c>
      <c r="AH19" s="275">
        <v>17.593990635000001</v>
      </c>
      <c r="AI19" s="275">
        <v>96.771875551999997</v>
      </c>
      <c r="AJ19" s="275">
        <v>404.52154985999999</v>
      </c>
      <c r="AK19" s="275">
        <v>734.02134229000001</v>
      </c>
      <c r="AL19" s="275">
        <v>1067.3741551999999</v>
      </c>
      <c r="AM19" s="275">
        <v>1291.3297843</v>
      </c>
      <c r="AN19" s="275">
        <v>1136.209128</v>
      </c>
      <c r="AO19" s="275">
        <v>827.04401376999999</v>
      </c>
      <c r="AP19" s="275">
        <v>476.62881017000001</v>
      </c>
      <c r="AQ19" s="275">
        <v>193.02104161</v>
      </c>
      <c r="AR19" s="275">
        <v>31.187630037000002</v>
      </c>
      <c r="AS19" s="275">
        <v>11.023758753999999</v>
      </c>
      <c r="AT19" s="275">
        <v>16.817578393000002</v>
      </c>
      <c r="AU19" s="275">
        <v>86.097098002999999</v>
      </c>
      <c r="AV19" s="275">
        <v>382.69774863999999</v>
      </c>
      <c r="AW19" s="275">
        <v>724.67652178000003</v>
      </c>
      <c r="AX19" s="275">
        <v>1090.2243692</v>
      </c>
      <c r="AY19" s="275">
        <v>1287.6864386</v>
      </c>
      <c r="AZ19" s="275">
        <v>1081.8669926</v>
      </c>
      <c r="BA19" s="275">
        <v>839.21234862999995</v>
      </c>
      <c r="BB19" s="275">
        <v>457.34386264</v>
      </c>
      <c r="BC19" s="275">
        <v>203.42567685</v>
      </c>
      <c r="BD19" s="275">
        <v>31.604784962</v>
      </c>
      <c r="BE19" s="338">
        <v>10.52389</v>
      </c>
      <c r="BF19" s="338">
        <v>19.370729999999998</v>
      </c>
      <c r="BG19" s="338">
        <v>86.54083</v>
      </c>
      <c r="BH19" s="338">
        <v>388.55759999999998</v>
      </c>
      <c r="BI19" s="338">
        <v>725.44849999999997</v>
      </c>
      <c r="BJ19" s="338">
        <v>1096.5429999999999</v>
      </c>
      <c r="BK19" s="338">
        <v>1295.7049999999999</v>
      </c>
      <c r="BL19" s="338">
        <v>1064.1559999999999</v>
      </c>
      <c r="BM19" s="338">
        <v>835.82939999999996</v>
      </c>
      <c r="BN19" s="338">
        <v>483.39</v>
      </c>
      <c r="BO19" s="338">
        <v>183.24289999999999</v>
      </c>
      <c r="BP19" s="338">
        <v>31.060980000000001</v>
      </c>
      <c r="BQ19" s="338">
        <v>10.57288</v>
      </c>
      <c r="BR19" s="338">
        <v>18.941990000000001</v>
      </c>
      <c r="BS19" s="338">
        <v>88.965890000000002</v>
      </c>
      <c r="BT19" s="338">
        <v>384.20690000000002</v>
      </c>
      <c r="BU19" s="338">
        <v>718.13170000000002</v>
      </c>
      <c r="BV19" s="338">
        <v>1083.377</v>
      </c>
    </row>
    <row r="20" spans="1:74" ht="11.1" customHeight="1" x14ac:dyDescent="0.2">
      <c r="A20" s="9" t="s">
        <v>150</v>
      </c>
      <c r="B20" s="212" t="s">
        <v>570</v>
      </c>
      <c r="C20" s="275">
        <v>1312.2605702000001</v>
      </c>
      <c r="D20" s="275">
        <v>1097.1484616</v>
      </c>
      <c r="E20" s="275">
        <v>800.64056975999995</v>
      </c>
      <c r="F20" s="275">
        <v>442.89451044999998</v>
      </c>
      <c r="G20" s="275">
        <v>200.52622030000001</v>
      </c>
      <c r="H20" s="275">
        <v>42.348207602999999</v>
      </c>
      <c r="I20" s="275">
        <v>12.473445825000001</v>
      </c>
      <c r="J20" s="275">
        <v>25.713906927</v>
      </c>
      <c r="K20" s="275">
        <v>110.78848063</v>
      </c>
      <c r="L20" s="275">
        <v>417.25329407999999</v>
      </c>
      <c r="M20" s="275">
        <v>750.72441965999997</v>
      </c>
      <c r="N20" s="275">
        <v>1236.9397355000001</v>
      </c>
      <c r="O20" s="275">
        <v>1320.7415229000001</v>
      </c>
      <c r="P20" s="275">
        <v>1121.6252794</v>
      </c>
      <c r="Q20" s="275">
        <v>830.68731154</v>
      </c>
      <c r="R20" s="275">
        <v>452.37062158999998</v>
      </c>
      <c r="S20" s="275">
        <v>199.80640195000001</v>
      </c>
      <c r="T20" s="275">
        <v>38.875250356999999</v>
      </c>
      <c r="U20" s="275">
        <v>12.978642839999999</v>
      </c>
      <c r="V20" s="275">
        <v>20.902843487999998</v>
      </c>
      <c r="W20" s="275">
        <v>115.97361082</v>
      </c>
      <c r="X20" s="275">
        <v>418.42352663000003</v>
      </c>
      <c r="Y20" s="275">
        <v>782.09270575999994</v>
      </c>
      <c r="Z20" s="275">
        <v>1232.6596108000001</v>
      </c>
      <c r="AA20" s="275">
        <v>1313.2289059</v>
      </c>
      <c r="AB20" s="275">
        <v>1160.6063850999999</v>
      </c>
      <c r="AC20" s="275">
        <v>824.37179120999997</v>
      </c>
      <c r="AD20" s="275">
        <v>455.22070443000001</v>
      </c>
      <c r="AE20" s="275">
        <v>197.37551218999999</v>
      </c>
      <c r="AF20" s="275">
        <v>40.486341617999997</v>
      </c>
      <c r="AG20" s="275">
        <v>13.518988425</v>
      </c>
      <c r="AH20" s="275">
        <v>22.059522294000001</v>
      </c>
      <c r="AI20" s="275">
        <v>114.65229307</v>
      </c>
      <c r="AJ20" s="275">
        <v>416.64650252000001</v>
      </c>
      <c r="AK20" s="275">
        <v>774.99054543</v>
      </c>
      <c r="AL20" s="275">
        <v>1201.4222844000001</v>
      </c>
      <c r="AM20" s="275">
        <v>1348.679711</v>
      </c>
      <c r="AN20" s="275">
        <v>1145.8335322999999</v>
      </c>
      <c r="AO20" s="275">
        <v>807.97275731000002</v>
      </c>
      <c r="AP20" s="275">
        <v>466.62911401000002</v>
      </c>
      <c r="AQ20" s="275">
        <v>200.4663257</v>
      </c>
      <c r="AR20" s="275">
        <v>39.869635180000003</v>
      </c>
      <c r="AS20" s="275">
        <v>14.336571768000001</v>
      </c>
      <c r="AT20" s="275">
        <v>22.209484296999999</v>
      </c>
      <c r="AU20" s="275">
        <v>105.17628802999999</v>
      </c>
      <c r="AV20" s="275">
        <v>397.36221052000002</v>
      </c>
      <c r="AW20" s="275">
        <v>757.47248155</v>
      </c>
      <c r="AX20" s="275">
        <v>1224.9630428999999</v>
      </c>
      <c r="AY20" s="275">
        <v>1342.026024</v>
      </c>
      <c r="AZ20" s="275">
        <v>1101.4952143</v>
      </c>
      <c r="BA20" s="275">
        <v>820.46903668000004</v>
      </c>
      <c r="BB20" s="275">
        <v>454.67423487000002</v>
      </c>
      <c r="BC20" s="275">
        <v>209.8637171</v>
      </c>
      <c r="BD20" s="275">
        <v>40.593870342999999</v>
      </c>
      <c r="BE20" s="338">
        <v>14.505699999999999</v>
      </c>
      <c r="BF20" s="338">
        <v>25.380649999999999</v>
      </c>
      <c r="BG20" s="338">
        <v>103.73779999999999</v>
      </c>
      <c r="BH20" s="338">
        <v>402.85180000000003</v>
      </c>
      <c r="BI20" s="338">
        <v>759.69290000000001</v>
      </c>
      <c r="BJ20" s="338">
        <v>1216.8779999999999</v>
      </c>
      <c r="BK20" s="338">
        <v>1342.395</v>
      </c>
      <c r="BL20" s="338">
        <v>1098.0940000000001</v>
      </c>
      <c r="BM20" s="338">
        <v>814.43470000000002</v>
      </c>
      <c r="BN20" s="338">
        <v>471.29770000000002</v>
      </c>
      <c r="BO20" s="338">
        <v>193.29580000000001</v>
      </c>
      <c r="BP20" s="338">
        <v>36.570720000000001</v>
      </c>
      <c r="BQ20" s="338">
        <v>14.661160000000001</v>
      </c>
      <c r="BR20" s="338">
        <v>25.198989999999998</v>
      </c>
      <c r="BS20" s="338">
        <v>103.6695</v>
      </c>
      <c r="BT20" s="338">
        <v>401.21570000000003</v>
      </c>
      <c r="BU20" s="338">
        <v>758.14549999999997</v>
      </c>
      <c r="BV20" s="338">
        <v>1198.2049999999999</v>
      </c>
    </row>
    <row r="21" spans="1:74" ht="11.1" customHeight="1" x14ac:dyDescent="0.2">
      <c r="A21" s="9" t="s">
        <v>151</v>
      </c>
      <c r="B21" s="212" t="s">
        <v>602</v>
      </c>
      <c r="C21" s="275">
        <v>599.71516313999996</v>
      </c>
      <c r="D21" s="275">
        <v>506.59009285000002</v>
      </c>
      <c r="E21" s="275">
        <v>356.00461589999998</v>
      </c>
      <c r="F21" s="275">
        <v>145.59227684999999</v>
      </c>
      <c r="G21" s="275">
        <v>45.883325169000003</v>
      </c>
      <c r="H21" s="275">
        <v>1.692738756</v>
      </c>
      <c r="I21" s="275">
        <v>0.25244129178000002</v>
      </c>
      <c r="J21" s="275">
        <v>0.35851467529999997</v>
      </c>
      <c r="K21" s="275">
        <v>13.233908649</v>
      </c>
      <c r="L21" s="275">
        <v>137.83563423000001</v>
      </c>
      <c r="M21" s="275">
        <v>336.78390454999999</v>
      </c>
      <c r="N21" s="275">
        <v>528.89564207000001</v>
      </c>
      <c r="O21" s="275">
        <v>606.54313782999998</v>
      </c>
      <c r="P21" s="275">
        <v>501.77824518</v>
      </c>
      <c r="Q21" s="275">
        <v>370.18462583000002</v>
      </c>
      <c r="R21" s="275">
        <v>145.15319119</v>
      </c>
      <c r="S21" s="275">
        <v>48.088525717000003</v>
      </c>
      <c r="T21" s="275">
        <v>1.4921754595000001</v>
      </c>
      <c r="U21" s="275">
        <v>0.30128942958999999</v>
      </c>
      <c r="V21" s="275">
        <v>0.39897235660000002</v>
      </c>
      <c r="W21" s="275">
        <v>13.072646558000001</v>
      </c>
      <c r="X21" s="275">
        <v>137.24384583</v>
      </c>
      <c r="Y21" s="275">
        <v>352.90726704999997</v>
      </c>
      <c r="Z21" s="275">
        <v>519.93628034000005</v>
      </c>
      <c r="AA21" s="275">
        <v>614.78056451999998</v>
      </c>
      <c r="AB21" s="275">
        <v>521.56247728000005</v>
      </c>
      <c r="AC21" s="275">
        <v>362.25579034999998</v>
      </c>
      <c r="AD21" s="275">
        <v>141.07081210000001</v>
      </c>
      <c r="AE21" s="275">
        <v>41.594537826</v>
      </c>
      <c r="AF21" s="275">
        <v>1.4045045497999999</v>
      </c>
      <c r="AG21" s="275">
        <v>0.30385634523999999</v>
      </c>
      <c r="AH21" s="275">
        <v>0.43502286837999998</v>
      </c>
      <c r="AI21" s="275">
        <v>13.404392855999999</v>
      </c>
      <c r="AJ21" s="275">
        <v>139.85975668</v>
      </c>
      <c r="AK21" s="275">
        <v>347.24945496999999</v>
      </c>
      <c r="AL21" s="275">
        <v>484.94476512</v>
      </c>
      <c r="AM21" s="275">
        <v>633.65066331000003</v>
      </c>
      <c r="AN21" s="275">
        <v>518.06512478000002</v>
      </c>
      <c r="AO21" s="275">
        <v>350.33202707999999</v>
      </c>
      <c r="AP21" s="275">
        <v>145.75882240999999</v>
      </c>
      <c r="AQ21" s="275">
        <v>40.995951697000002</v>
      </c>
      <c r="AR21" s="275">
        <v>1.2265008623</v>
      </c>
      <c r="AS21" s="275">
        <v>0.30032067597000001</v>
      </c>
      <c r="AT21" s="275">
        <v>0.43183338928999998</v>
      </c>
      <c r="AU21" s="275">
        <v>10.913360145</v>
      </c>
      <c r="AV21" s="275">
        <v>131.29719897000001</v>
      </c>
      <c r="AW21" s="275">
        <v>344.45100926999999</v>
      </c>
      <c r="AX21" s="275">
        <v>490.06085094000002</v>
      </c>
      <c r="AY21" s="275">
        <v>629.72575522</v>
      </c>
      <c r="AZ21" s="275">
        <v>490.91500230999998</v>
      </c>
      <c r="BA21" s="275">
        <v>355.57376025999997</v>
      </c>
      <c r="BB21" s="275">
        <v>133.67704989000001</v>
      </c>
      <c r="BC21" s="275">
        <v>41.580777845</v>
      </c>
      <c r="BD21" s="275">
        <v>1.3357933867</v>
      </c>
      <c r="BE21" s="338">
        <v>0.24520310000000001</v>
      </c>
      <c r="BF21" s="338">
        <v>0.49055510000000002</v>
      </c>
      <c r="BG21" s="338">
        <v>11.6911</v>
      </c>
      <c r="BH21" s="338">
        <v>133.5275</v>
      </c>
      <c r="BI21" s="338">
        <v>341.6918</v>
      </c>
      <c r="BJ21" s="338">
        <v>498.49900000000002</v>
      </c>
      <c r="BK21" s="338">
        <v>638.697</v>
      </c>
      <c r="BL21" s="338">
        <v>477.78379999999999</v>
      </c>
      <c r="BM21" s="338">
        <v>363.65719999999999</v>
      </c>
      <c r="BN21" s="338">
        <v>139.25309999999999</v>
      </c>
      <c r="BO21" s="338">
        <v>36.019359999999999</v>
      </c>
      <c r="BP21" s="338">
        <v>1.354179</v>
      </c>
      <c r="BQ21" s="338">
        <v>0.22170139999999999</v>
      </c>
      <c r="BR21" s="338">
        <v>0.42674139999999999</v>
      </c>
      <c r="BS21" s="338">
        <v>11.93375</v>
      </c>
      <c r="BT21" s="338">
        <v>129.65090000000001</v>
      </c>
      <c r="BU21" s="338">
        <v>332.07749999999999</v>
      </c>
      <c r="BV21" s="338">
        <v>504.71409999999997</v>
      </c>
    </row>
    <row r="22" spans="1:74" ht="11.1" customHeight="1" x14ac:dyDescent="0.2">
      <c r="A22" s="9" t="s">
        <v>152</v>
      </c>
      <c r="B22" s="212" t="s">
        <v>572</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810.78981649000002</v>
      </c>
      <c r="AZ22" s="275">
        <v>624.75579908999998</v>
      </c>
      <c r="BA22" s="275">
        <v>432.66065896999999</v>
      </c>
      <c r="BB22" s="275">
        <v>162.75215281000001</v>
      </c>
      <c r="BC22" s="275">
        <v>53.446092993999997</v>
      </c>
      <c r="BD22" s="275">
        <v>1.0912651302</v>
      </c>
      <c r="BE22" s="338">
        <v>0.2352214</v>
      </c>
      <c r="BF22" s="338">
        <v>0.2345515</v>
      </c>
      <c r="BG22" s="338">
        <v>17.130210000000002</v>
      </c>
      <c r="BH22" s="338">
        <v>182.22620000000001</v>
      </c>
      <c r="BI22" s="338">
        <v>449.21730000000002</v>
      </c>
      <c r="BJ22" s="338">
        <v>669.68870000000004</v>
      </c>
      <c r="BK22" s="338">
        <v>820.99210000000005</v>
      </c>
      <c r="BL22" s="338">
        <v>606.66409999999996</v>
      </c>
      <c r="BM22" s="338">
        <v>434.19240000000002</v>
      </c>
      <c r="BN22" s="338">
        <v>173.7063</v>
      </c>
      <c r="BO22" s="338">
        <v>46.92239</v>
      </c>
      <c r="BP22" s="338">
        <v>1.091469</v>
      </c>
      <c r="BQ22" s="338">
        <v>0.2352214</v>
      </c>
      <c r="BR22" s="338">
        <v>0.25793500000000003</v>
      </c>
      <c r="BS22" s="338">
        <v>18.014900000000001</v>
      </c>
      <c r="BT22" s="338">
        <v>179.50659999999999</v>
      </c>
      <c r="BU22" s="338">
        <v>437.97879999999998</v>
      </c>
      <c r="BV22" s="338">
        <v>673.06889999999999</v>
      </c>
    </row>
    <row r="23" spans="1:74" ht="11.1" customHeight="1" x14ac:dyDescent="0.2">
      <c r="A23" s="9" t="s">
        <v>153</v>
      </c>
      <c r="B23" s="212" t="s">
        <v>573</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555.84918235999999</v>
      </c>
      <c r="AZ23" s="275">
        <v>387.52857821999999</v>
      </c>
      <c r="BA23" s="275">
        <v>238.00376097</v>
      </c>
      <c r="BB23" s="275">
        <v>68.635683266000001</v>
      </c>
      <c r="BC23" s="275">
        <v>11.551845399999999</v>
      </c>
      <c r="BD23" s="275">
        <v>3.8680033002999999E-2</v>
      </c>
      <c r="BE23" s="338">
        <v>7.6980900000000003E-3</v>
      </c>
      <c r="BF23" s="338">
        <v>0.19247110000000001</v>
      </c>
      <c r="BG23" s="338">
        <v>3.988137</v>
      </c>
      <c r="BH23" s="338">
        <v>63.64499</v>
      </c>
      <c r="BI23" s="338">
        <v>249.22370000000001</v>
      </c>
      <c r="BJ23" s="338">
        <v>487.84129999999999</v>
      </c>
      <c r="BK23" s="338">
        <v>564.49009999999998</v>
      </c>
      <c r="BL23" s="338">
        <v>386.92250000000001</v>
      </c>
      <c r="BM23" s="338">
        <v>231.94380000000001</v>
      </c>
      <c r="BN23" s="338">
        <v>74.019159999999999</v>
      </c>
      <c r="BO23" s="338">
        <v>10.725</v>
      </c>
      <c r="BP23" s="338">
        <v>3.05402E-2</v>
      </c>
      <c r="BQ23" s="338">
        <v>7.6980900000000003E-3</v>
      </c>
      <c r="BR23" s="338">
        <v>0.2009061</v>
      </c>
      <c r="BS23" s="338">
        <v>3.4568729999999999</v>
      </c>
      <c r="BT23" s="338">
        <v>61.606349999999999</v>
      </c>
      <c r="BU23" s="338">
        <v>248.3049</v>
      </c>
      <c r="BV23" s="338">
        <v>488.28399999999999</v>
      </c>
    </row>
    <row r="24" spans="1:74" ht="11.1" customHeight="1" x14ac:dyDescent="0.2">
      <c r="A24" s="9" t="s">
        <v>154</v>
      </c>
      <c r="B24" s="212" t="s">
        <v>574</v>
      </c>
      <c r="C24" s="275">
        <v>913.17013394000003</v>
      </c>
      <c r="D24" s="275">
        <v>760.56330080999999</v>
      </c>
      <c r="E24" s="275">
        <v>593.70439466000005</v>
      </c>
      <c r="F24" s="275">
        <v>417.83445418999997</v>
      </c>
      <c r="G24" s="275">
        <v>230.03303715999999</v>
      </c>
      <c r="H24" s="275">
        <v>80.689052275999998</v>
      </c>
      <c r="I24" s="275">
        <v>13.121050761999999</v>
      </c>
      <c r="J24" s="275">
        <v>25.674884500000001</v>
      </c>
      <c r="K24" s="275">
        <v>117.15259217000001</v>
      </c>
      <c r="L24" s="275">
        <v>357.43291326000002</v>
      </c>
      <c r="M24" s="275">
        <v>603.61413281</v>
      </c>
      <c r="N24" s="275">
        <v>926.55848077999997</v>
      </c>
      <c r="O24" s="275">
        <v>904.37354888000004</v>
      </c>
      <c r="P24" s="275">
        <v>749.36121930000002</v>
      </c>
      <c r="Q24" s="275">
        <v>605.14098306000005</v>
      </c>
      <c r="R24" s="275">
        <v>419.26519095999998</v>
      </c>
      <c r="S24" s="275">
        <v>230.91638356000001</v>
      </c>
      <c r="T24" s="275">
        <v>80.006215948999994</v>
      </c>
      <c r="U24" s="275">
        <v>12.009655867999999</v>
      </c>
      <c r="V24" s="275">
        <v>24.828341859999998</v>
      </c>
      <c r="W24" s="275">
        <v>113.56193930000001</v>
      </c>
      <c r="X24" s="275">
        <v>349.09432915999997</v>
      </c>
      <c r="Y24" s="275">
        <v>599.97428237999998</v>
      </c>
      <c r="Z24" s="275">
        <v>924.42130557999997</v>
      </c>
      <c r="AA24" s="275">
        <v>903.14718698000001</v>
      </c>
      <c r="AB24" s="275">
        <v>738.88430437</v>
      </c>
      <c r="AC24" s="275">
        <v>589.31111268999996</v>
      </c>
      <c r="AD24" s="275">
        <v>415.97898791</v>
      </c>
      <c r="AE24" s="275">
        <v>235.29732154999999</v>
      </c>
      <c r="AF24" s="275">
        <v>73.507594304999998</v>
      </c>
      <c r="AG24" s="275">
        <v>13.373008939</v>
      </c>
      <c r="AH24" s="275">
        <v>23.673042836</v>
      </c>
      <c r="AI24" s="275">
        <v>109.78392436999999</v>
      </c>
      <c r="AJ24" s="275">
        <v>341.58032481999999</v>
      </c>
      <c r="AK24" s="275">
        <v>610.48093392999999</v>
      </c>
      <c r="AL24" s="275">
        <v>928.49666250999996</v>
      </c>
      <c r="AM24" s="275">
        <v>913.83241194000004</v>
      </c>
      <c r="AN24" s="275">
        <v>727.21433962000003</v>
      </c>
      <c r="AO24" s="275">
        <v>575.02338453000004</v>
      </c>
      <c r="AP24" s="275">
        <v>417.86681461000001</v>
      </c>
      <c r="AQ24" s="275">
        <v>242.99906516999999</v>
      </c>
      <c r="AR24" s="275">
        <v>72.876211800999997</v>
      </c>
      <c r="AS24" s="275">
        <v>14.188106104999999</v>
      </c>
      <c r="AT24" s="275">
        <v>23.886967998999999</v>
      </c>
      <c r="AU24" s="275">
        <v>104.06218694</v>
      </c>
      <c r="AV24" s="275">
        <v>329.40434564999998</v>
      </c>
      <c r="AW24" s="275">
        <v>602.49412887999995</v>
      </c>
      <c r="AX24" s="275">
        <v>930.17717888000004</v>
      </c>
      <c r="AY24" s="275">
        <v>905.28485771999999</v>
      </c>
      <c r="AZ24" s="275">
        <v>718.14030106999996</v>
      </c>
      <c r="BA24" s="275">
        <v>571.17727445000003</v>
      </c>
      <c r="BB24" s="275">
        <v>418.23407615999997</v>
      </c>
      <c r="BC24" s="275">
        <v>246.5043445</v>
      </c>
      <c r="BD24" s="275">
        <v>72.262322394999998</v>
      </c>
      <c r="BE24" s="338">
        <v>14.407</v>
      </c>
      <c r="BF24" s="338">
        <v>25.008500000000002</v>
      </c>
      <c r="BG24" s="338">
        <v>104.79730000000001</v>
      </c>
      <c r="BH24" s="338">
        <v>332.25900000000001</v>
      </c>
      <c r="BI24" s="338">
        <v>596.42049999999995</v>
      </c>
      <c r="BJ24" s="338">
        <v>912.99800000000005</v>
      </c>
      <c r="BK24" s="338">
        <v>880.92629999999997</v>
      </c>
      <c r="BL24" s="338">
        <v>717.79060000000004</v>
      </c>
      <c r="BM24" s="338">
        <v>566.22069999999997</v>
      </c>
      <c r="BN24" s="338">
        <v>409.07150000000001</v>
      </c>
      <c r="BO24" s="338">
        <v>236.99080000000001</v>
      </c>
      <c r="BP24" s="338">
        <v>65.477900000000005</v>
      </c>
      <c r="BQ24" s="338">
        <v>14.58902</v>
      </c>
      <c r="BR24" s="338">
        <v>24.41724</v>
      </c>
      <c r="BS24" s="338">
        <v>102.1712</v>
      </c>
      <c r="BT24" s="338">
        <v>331.464</v>
      </c>
      <c r="BU24" s="338">
        <v>603.89530000000002</v>
      </c>
      <c r="BV24" s="338">
        <v>908.78959999999995</v>
      </c>
    </row>
    <row r="25" spans="1:74" ht="11.1" customHeight="1" x14ac:dyDescent="0.2">
      <c r="A25" s="9" t="s">
        <v>155</v>
      </c>
      <c r="B25" s="212" t="s">
        <v>575</v>
      </c>
      <c r="C25" s="275">
        <v>592.53845680999996</v>
      </c>
      <c r="D25" s="275">
        <v>507.49166666999997</v>
      </c>
      <c r="E25" s="275">
        <v>454.63914879999999</v>
      </c>
      <c r="F25" s="275">
        <v>347.66121594999998</v>
      </c>
      <c r="G25" s="275">
        <v>194.98008168999999</v>
      </c>
      <c r="H25" s="275">
        <v>82.809525076</v>
      </c>
      <c r="I25" s="275">
        <v>17.720242301999999</v>
      </c>
      <c r="J25" s="275">
        <v>19.055550784000001</v>
      </c>
      <c r="K25" s="275">
        <v>59.041873418000002</v>
      </c>
      <c r="L25" s="275">
        <v>218.59496960000001</v>
      </c>
      <c r="M25" s="275">
        <v>408.28348362999998</v>
      </c>
      <c r="N25" s="275">
        <v>609.31430570999999</v>
      </c>
      <c r="O25" s="275">
        <v>574.89752129999999</v>
      </c>
      <c r="P25" s="275">
        <v>498.96530870999999</v>
      </c>
      <c r="Q25" s="275">
        <v>460.90024481</v>
      </c>
      <c r="R25" s="275">
        <v>347.88838208999999</v>
      </c>
      <c r="S25" s="275">
        <v>191.40172701</v>
      </c>
      <c r="T25" s="275">
        <v>82.609862136000004</v>
      </c>
      <c r="U25" s="275">
        <v>17.643319527999999</v>
      </c>
      <c r="V25" s="275">
        <v>19.074562791000002</v>
      </c>
      <c r="W25" s="275">
        <v>55.832855866000003</v>
      </c>
      <c r="X25" s="275">
        <v>206.79611320000001</v>
      </c>
      <c r="Y25" s="275">
        <v>394.92902363000002</v>
      </c>
      <c r="Z25" s="275">
        <v>603.86985569000001</v>
      </c>
      <c r="AA25" s="275">
        <v>563.75376481000001</v>
      </c>
      <c r="AB25" s="275">
        <v>484.54581275999999</v>
      </c>
      <c r="AC25" s="275">
        <v>447.49718987</v>
      </c>
      <c r="AD25" s="275">
        <v>341.23359355999997</v>
      </c>
      <c r="AE25" s="275">
        <v>194.9774846</v>
      </c>
      <c r="AF25" s="275">
        <v>73.986261174000006</v>
      </c>
      <c r="AG25" s="275">
        <v>16.926588956</v>
      </c>
      <c r="AH25" s="275">
        <v>18.934147814999999</v>
      </c>
      <c r="AI25" s="275">
        <v>52.462373223999997</v>
      </c>
      <c r="AJ25" s="275">
        <v>196.71691306</v>
      </c>
      <c r="AK25" s="275">
        <v>403.90378289</v>
      </c>
      <c r="AL25" s="275">
        <v>611.63513315</v>
      </c>
      <c r="AM25" s="275">
        <v>564.07583473</v>
      </c>
      <c r="AN25" s="275">
        <v>471.60098741000002</v>
      </c>
      <c r="AO25" s="275">
        <v>426.47268787000002</v>
      </c>
      <c r="AP25" s="275">
        <v>326.99523792000002</v>
      </c>
      <c r="AQ25" s="275">
        <v>196.60335542999999</v>
      </c>
      <c r="AR25" s="275">
        <v>73.926433028999995</v>
      </c>
      <c r="AS25" s="275">
        <v>17.661699388999999</v>
      </c>
      <c r="AT25" s="275">
        <v>17.590203119000002</v>
      </c>
      <c r="AU25" s="275">
        <v>53.338692641999998</v>
      </c>
      <c r="AV25" s="275">
        <v>192.75156179000001</v>
      </c>
      <c r="AW25" s="275">
        <v>397.21254333000002</v>
      </c>
      <c r="AX25" s="275">
        <v>615.43422844999998</v>
      </c>
      <c r="AY25" s="275">
        <v>563.67370523</v>
      </c>
      <c r="AZ25" s="275">
        <v>472.72783197000001</v>
      </c>
      <c r="BA25" s="275">
        <v>428.62837069</v>
      </c>
      <c r="BB25" s="275">
        <v>325.46691418</v>
      </c>
      <c r="BC25" s="275">
        <v>195.86054974999999</v>
      </c>
      <c r="BD25" s="275">
        <v>71.237810687000007</v>
      </c>
      <c r="BE25" s="338">
        <v>17.767299999999999</v>
      </c>
      <c r="BF25" s="338">
        <v>16.240359999999999</v>
      </c>
      <c r="BG25" s="338">
        <v>49.673940000000002</v>
      </c>
      <c r="BH25" s="338">
        <v>186.40989999999999</v>
      </c>
      <c r="BI25" s="338">
        <v>394.73820000000001</v>
      </c>
      <c r="BJ25" s="338">
        <v>599.70780000000002</v>
      </c>
      <c r="BK25" s="338">
        <v>542.12819999999999</v>
      </c>
      <c r="BL25" s="338">
        <v>471.46839999999997</v>
      </c>
      <c r="BM25" s="338">
        <v>430.74209999999999</v>
      </c>
      <c r="BN25" s="338">
        <v>318.81169999999997</v>
      </c>
      <c r="BO25" s="338">
        <v>192.91229999999999</v>
      </c>
      <c r="BP25" s="338">
        <v>68.140979999999999</v>
      </c>
      <c r="BQ25" s="338">
        <v>17.484100000000002</v>
      </c>
      <c r="BR25" s="338">
        <v>15.97953</v>
      </c>
      <c r="BS25" s="338">
        <v>48.998240000000003</v>
      </c>
      <c r="BT25" s="338">
        <v>187.1498</v>
      </c>
      <c r="BU25" s="338">
        <v>403.02510000000001</v>
      </c>
      <c r="BV25" s="338">
        <v>592.63</v>
      </c>
    </row>
    <row r="26" spans="1:74" ht="11.1" customHeight="1" x14ac:dyDescent="0.2">
      <c r="A26" s="9" t="s">
        <v>156</v>
      </c>
      <c r="B26" s="212" t="s">
        <v>603</v>
      </c>
      <c r="C26" s="275">
        <v>865.85439194000003</v>
      </c>
      <c r="D26" s="275">
        <v>733.90013869999996</v>
      </c>
      <c r="E26" s="275">
        <v>560.85407505000001</v>
      </c>
      <c r="F26" s="275">
        <v>316.21119563000002</v>
      </c>
      <c r="G26" s="275">
        <v>142.93548848</v>
      </c>
      <c r="H26" s="275">
        <v>32.761893078999996</v>
      </c>
      <c r="I26" s="275">
        <v>6.8461774818999999</v>
      </c>
      <c r="J26" s="275">
        <v>11.884507587</v>
      </c>
      <c r="K26" s="275">
        <v>58.224002224000003</v>
      </c>
      <c r="L26" s="275">
        <v>262.52963079</v>
      </c>
      <c r="M26" s="275">
        <v>506.02442344999997</v>
      </c>
      <c r="N26" s="275">
        <v>800.51503749000005</v>
      </c>
      <c r="O26" s="275">
        <v>866.04097403000003</v>
      </c>
      <c r="P26" s="275">
        <v>737.12241195000001</v>
      </c>
      <c r="Q26" s="275">
        <v>579.39639152999996</v>
      </c>
      <c r="R26" s="275">
        <v>317.50024166999998</v>
      </c>
      <c r="S26" s="275">
        <v>143.95696523999999</v>
      </c>
      <c r="T26" s="275">
        <v>31.427402143999998</v>
      </c>
      <c r="U26" s="275">
        <v>6.9318463614999999</v>
      </c>
      <c r="V26" s="275">
        <v>11.032360022000001</v>
      </c>
      <c r="W26" s="275">
        <v>58.676543011</v>
      </c>
      <c r="X26" s="275">
        <v>258.62913146</v>
      </c>
      <c r="Y26" s="275">
        <v>517.75375335000001</v>
      </c>
      <c r="Z26" s="275">
        <v>790.83746486999996</v>
      </c>
      <c r="AA26" s="275">
        <v>869.58774285000004</v>
      </c>
      <c r="AB26" s="275">
        <v>756.46152405999999</v>
      </c>
      <c r="AC26" s="275">
        <v>573.09030269000004</v>
      </c>
      <c r="AD26" s="275">
        <v>316.01804855</v>
      </c>
      <c r="AE26" s="275">
        <v>136.59071262000001</v>
      </c>
      <c r="AF26" s="275">
        <v>30.773302261000001</v>
      </c>
      <c r="AG26" s="275">
        <v>7.1505583737</v>
      </c>
      <c r="AH26" s="275">
        <v>11.334264026</v>
      </c>
      <c r="AI26" s="275">
        <v>57.546056866999997</v>
      </c>
      <c r="AJ26" s="275">
        <v>257.07569755999998</v>
      </c>
      <c r="AK26" s="275">
        <v>514.97148159000005</v>
      </c>
      <c r="AL26" s="275">
        <v>762.62038723000001</v>
      </c>
      <c r="AM26" s="275">
        <v>887.84509676000005</v>
      </c>
      <c r="AN26" s="275">
        <v>746.87390800000003</v>
      </c>
      <c r="AO26" s="275">
        <v>557.80503031000001</v>
      </c>
      <c r="AP26" s="275">
        <v>319.41728542999999</v>
      </c>
      <c r="AQ26" s="275">
        <v>137.32912870999999</v>
      </c>
      <c r="AR26" s="275">
        <v>30.247597071000001</v>
      </c>
      <c r="AS26" s="275">
        <v>7.4168523541000004</v>
      </c>
      <c r="AT26" s="275">
        <v>10.819071568</v>
      </c>
      <c r="AU26" s="275">
        <v>52.708394226999999</v>
      </c>
      <c r="AV26" s="275">
        <v>245.70336755</v>
      </c>
      <c r="AW26" s="275">
        <v>509.22692468999998</v>
      </c>
      <c r="AX26" s="275">
        <v>771.72428481999998</v>
      </c>
      <c r="AY26" s="275">
        <v>880.54269882000006</v>
      </c>
      <c r="AZ26" s="275">
        <v>717.66130508000003</v>
      </c>
      <c r="BA26" s="275">
        <v>562.13093649999996</v>
      </c>
      <c r="BB26" s="275">
        <v>306.85946096999999</v>
      </c>
      <c r="BC26" s="275">
        <v>140.93948576</v>
      </c>
      <c r="BD26" s="275">
        <v>29.979169261999999</v>
      </c>
      <c r="BE26" s="338">
        <v>7.2884390000000003</v>
      </c>
      <c r="BF26" s="338">
        <v>11.446899999999999</v>
      </c>
      <c r="BG26" s="338">
        <v>52.152880000000003</v>
      </c>
      <c r="BH26" s="338">
        <v>246.75030000000001</v>
      </c>
      <c r="BI26" s="338">
        <v>506.01909999999998</v>
      </c>
      <c r="BJ26" s="338">
        <v>771.69110000000001</v>
      </c>
      <c r="BK26" s="338">
        <v>881.61369999999999</v>
      </c>
      <c r="BL26" s="338">
        <v>707.21410000000003</v>
      </c>
      <c r="BM26" s="338">
        <v>561.91290000000004</v>
      </c>
      <c r="BN26" s="338">
        <v>315.35509999999999</v>
      </c>
      <c r="BO26" s="338">
        <v>130.74189999999999</v>
      </c>
      <c r="BP26" s="338">
        <v>29.159130000000001</v>
      </c>
      <c r="BQ26" s="338">
        <v>7.2664099999999996</v>
      </c>
      <c r="BR26" s="338">
        <v>10.94023</v>
      </c>
      <c r="BS26" s="338">
        <v>52.226700000000001</v>
      </c>
      <c r="BT26" s="338">
        <v>243.18620000000001</v>
      </c>
      <c r="BU26" s="338">
        <v>502.19479999999999</v>
      </c>
      <c r="BV26" s="338">
        <v>767.45510000000002</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1.6959664755999999</v>
      </c>
      <c r="AR28" s="275">
        <v>71.216124829999998</v>
      </c>
      <c r="AS28" s="275">
        <v>167.98171296000001</v>
      </c>
      <c r="AT28" s="275">
        <v>127.06120237</v>
      </c>
      <c r="AU28" s="275">
        <v>66.603194564000006</v>
      </c>
      <c r="AV28" s="275">
        <v>11.133247727000001</v>
      </c>
      <c r="AW28" s="275">
        <v>0</v>
      </c>
      <c r="AX28" s="275">
        <v>0</v>
      </c>
      <c r="AY28" s="275">
        <v>0</v>
      </c>
      <c r="AZ28" s="275">
        <v>0</v>
      </c>
      <c r="BA28" s="275">
        <v>0</v>
      </c>
      <c r="BB28" s="275">
        <v>0</v>
      </c>
      <c r="BC28" s="275">
        <v>23.505958888999999</v>
      </c>
      <c r="BD28" s="275">
        <v>68.496839100000003</v>
      </c>
      <c r="BE28" s="338">
        <v>208.31117760999999</v>
      </c>
      <c r="BF28" s="338">
        <v>174.50934620999999</v>
      </c>
      <c r="BG28" s="338">
        <v>29.212106042999999</v>
      </c>
      <c r="BH28" s="338">
        <v>1.4023701041000001</v>
      </c>
      <c r="BI28" s="338">
        <v>0</v>
      </c>
      <c r="BJ28" s="338">
        <v>0</v>
      </c>
      <c r="BK28" s="338">
        <v>0</v>
      </c>
      <c r="BL28" s="338">
        <v>0</v>
      </c>
      <c r="BM28" s="338">
        <v>0</v>
      </c>
      <c r="BN28" s="338">
        <v>0</v>
      </c>
      <c r="BO28" s="338">
        <v>8.5718636081999993</v>
      </c>
      <c r="BP28" s="338">
        <v>77.181237421000006</v>
      </c>
      <c r="BQ28" s="338">
        <v>205.35771019000001</v>
      </c>
      <c r="BR28" s="338">
        <v>168.62501677</v>
      </c>
      <c r="BS28" s="338">
        <v>28.852479655</v>
      </c>
      <c r="BT28" s="338">
        <v>1.4012094588999999</v>
      </c>
      <c r="BU28" s="338">
        <v>0</v>
      </c>
      <c r="BV28" s="338">
        <v>0</v>
      </c>
    </row>
    <row r="29" spans="1:74" ht="11.1" customHeight="1" x14ac:dyDescent="0.2">
      <c r="A29" s="9" t="s">
        <v>41</v>
      </c>
      <c r="B29" s="212" t="s">
        <v>601</v>
      </c>
      <c r="C29" s="275">
        <v>0</v>
      </c>
      <c r="D29" s="275">
        <v>0</v>
      </c>
      <c r="E29" s="275">
        <v>0</v>
      </c>
      <c r="F29" s="275">
        <v>0</v>
      </c>
      <c r="G29" s="275">
        <v>26.069585942</v>
      </c>
      <c r="H29" s="275">
        <v>131.14125188</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2.1853070657</v>
      </c>
      <c r="AQ29" s="275">
        <v>14.019284872</v>
      </c>
      <c r="AR29" s="275">
        <v>122.25354068</v>
      </c>
      <c r="AS29" s="275">
        <v>250.63658833</v>
      </c>
      <c r="AT29" s="275">
        <v>161.88735492999999</v>
      </c>
      <c r="AU29" s="275">
        <v>88.202306406000005</v>
      </c>
      <c r="AV29" s="275">
        <v>21.808537608000002</v>
      </c>
      <c r="AW29" s="275">
        <v>0</v>
      </c>
      <c r="AX29" s="275">
        <v>0</v>
      </c>
      <c r="AY29" s="275">
        <v>0</v>
      </c>
      <c r="AZ29" s="275">
        <v>0</v>
      </c>
      <c r="BA29" s="275">
        <v>0</v>
      </c>
      <c r="BB29" s="275">
        <v>0</v>
      </c>
      <c r="BC29" s="275">
        <v>63.066260026999998</v>
      </c>
      <c r="BD29" s="275">
        <v>126.46506798</v>
      </c>
      <c r="BE29" s="338">
        <v>254.31871866</v>
      </c>
      <c r="BF29" s="338">
        <v>218.93792801999999</v>
      </c>
      <c r="BG29" s="338">
        <v>59.258491440999997</v>
      </c>
      <c r="BH29" s="338">
        <v>4.3907934571</v>
      </c>
      <c r="BI29" s="338">
        <v>0</v>
      </c>
      <c r="BJ29" s="338">
        <v>0</v>
      </c>
      <c r="BK29" s="338">
        <v>0</v>
      </c>
      <c r="BL29" s="338">
        <v>0</v>
      </c>
      <c r="BM29" s="338">
        <v>0</v>
      </c>
      <c r="BN29" s="338">
        <v>0</v>
      </c>
      <c r="BO29" s="338">
        <v>27.525239688999999</v>
      </c>
      <c r="BP29" s="338">
        <v>127.19212283</v>
      </c>
      <c r="BQ29" s="338">
        <v>254.05696868999999</v>
      </c>
      <c r="BR29" s="338">
        <v>210.96075144</v>
      </c>
      <c r="BS29" s="338">
        <v>57.746872830000001</v>
      </c>
      <c r="BT29" s="338">
        <v>4.3925529848</v>
      </c>
      <c r="BU29" s="338">
        <v>0</v>
      </c>
      <c r="BV29" s="338">
        <v>0</v>
      </c>
    </row>
    <row r="30" spans="1:74" ht="11.1" customHeight="1" x14ac:dyDescent="0.2">
      <c r="A30" s="9" t="s">
        <v>42</v>
      </c>
      <c r="B30" s="212" t="s">
        <v>569</v>
      </c>
      <c r="C30" s="275">
        <v>0</v>
      </c>
      <c r="D30" s="275">
        <v>0</v>
      </c>
      <c r="E30" s="275">
        <v>0</v>
      </c>
      <c r="F30" s="275">
        <v>0.55779237742999999</v>
      </c>
      <c r="G30" s="275">
        <v>53.586419743</v>
      </c>
      <c r="H30" s="275">
        <v>176.02272773999999</v>
      </c>
      <c r="I30" s="275">
        <v>133.12879246</v>
      </c>
      <c r="J30" s="275">
        <v>197.1292751</v>
      </c>
      <c r="K30" s="275">
        <v>46.489626262000002</v>
      </c>
      <c r="L30" s="275">
        <v>2.6659984625000002</v>
      </c>
      <c r="M30" s="275">
        <v>0</v>
      </c>
      <c r="N30" s="275">
        <v>0</v>
      </c>
      <c r="O30" s="275">
        <v>0</v>
      </c>
      <c r="P30" s="275">
        <v>0</v>
      </c>
      <c r="Q30" s="275">
        <v>0</v>
      </c>
      <c r="R30" s="275">
        <v>1.1081341692</v>
      </c>
      <c r="S30" s="275">
        <v>81.828671158000006</v>
      </c>
      <c r="T30" s="275">
        <v>138.8385505</v>
      </c>
      <c r="U30" s="275">
        <v>202.12298723000001</v>
      </c>
      <c r="V30" s="275">
        <v>169.43034585000001</v>
      </c>
      <c r="W30" s="275">
        <v>127.2056523</v>
      </c>
      <c r="X30" s="275">
        <v>7.2166603941999998</v>
      </c>
      <c r="Y30" s="275">
        <v>0</v>
      </c>
      <c r="Z30" s="275">
        <v>1.5510073993</v>
      </c>
      <c r="AA30" s="275">
        <v>0</v>
      </c>
      <c r="AB30" s="275">
        <v>0</v>
      </c>
      <c r="AC30" s="275">
        <v>3.4728489023</v>
      </c>
      <c r="AD30" s="275">
        <v>0.69043986711000005</v>
      </c>
      <c r="AE30" s="275">
        <v>42.425310336000003</v>
      </c>
      <c r="AF30" s="275">
        <v>187.86250471</v>
      </c>
      <c r="AG30" s="275">
        <v>276.69263623000001</v>
      </c>
      <c r="AH30" s="275">
        <v>296.7727946</v>
      </c>
      <c r="AI30" s="275">
        <v>130.94018693999999</v>
      </c>
      <c r="AJ30" s="275">
        <v>18.759260692000002</v>
      </c>
      <c r="AK30" s="275">
        <v>0</v>
      </c>
      <c r="AL30" s="275">
        <v>0</v>
      </c>
      <c r="AM30" s="275">
        <v>0</v>
      </c>
      <c r="AN30" s="275">
        <v>0.27335608010000001</v>
      </c>
      <c r="AO30" s="275">
        <v>0.55749703448999999</v>
      </c>
      <c r="AP30" s="275">
        <v>7.6808517303999997</v>
      </c>
      <c r="AQ30" s="275">
        <v>36.939785344999997</v>
      </c>
      <c r="AR30" s="275">
        <v>166.82931374</v>
      </c>
      <c r="AS30" s="275">
        <v>241.31423426999999</v>
      </c>
      <c r="AT30" s="275">
        <v>147.72541411</v>
      </c>
      <c r="AU30" s="275">
        <v>91.763959001000003</v>
      </c>
      <c r="AV30" s="275">
        <v>15.73262384</v>
      </c>
      <c r="AW30" s="275">
        <v>0</v>
      </c>
      <c r="AX30" s="275">
        <v>0</v>
      </c>
      <c r="AY30" s="275">
        <v>0</v>
      </c>
      <c r="AZ30" s="275">
        <v>0</v>
      </c>
      <c r="BA30" s="275">
        <v>0</v>
      </c>
      <c r="BB30" s="275">
        <v>0</v>
      </c>
      <c r="BC30" s="275">
        <v>136.50679557999999</v>
      </c>
      <c r="BD30" s="275">
        <v>206.34994595000001</v>
      </c>
      <c r="BE30" s="338">
        <v>247.44378115999999</v>
      </c>
      <c r="BF30" s="338">
        <v>212.1279074</v>
      </c>
      <c r="BG30" s="338">
        <v>66.270738886000004</v>
      </c>
      <c r="BH30" s="338">
        <v>6.5795447481</v>
      </c>
      <c r="BI30" s="338">
        <v>0</v>
      </c>
      <c r="BJ30" s="338">
        <v>0</v>
      </c>
      <c r="BK30" s="338">
        <v>0</v>
      </c>
      <c r="BL30" s="338">
        <v>0</v>
      </c>
      <c r="BM30" s="338">
        <v>0.41450849504999998</v>
      </c>
      <c r="BN30" s="338">
        <v>2.1555635621999998</v>
      </c>
      <c r="BO30" s="338">
        <v>58.505222424999999</v>
      </c>
      <c r="BP30" s="338">
        <v>158.0792453</v>
      </c>
      <c r="BQ30" s="338">
        <v>248.47516621</v>
      </c>
      <c r="BR30" s="338">
        <v>207.08125749999999</v>
      </c>
      <c r="BS30" s="338">
        <v>62.520060074</v>
      </c>
      <c r="BT30" s="338">
        <v>6.5780308098000004</v>
      </c>
      <c r="BU30" s="338">
        <v>0</v>
      </c>
      <c r="BV30" s="338">
        <v>0</v>
      </c>
    </row>
    <row r="31" spans="1:74" ht="11.1" customHeight="1" x14ac:dyDescent="0.2">
      <c r="A31" s="9" t="s">
        <v>43</v>
      </c>
      <c r="B31" s="212" t="s">
        <v>570</v>
      </c>
      <c r="C31" s="275">
        <v>0</v>
      </c>
      <c r="D31" s="275">
        <v>0</v>
      </c>
      <c r="E31" s="275">
        <v>0</v>
      </c>
      <c r="F31" s="275">
        <v>3.6920122251</v>
      </c>
      <c r="G31" s="275">
        <v>65.005277527999993</v>
      </c>
      <c r="H31" s="275">
        <v>193.68793373</v>
      </c>
      <c r="I31" s="275">
        <v>199.23268417</v>
      </c>
      <c r="J31" s="275">
        <v>261.19568164999998</v>
      </c>
      <c r="K31" s="275">
        <v>77.985501963999994</v>
      </c>
      <c r="L31" s="275">
        <v>11.722525396</v>
      </c>
      <c r="M31" s="275">
        <v>0</v>
      </c>
      <c r="N31" s="275">
        <v>0</v>
      </c>
      <c r="O31" s="275">
        <v>0</v>
      </c>
      <c r="P31" s="275">
        <v>0</v>
      </c>
      <c r="Q31" s="275">
        <v>2.8829983858000001</v>
      </c>
      <c r="R31" s="275">
        <v>8.4730461027999997</v>
      </c>
      <c r="S31" s="275">
        <v>55.413515844999999</v>
      </c>
      <c r="T31" s="275">
        <v>202.59381189999999</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5.5896114622999997</v>
      </c>
      <c r="AP31" s="275">
        <v>8.7278114723000009</v>
      </c>
      <c r="AQ31" s="275">
        <v>50.453075357000003</v>
      </c>
      <c r="AR31" s="275">
        <v>205.41296331000001</v>
      </c>
      <c r="AS31" s="275">
        <v>330.68580808000002</v>
      </c>
      <c r="AT31" s="275">
        <v>165.45049040999999</v>
      </c>
      <c r="AU31" s="275">
        <v>126.95326557</v>
      </c>
      <c r="AV31" s="275">
        <v>14.002544804999999</v>
      </c>
      <c r="AW31" s="275">
        <v>0</v>
      </c>
      <c r="AX31" s="275">
        <v>0</v>
      </c>
      <c r="AY31" s="275">
        <v>0</v>
      </c>
      <c r="AZ31" s="275">
        <v>0</v>
      </c>
      <c r="BA31" s="275">
        <v>1.8153668301000001</v>
      </c>
      <c r="BB31" s="275">
        <v>0</v>
      </c>
      <c r="BC31" s="275">
        <v>166.31176076</v>
      </c>
      <c r="BD31" s="275">
        <v>288.90829925000003</v>
      </c>
      <c r="BE31" s="338">
        <v>306.07551291999999</v>
      </c>
      <c r="BF31" s="338">
        <v>264.57007691000001</v>
      </c>
      <c r="BG31" s="338">
        <v>94.312196440999998</v>
      </c>
      <c r="BH31" s="338">
        <v>10.152834319</v>
      </c>
      <c r="BI31" s="338">
        <v>0.28651068465000001</v>
      </c>
      <c r="BJ31" s="338">
        <v>0</v>
      </c>
      <c r="BK31" s="338">
        <v>0</v>
      </c>
      <c r="BL31" s="338">
        <v>0</v>
      </c>
      <c r="BM31" s="338">
        <v>2.9996046928000002</v>
      </c>
      <c r="BN31" s="338">
        <v>7.4736660386000002</v>
      </c>
      <c r="BO31" s="338">
        <v>68.203656256000002</v>
      </c>
      <c r="BP31" s="338">
        <v>191.86495729999999</v>
      </c>
      <c r="BQ31" s="338">
        <v>305.49505558999999</v>
      </c>
      <c r="BR31" s="338">
        <v>260.12849963000002</v>
      </c>
      <c r="BS31" s="338">
        <v>89.837551102999996</v>
      </c>
      <c r="BT31" s="338">
        <v>10.140874964</v>
      </c>
      <c r="BU31" s="338">
        <v>0.28623110874000002</v>
      </c>
      <c r="BV31" s="338">
        <v>0</v>
      </c>
    </row>
    <row r="32" spans="1:74" ht="11.1" customHeight="1" x14ac:dyDescent="0.2">
      <c r="A32" s="9" t="s">
        <v>349</v>
      </c>
      <c r="B32" s="212" t="s">
        <v>602</v>
      </c>
      <c r="C32" s="275">
        <v>20.269491744</v>
      </c>
      <c r="D32" s="275">
        <v>44.695445063000001</v>
      </c>
      <c r="E32" s="275">
        <v>42.565540384000002</v>
      </c>
      <c r="F32" s="275">
        <v>82.672508479000001</v>
      </c>
      <c r="G32" s="275">
        <v>209.64697362999999</v>
      </c>
      <c r="H32" s="275">
        <v>350.86923374000003</v>
      </c>
      <c r="I32" s="275">
        <v>400.23837385000002</v>
      </c>
      <c r="J32" s="275">
        <v>382.12376915999999</v>
      </c>
      <c r="K32" s="275">
        <v>280.33534338999999</v>
      </c>
      <c r="L32" s="275">
        <v>126.75050147</v>
      </c>
      <c r="M32" s="275">
        <v>31.475358279000002</v>
      </c>
      <c r="N32" s="275">
        <v>36.119088740999999</v>
      </c>
      <c r="O32" s="275">
        <v>33.659693199000003</v>
      </c>
      <c r="P32" s="275">
        <v>18.883122042</v>
      </c>
      <c r="Q32" s="275">
        <v>84.174620668000003</v>
      </c>
      <c r="R32" s="275">
        <v>130.67782356999999</v>
      </c>
      <c r="S32" s="275">
        <v>242.09447247</v>
      </c>
      <c r="T32" s="275">
        <v>394.26089099000001</v>
      </c>
      <c r="U32" s="275">
        <v>456.43850594000003</v>
      </c>
      <c r="V32" s="275">
        <v>410.71197660000001</v>
      </c>
      <c r="W32" s="275">
        <v>295.83714615000002</v>
      </c>
      <c r="X32" s="275">
        <v>135.20637704999999</v>
      </c>
      <c r="Y32" s="275">
        <v>103.08771898000001</v>
      </c>
      <c r="Z32" s="275">
        <v>100.11018882</v>
      </c>
      <c r="AA32" s="275">
        <v>24.864989045000002</v>
      </c>
      <c r="AB32" s="275">
        <v>23.518291043000001</v>
      </c>
      <c r="AC32" s="275">
        <v>89.116182386000006</v>
      </c>
      <c r="AD32" s="275">
        <v>87.168425933999998</v>
      </c>
      <c r="AE32" s="275">
        <v>185.47794436999999</v>
      </c>
      <c r="AF32" s="275">
        <v>379.11807475000001</v>
      </c>
      <c r="AG32" s="275">
        <v>509.27637637999999</v>
      </c>
      <c r="AH32" s="275">
        <v>483.89055774000002</v>
      </c>
      <c r="AI32" s="275">
        <v>352.05405812999999</v>
      </c>
      <c r="AJ32" s="275">
        <v>156.49350235</v>
      </c>
      <c r="AK32" s="275">
        <v>56.071634732</v>
      </c>
      <c r="AL32" s="275">
        <v>65.355671946000001</v>
      </c>
      <c r="AM32" s="275">
        <v>49.821105215999999</v>
      </c>
      <c r="AN32" s="275">
        <v>53.883511863000003</v>
      </c>
      <c r="AO32" s="275">
        <v>55.021539341</v>
      </c>
      <c r="AP32" s="275">
        <v>123.32814310000001</v>
      </c>
      <c r="AQ32" s="275">
        <v>210.53714323</v>
      </c>
      <c r="AR32" s="275">
        <v>336.47237108000002</v>
      </c>
      <c r="AS32" s="275">
        <v>469.07969623000002</v>
      </c>
      <c r="AT32" s="275">
        <v>406.24893675999999</v>
      </c>
      <c r="AU32" s="275">
        <v>281.16929190000002</v>
      </c>
      <c r="AV32" s="275">
        <v>158.40588138999999</v>
      </c>
      <c r="AW32" s="275">
        <v>65.785234587000005</v>
      </c>
      <c r="AX32" s="275">
        <v>37.892894233</v>
      </c>
      <c r="AY32" s="275">
        <v>20.986741787</v>
      </c>
      <c r="AZ32" s="275">
        <v>80.354604473999999</v>
      </c>
      <c r="BA32" s="275">
        <v>33.816877077999997</v>
      </c>
      <c r="BB32" s="275">
        <v>78.049355270999996</v>
      </c>
      <c r="BC32" s="275">
        <v>259.99586656999998</v>
      </c>
      <c r="BD32" s="275">
        <v>388.99211674999998</v>
      </c>
      <c r="BE32" s="338">
        <v>446.85042599000002</v>
      </c>
      <c r="BF32" s="338">
        <v>422.04843812000001</v>
      </c>
      <c r="BG32" s="338">
        <v>274.21673089000001</v>
      </c>
      <c r="BH32" s="338">
        <v>132.13021365</v>
      </c>
      <c r="BI32" s="338">
        <v>56.838051786000001</v>
      </c>
      <c r="BJ32" s="338">
        <v>32.146144974999999</v>
      </c>
      <c r="BK32" s="338">
        <v>29.107962724</v>
      </c>
      <c r="BL32" s="338">
        <v>31.271670057000001</v>
      </c>
      <c r="BM32" s="338">
        <v>51.078729651000003</v>
      </c>
      <c r="BN32" s="338">
        <v>77.519720663000001</v>
      </c>
      <c r="BO32" s="338">
        <v>207.04671071999999</v>
      </c>
      <c r="BP32" s="338">
        <v>358.65352809000001</v>
      </c>
      <c r="BQ32" s="338">
        <v>449.99288782999997</v>
      </c>
      <c r="BR32" s="338">
        <v>420.78628206000002</v>
      </c>
      <c r="BS32" s="338">
        <v>274.80208870000001</v>
      </c>
      <c r="BT32" s="338">
        <v>132.44528217999999</v>
      </c>
      <c r="BU32" s="338">
        <v>57.00126015</v>
      </c>
      <c r="BV32" s="338">
        <v>32.238836040000002</v>
      </c>
    </row>
    <row r="33" spans="1:74" ht="11.1" customHeight="1" x14ac:dyDescent="0.2">
      <c r="A33" s="9" t="s">
        <v>44</v>
      </c>
      <c r="B33" s="212" t="s">
        <v>572</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19.986503676000002</v>
      </c>
      <c r="AN33" s="275">
        <v>17.853442378</v>
      </c>
      <c r="AO33" s="275">
        <v>27.671113589000001</v>
      </c>
      <c r="AP33" s="275">
        <v>74.027599287000001</v>
      </c>
      <c r="AQ33" s="275">
        <v>135.06557242</v>
      </c>
      <c r="AR33" s="275">
        <v>271.80485669000001</v>
      </c>
      <c r="AS33" s="275">
        <v>430.50631635000002</v>
      </c>
      <c r="AT33" s="275">
        <v>340.05761758</v>
      </c>
      <c r="AU33" s="275">
        <v>194.29118231999999</v>
      </c>
      <c r="AV33" s="275">
        <v>65.812627891999995</v>
      </c>
      <c r="AW33" s="275">
        <v>6.3558641574000001</v>
      </c>
      <c r="AX33" s="275">
        <v>1.3930614993999999</v>
      </c>
      <c r="AY33" s="275">
        <v>1.1368964437</v>
      </c>
      <c r="AZ33" s="275">
        <v>21.151769852000001</v>
      </c>
      <c r="BA33" s="275">
        <v>13.706897811999999</v>
      </c>
      <c r="BB33" s="275">
        <v>7.5693370738999999</v>
      </c>
      <c r="BC33" s="275">
        <v>264.66977681999998</v>
      </c>
      <c r="BD33" s="275">
        <v>386.34272561</v>
      </c>
      <c r="BE33" s="338">
        <v>419.52886303000002</v>
      </c>
      <c r="BF33" s="338">
        <v>399.71431727999999</v>
      </c>
      <c r="BG33" s="338">
        <v>217.86074658999999</v>
      </c>
      <c r="BH33" s="338">
        <v>54.198452273999997</v>
      </c>
      <c r="BI33" s="338">
        <v>6.5237700836999997</v>
      </c>
      <c r="BJ33" s="338">
        <v>2.2117143860000001</v>
      </c>
      <c r="BK33" s="338">
        <v>4.9555522042</v>
      </c>
      <c r="BL33" s="338">
        <v>3.2886829125000001</v>
      </c>
      <c r="BM33" s="338">
        <v>17.319472265999998</v>
      </c>
      <c r="BN33" s="338">
        <v>34.615251364999999</v>
      </c>
      <c r="BO33" s="338">
        <v>161.51808645</v>
      </c>
      <c r="BP33" s="338">
        <v>320.63371652000001</v>
      </c>
      <c r="BQ33" s="338">
        <v>421.58536925999999</v>
      </c>
      <c r="BR33" s="338">
        <v>397.06087300000002</v>
      </c>
      <c r="BS33" s="338">
        <v>215.21694037</v>
      </c>
      <c r="BT33" s="338">
        <v>54.156248116999997</v>
      </c>
      <c r="BU33" s="338">
        <v>6.5134464393</v>
      </c>
      <c r="BV33" s="338">
        <v>2.2071235826</v>
      </c>
    </row>
    <row r="34" spans="1:74" ht="11.1" customHeight="1" x14ac:dyDescent="0.2">
      <c r="A34" s="9" t="s">
        <v>45</v>
      </c>
      <c r="B34" s="212" t="s">
        <v>573</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66.079742932000002</v>
      </c>
      <c r="AO34" s="275">
        <v>112.32804464</v>
      </c>
      <c r="AP34" s="275">
        <v>141.67309044999999</v>
      </c>
      <c r="AQ34" s="275">
        <v>240.3678165</v>
      </c>
      <c r="AR34" s="275">
        <v>446.29597527999999</v>
      </c>
      <c r="AS34" s="275">
        <v>583.37533384999995</v>
      </c>
      <c r="AT34" s="275">
        <v>507.96032786000001</v>
      </c>
      <c r="AU34" s="275">
        <v>367.79359919000001</v>
      </c>
      <c r="AV34" s="275">
        <v>142.65635108999999</v>
      </c>
      <c r="AW34" s="275">
        <v>68.126559912999994</v>
      </c>
      <c r="AX34" s="275">
        <v>5.4284175891000004</v>
      </c>
      <c r="AY34" s="275">
        <v>4.4850142009000002</v>
      </c>
      <c r="AZ34" s="275">
        <v>33.413560965000002</v>
      </c>
      <c r="BA34" s="275">
        <v>87.462193358999997</v>
      </c>
      <c r="BB34" s="275">
        <v>57.589683606999998</v>
      </c>
      <c r="BC34" s="275">
        <v>390.51918785999999</v>
      </c>
      <c r="BD34" s="275">
        <v>543.77210733000004</v>
      </c>
      <c r="BE34" s="338">
        <v>559.63298917999998</v>
      </c>
      <c r="BF34" s="338">
        <v>560.36745030999998</v>
      </c>
      <c r="BG34" s="338">
        <v>366.38343256000002</v>
      </c>
      <c r="BH34" s="338">
        <v>146.27610687999999</v>
      </c>
      <c r="BI34" s="338">
        <v>39.491901677000001</v>
      </c>
      <c r="BJ34" s="338">
        <v>8.7437838227999993</v>
      </c>
      <c r="BK34" s="338">
        <v>13.537308925</v>
      </c>
      <c r="BL34" s="338">
        <v>16.007955620000001</v>
      </c>
      <c r="BM34" s="338">
        <v>50.600233185999997</v>
      </c>
      <c r="BN34" s="338">
        <v>105.98278341</v>
      </c>
      <c r="BO34" s="338">
        <v>285.77014038999999</v>
      </c>
      <c r="BP34" s="338">
        <v>461.53005783999998</v>
      </c>
      <c r="BQ34" s="338">
        <v>572.74330112999996</v>
      </c>
      <c r="BR34" s="338">
        <v>576.15999455999997</v>
      </c>
      <c r="BS34" s="338">
        <v>381.03054847999999</v>
      </c>
      <c r="BT34" s="338">
        <v>146.40886212000001</v>
      </c>
      <c r="BU34" s="338">
        <v>39.541991238999998</v>
      </c>
      <c r="BV34" s="338">
        <v>8.7510839535000002</v>
      </c>
    </row>
    <row r="35" spans="1:74" ht="11.1" customHeight="1" x14ac:dyDescent="0.2">
      <c r="A35" s="9" t="s">
        <v>48</v>
      </c>
      <c r="B35" s="212" t="s">
        <v>574</v>
      </c>
      <c r="C35" s="275">
        <v>3.0955247619000001</v>
      </c>
      <c r="D35" s="275">
        <v>7.2309901028999999</v>
      </c>
      <c r="E35" s="275">
        <v>20.246857836</v>
      </c>
      <c r="F35" s="275">
        <v>47.080350846999998</v>
      </c>
      <c r="G35" s="275">
        <v>118.90195738</v>
      </c>
      <c r="H35" s="275">
        <v>271.20435577000001</v>
      </c>
      <c r="I35" s="275">
        <v>391.16056578000001</v>
      </c>
      <c r="J35" s="275">
        <v>271.69811069000002</v>
      </c>
      <c r="K35" s="275">
        <v>205.16046184000001</v>
      </c>
      <c r="L35" s="275">
        <v>85.352136856000001</v>
      </c>
      <c r="M35" s="275">
        <v>8.6867330153999998</v>
      </c>
      <c r="N35" s="275">
        <v>0</v>
      </c>
      <c r="O35" s="275">
        <v>1.6507669630999999</v>
      </c>
      <c r="P35" s="275">
        <v>10.997742113999999</v>
      </c>
      <c r="Q35" s="275">
        <v>31.874665535999998</v>
      </c>
      <c r="R35" s="275">
        <v>40.264607554000001</v>
      </c>
      <c r="S35" s="275">
        <v>75.152923655999999</v>
      </c>
      <c r="T35" s="275">
        <v>313.20056742999998</v>
      </c>
      <c r="U35" s="275">
        <v>325.16254552999999</v>
      </c>
      <c r="V35" s="275">
        <v>361.60255072000001</v>
      </c>
      <c r="W35" s="275">
        <v>231.14384068000001</v>
      </c>
      <c r="X35" s="275">
        <v>83.877429097000004</v>
      </c>
      <c r="Y35" s="275">
        <v>2.900671526</v>
      </c>
      <c r="Z35" s="275">
        <v>0</v>
      </c>
      <c r="AA35" s="275">
        <v>0</v>
      </c>
      <c r="AB35" s="275">
        <v>10.067042259000001</v>
      </c>
      <c r="AC35" s="275">
        <v>24.103368248999999</v>
      </c>
      <c r="AD35" s="275">
        <v>41.886433025000002</v>
      </c>
      <c r="AE35" s="275">
        <v>90.161431734000004</v>
      </c>
      <c r="AF35" s="275">
        <v>331.01370082</v>
      </c>
      <c r="AG35" s="275">
        <v>407.63020693999999</v>
      </c>
      <c r="AH35" s="275">
        <v>305.28828897</v>
      </c>
      <c r="AI35" s="275">
        <v>173.31711243000001</v>
      </c>
      <c r="AJ35" s="275">
        <v>99.011217259000006</v>
      </c>
      <c r="AK35" s="275">
        <v>13.720064929999999</v>
      </c>
      <c r="AL35" s="275">
        <v>0</v>
      </c>
      <c r="AM35" s="275">
        <v>0</v>
      </c>
      <c r="AN35" s="275">
        <v>4.9750757501000002</v>
      </c>
      <c r="AO35" s="275">
        <v>31.155308794</v>
      </c>
      <c r="AP35" s="275">
        <v>50.336770094999999</v>
      </c>
      <c r="AQ35" s="275">
        <v>109.6893745</v>
      </c>
      <c r="AR35" s="275">
        <v>307.97969993999999</v>
      </c>
      <c r="AS35" s="275">
        <v>414.55065251000002</v>
      </c>
      <c r="AT35" s="275">
        <v>328.25724761999999</v>
      </c>
      <c r="AU35" s="275">
        <v>177.64879612999999</v>
      </c>
      <c r="AV35" s="275">
        <v>91.091371979000002</v>
      </c>
      <c r="AW35" s="275">
        <v>29.144570764000001</v>
      </c>
      <c r="AX35" s="275">
        <v>1.1624691274000001</v>
      </c>
      <c r="AY35" s="275">
        <v>4.5249063236999998</v>
      </c>
      <c r="AZ35" s="275">
        <v>2.6160237178000001</v>
      </c>
      <c r="BA35" s="275">
        <v>14.121147484</v>
      </c>
      <c r="BB35" s="275">
        <v>72.603905483000005</v>
      </c>
      <c r="BC35" s="275">
        <v>137.87797456999999</v>
      </c>
      <c r="BD35" s="275">
        <v>288.73834491000002</v>
      </c>
      <c r="BE35" s="338">
        <v>385.19332347</v>
      </c>
      <c r="BF35" s="338">
        <v>338.66385580000002</v>
      </c>
      <c r="BG35" s="338">
        <v>199.91447525000001</v>
      </c>
      <c r="BH35" s="338">
        <v>66.114512641000005</v>
      </c>
      <c r="BI35" s="338">
        <v>8.0633002286999993</v>
      </c>
      <c r="BJ35" s="338">
        <v>0.29097895038999999</v>
      </c>
      <c r="BK35" s="338">
        <v>1.0409035315999999</v>
      </c>
      <c r="BL35" s="338">
        <v>3.1600320191</v>
      </c>
      <c r="BM35" s="338">
        <v>13.062207187</v>
      </c>
      <c r="BN35" s="338">
        <v>41.313871276999997</v>
      </c>
      <c r="BO35" s="338">
        <v>123.88862644</v>
      </c>
      <c r="BP35" s="338">
        <v>261.36108177</v>
      </c>
      <c r="BQ35" s="338">
        <v>387.62504388999997</v>
      </c>
      <c r="BR35" s="338">
        <v>343.42687013</v>
      </c>
      <c r="BS35" s="338">
        <v>203.05553477999999</v>
      </c>
      <c r="BT35" s="338">
        <v>66.211500873999995</v>
      </c>
      <c r="BU35" s="338">
        <v>8.0763485177999996</v>
      </c>
      <c r="BV35" s="338">
        <v>0.29147307803</v>
      </c>
    </row>
    <row r="36" spans="1:74" ht="11.1" customHeight="1" x14ac:dyDescent="0.2">
      <c r="A36" s="9" t="s">
        <v>49</v>
      </c>
      <c r="B36" s="212" t="s">
        <v>575</v>
      </c>
      <c r="C36" s="275">
        <v>14.056384680000001</v>
      </c>
      <c r="D36" s="275">
        <v>9.6515218043999997</v>
      </c>
      <c r="E36" s="275">
        <v>15.502602111</v>
      </c>
      <c r="F36" s="275">
        <v>25.850793534000001</v>
      </c>
      <c r="G36" s="275">
        <v>72.134767932000003</v>
      </c>
      <c r="H36" s="275">
        <v>127.329171</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26.812996977000001</v>
      </c>
      <c r="AE36" s="275">
        <v>36.796153988</v>
      </c>
      <c r="AF36" s="275">
        <v>165.75906083000001</v>
      </c>
      <c r="AG36" s="275">
        <v>235.72647817000001</v>
      </c>
      <c r="AH36" s="275">
        <v>233.95432959999999</v>
      </c>
      <c r="AI36" s="275">
        <v>122.26154904000001</v>
      </c>
      <c r="AJ36" s="275">
        <v>47.082550496000003</v>
      </c>
      <c r="AK36" s="275">
        <v>17.123550603999998</v>
      </c>
      <c r="AL36" s="275">
        <v>7.9905191895999996</v>
      </c>
      <c r="AM36" s="275">
        <v>6.9900027228999999</v>
      </c>
      <c r="AN36" s="275">
        <v>6.5819671983000001</v>
      </c>
      <c r="AO36" s="275">
        <v>16.715221541999998</v>
      </c>
      <c r="AP36" s="275">
        <v>24.883755376</v>
      </c>
      <c r="AQ36" s="275">
        <v>44.941191342000003</v>
      </c>
      <c r="AR36" s="275">
        <v>149.05778394000001</v>
      </c>
      <c r="AS36" s="275">
        <v>282.85975189999999</v>
      </c>
      <c r="AT36" s="275">
        <v>280.06132688000002</v>
      </c>
      <c r="AU36" s="275">
        <v>135.57039594</v>
      </c>
      <c r="AV36" s="275">
        <v>68.516696831999994</v>
      </c>
      <c r="AW36" s="275">
        <v>21.354508891999998</v>
      </c>
      <c r="AX36" s="275">
        <v>9.6973742022000007</v>
      </c>
      <c r="AY36" s="275">
        <v>15.000950282</v>
      </c>
      <c r="AZ36" s="275">
        <v>7.5431918359000001</v>
      </c>
      <c r="BA36" s="275">
        <v>8.8397759908999998</v>
      </c>
      <c r="BB36" s="275">
        <v>25.286948581000001</v>
      </c>
      <c r="BC36" s="275">
        <v>38.759791509000003</v>
      </c>
      <c r="BD36" s="275">
        <v>115.99232293999999</v>
      </c>
      <c r="BE36" s="338">
        <v>229.83813842999999</v>
      </c>
      <c r="BF36" s="338">
        <v>221.97685591000001</v>
      </c>
      <c r="BG36" s="338">
        <v>135.35970513999999</v>
      </c>
      <c r="BH36" s="338">
        <v>38.615124573999999</v>
      </c>
      <c r="BI36" s="338">
        <v>11.619328595000001</v>
      </c>
      <c r="BJ36" s="338">
        <v>7.9481653357999997</v>
      </c>
      <c r="BK36" s="338">
        <v>8.4353015952000003</v>
      </c>
      <c r="BL36" s="338">
        <v>7.9514834062000004</v>
      </c>
      <c r="BM36" s="338">
        <v>11.594376879</v>
      </c>
      <c r="BN36" s="338">
        <v>18.561108248</v>
      </c>
      <c r="BO36" s="338">
        <v>45.668408227</v>
      </c>
      <c r="BP36" s="338">
        <v>102.84273557</v>
      </c>
      <c r="BQ36" s="338">
        <v>222.41300973</v>
      </c>
      <c r="BR36" s="338">
        <v>219.66806052000001</v>
      </c>
      <c r="BS36" s="338">
        <v>136.17304998</v>
      </c>
      <c r="BT36" s="338">
        <v>38.534510660999999</v>
      </c>
      <c r="BU36" s="338">
        <v>11.570601041</v>
      </c>
      <c r="BV36" s="338">
        <v>7.9060781140999996</v>
      </c>
    </row>
    <row r="37" spans="1:74" ht="11.1" customHeight="1" x14ac:dyDescent="0.2">
      <c r="A37" s="9" t="s">
        <v>708</v>
      </c>
      <c r="B37" s="212" t="s">
        <v>603</v>
      </c>
      <c r="C37" s="275">
        <v>7.0752922606000004</v>
      </c>
      <c r="D37" s="275">
        <v>11.939348924000001</v>
      </c>
      <c r="E37" s="275">
        <v>15.25309408</v>
      </c>
      <c r="F37" s="275">
        <v>37.298187454999997</v>
      </c>
      <c r="G37" s="275">
        <v>113.3250675</v>
      </c>
      <c r="H37" s="275">
        <v>242.64073882</v>
      </c>
      <c r="I37" s="275">
        <v>300.86378954000003</v>
      </c>
      <c r="J37" s="275">
        <v>292.00611915000002</v>
      </c>
      <c r="K37" s="275">
        <v>182.66603875999999</v>
      </c>
      <c r="L37" s="275">
        <v>74.237480740999999</v>
      </c>
      <c r="M37" s="275">
        <v>11.123626013999999</v>
      </c>
      <c r="N37" s="275">
        <v>10.310241635000001</v>
      </c>
      <c r="O37" s="275">
        <v>9.2002686188999991</v>
      </c>
      <c r="P37" s="275">
        <v>7.2835522419999998</v>
      </c>
      <c r="Q37" s="275">
        <v>29.404568589</v>
      </c>
      <c r="R37" s="275">
        <v>53.294944878999999</v>
      </c>
      <c r="S37" s="275">
        <v>125.90188322</v>
      </c>
      <c r="T37" s="275">
        <v>255.02621927999999</v>
      </c>
      <c r="U37" s="275">
        <v>336.16293984999999</v>
      </c>
      <c r="V37" s="275">
        <v>315.32241465999999</v>
      </c>
      <c r="W37" s="275">
        <v>223.25642155</v>
      </c>
      <c r="X37" s="275">
        <v>77.022172046999998</v>
      </c>
      <c r="Y37" s="275">
        <v>29.781677156000001</v>
      </c>
      <c r="Z37" s="275">
        <v>26.279411907</v>
      </c>
      <c r="AA37" s="275">
        <v>7.4435867583000004</v>
      </c>
      <c r="AB37" s="275">
        <v>11.156961323999999</v>
      </c>
      <c r="AC37" s="275">
        <v>35.196850976</v>
      </c>
      <c r="AD37" s="275">
        <v>42.468016200999998</v>
      </c>
      <c r="AE37" s="275">
        <v>97.526328186000001</v>
      </c>
      <c r="AF37" s="275">
        <v>270.73293583999998</v>
      </c>
      <c r="AG37" s="275">
        <v>383.77925397000001</v>
      </c>
      <c r="AH37" s="275">
        <v>361.91261586000002</v>
      </c>
      <c r="AI37" s="275">
        <v>219.17432133</v>
      </c>
      <c r="AJ37" s="275">
        <v>86.384993531000006</v>
      </c>
      <c r="AK37" s="275">
        <v>25.519194019</v>
      </c>
      <c r="AL37" s="275">
        <v>16.544830332</v>
      </c>
      <c r="AM37" s="275">
        <v>16.473943730999999</v>
      </c>
      <c r="AN37" s="275">
        <v>21.507410285999999</v>
      </c>
      <c r="AO37" s="275">
        <v>31.786690734</v>
      </c>
      <c r="AP37" s="275">
        <v>55.932301785999996</v>
      </c>
      <c r="AQ37" s="275">
        <v>105.14595266000001</v>
      </c>
      <c r="AR37" s="275">
        <v>240.98501855000001</v>
      </c>
      <c r="AS37" s="275">
        <v>362.95288668000001</v>
      </c>
      <c r="AT37" s="275">
        <v>291.64543644999998</v>
      </c>
      <c r="AU37" s="275">
        <v>183.55588066000001</v>
      </c>
      <c r="AV37" s="275">
        <v>77.321738277999998</v>
      </c>
      <c r="AW37" s="275">
        <v>27.494819233000001</v>
      </c>
      <c r="AX37" s="275">
        <v>9.9670000526999996</v>
      </c>
      <c r="AY37" s="275">
        <v>7.5889952463999997</v>
      </c>
      <c r="AZ37" s="275">
        <v>22.782039152999999</v>
      </c>
      <c r="BA37" s="275">
        <v>20.91306629</v>
      </c>
      <c r="BB37" s="275">
        <v>32.643340623999997</v>
      </c>
      <c r="BC37" s="275">
        <v>171.45926893999999</v>
      </c>
      <c r="BD37" s="275">
        <v>275.17396882999998</v>
      </c>
      <c r="BE37" s="338">
        <v>346.05462346000002</v>
      </c>
      <c r="BF37" s="338">
        <v>321.52311408000003</v>
      </c>
      <c r="BG37" s="338">
        <v>174.18388182999999</v>
      </c>
      <c r="BH37" s="338">
        <v>61.076065229999998</v>
      </c>
      <c r="BI37" s="338">
        <v>19.130829266999999</v>
      </c>
      <c r="BJ37" s="338">
        <v>8.9544453862999998</v>
      </c>
      <c r="BK37" s="338">
        <v>9.2371125076999991</v>
      </c>
      <c r="BL37" s="338">
        <v>9.9599068239000008</v>
      </c>
      <c r="BM37" s="338">
        <v>20.609018900999999</v>
      </c>
      <c r="BN37" s="338">
        <v>37.559031451999999</v>
      </c>
      <c r="BO37" s="338">
        <v>119.59416994999999</v>
      </c>
      <c r="BP37" s="338">
        <v>238.57673170000001</v>
      </c>
      <c r="BQ37" s="338">
        <v>347.68391752999997</v>
      </c>
      <c r="BR37" s="338">
        <v>321.15112915999998</v>
      </c>
      <c r="BS37" s="338">
        <v>175.68281206</v>
      </c>
      <c r="BT37" s="338">
        <v>61.340252038999999</v>
      </c>
      <c r="BU37" s="338">
        <v>19.226066800000002</v>
      </c>
      <c r="BV37" s="338">
        <v>8.9928303233999998</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80"/>
      <c r="BD38" s="780"/>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257">
        <v>11.377230082000001</v>
      </c>
      <c r="BD39" s="257">
        <v>69.252879050999994</v>
      </c>
      <c r="BE39" s="341">
        <v>222.26130000000001</v>
      </c>
      <c r="BF39" s="341">
        <v>165.61009999999999</v>
      </c>
      <c r="BG39" s="341">
        <v>45.163989999999998</v>
      </c>
      <c r="BH39" s="341">
        <v>1.2115229999999999</v>
      </c>
      <c r="BI39" s="341">
        <v>0</v>
      </c>
      <c r="BJ39" s="341">
        <v>0</v>
      </c>
      <c r="BK39" s="341">
        <v>0</v>
      </c>
      <c r="BL39" s="341">
        <v>0</v>
      </c>
      <c r="BM39" s="341">
        <v>0</v>
      </c>
      <c r="BN39" s="341">
        <v>0</v>
      </c>
      <c r="BO39" s="341">
        <v>13.727830000000001</v>
      </c>
      <c r="BP39" s="341">
        <v>66.202799999999996</v>
      </c>
      <c r="BQ39" s="341">
        <v>219.98670000000001</v>
      </c>
      <c r="BR39" s="341">
        <v>172.792</v>
      </c>
      <c r="BS39" s="341">
        <v>45.147489999999998</v>
      </c>
      <c r="BT39" s="341">
        <v>1.3517600000000001</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135.04105992000001</v>
      </c>
      <c r="I40" s="257">
        <v>273.97092649000001</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139.42871758000001</v>
      </c>
      <c r="U40" s="257">
        <v>276.46132466</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132.48550847999999</v>
      </c>
      <c r="AG40" s="257">
        <v>272.74429662</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133.88058138</v>
      </c>
      <c r="AS40" s="257">
        <v>273.72437350000001</v>
      </c>
      <c r="AT40" s="257">
        <v>213.89378927000001</v>
      </c>
      <c r="AU40" s="257">
        <v>78.793614529999999</v>
      </c>
      <c r="AV40" s="257">
        <v>5.6636402378000001</v>
      </c>
      <c r="AW40" s="257">
        <v>0</v>
      </c>
      <c r="AX40" s="257">
        <v>8.6280507014000002E-2</v>
      </c>
      <c r="AY40" s="257">
        <v>0</v>
      </c>
      <c r="AZ40" s="257">
        <v>0</v>
      </c>
      <c r="BA40" s="257">
        <v>0.19775431017</v>
      </c>
      <c r="BB40" s="257">
        <v>0.26155828079999999</v>
      </c>
      <c r="BC40" s="257">
        <v>32.868130526999998</v>
      </c>
      <c r="BD40" s="257">
        <v>132.69965754</v>
      </c>
      <c r="BE40" s="341">
        <v>278.63670000000002</v>
      </c>
      <c r="BF40" s="341">
        <v>208.57939999999999</v>
      </c>
      <c r="BG40" s="341">
        <v>79.362920000000003</v>
      </c>
      <c r="BH40" s="341">
        <v>5.1486330000000002</v>
      </c>
      <c r="BI40" s="341">
        <v>0</v>
      </c>
      <c r="BJ40" s="341">
        <v>8.6280499999999996E-2</v>
      </c>
      <c r="BK40" s="341">
        <v>0</v>
      </c>
      <c r="BL40" s="341">
        <v>0</v>
      </c>
      <c r="BM40" s="341">
        <v>0.19775429999999999</v>
      </c>
      <c r="BN40" s="341">
        <v>0.26155830000000002</v>
      </c>
      <c r="BO40" s="341">
        <v>38.606529999999999</v>
      </c>
      <c r="BP40" s="341">
        <v>127.7677</v>
      </c>
      <c r="BQ40" s="341">
        <v>277.28559999999999</v>
      </c>
      <c r="BR40" s="341">
        <v>215.9563</v>
      </c>
      <c r="BS40" s="341">
        <v>78.160979999999995</v>
      </c>
      <c r="BT40" s="341">
        <v>5.5232340000000004</v>
      </c>
      <c r="BU40" s="341">
        <v>0</v>
      </c>
      <c r="BV40" s="341">
        <v>8.6280499999999996E-2</v>
      </c>
    </row>
    <row r="41" spans="1:74" ht="11.1" customHeight="1" x14ac:dyDescent="0.2">
      <c r="A41" s="9" t="s">
        <v>159</v>
      </c>
      <c r="B41" s="212" t="s">
        <v>569</v>
      </c>
      <c r="C41" s="257">
        <v>0.10473953079999999</v>
      </c>
      <c r="D41" s="257">
        <v>0</v>
      </c>
      <c r="E41" s="257">
        <v>2.8184635013000001</v>
      </c>
      <c r="F41" s="257">
        <v>1.9083448315</v>
      </c>
      <c r="G41" s="257">
        <v>60.424014601000003</v>
      </c>
      <c r="H41" s="257">
        <v>167.10044339000001</v>
      </c>
      <c r="I41" s="257">
        <v>262.07642372999999</v>
      </c>
      <c r="J41" s="257">
        <v>210.94880122000001</v>
      </c>
      <c r="K41" s="257">
        <v>72.576763395</v>
      </c>
      <c r="L41" s="257">
        <v>6.3037617298999997</v>
      </c>
      <c r="M41" s="257">
        <v>0</v>
      </c>
      <c r="N41" s="257">
        <v>0</v>
      </c>
      <c r="O41" s="257">
        <v>0.10473953079999999</v>
      </c>
      <c r="P41" s="257">
        <v>0</v>
      </c>
      <c r="Q41" s="257">
        <v>2.7363577363</v>
      </c>
      <c r="R41" s="257">
        <v>1.8820145908000001</v>
      </c>
      <c r="S41" s="257">
        <v>58.417266388000002</v>
      </c>
      <c r="T41" s="257">
        <v>173.1914505</v>
      </c>
      <c r="U41" s="257">
        <v>256.83383427000001</v>
      </c>
      <c r="V41" s="257">
        <v>219.36640295999999</v>
      </c>
      <c r="W41" s="257">
        <v>68.205213264999998</v>
      </c>
      <c r="X41" s="257">
        <v>6.0347403078999999</v>
      </c>
      <c r="Y41" s="257">
        <v>0</v>
      </c>
      <c r="Z41" s="257">
        <v>0</v>
      </c>
      <c r="AA41" s="257">
        <v>0.10473953079999999</v>
      </c>
      <c r="AB41" s="257">
        <v>0</v>
      </c>
      <c r="AC41" s="257">
        <v>2.7363577363</v>
      </c>
      <c r="AD41" s="257">
        <v>1.8309131669000001</v>
      </c>
      <c r="AE41" s="257">
        <v>64.077457287000001</v>
      </c>
      <c r="AF41" s="257">
        <v>162.75804843</v>
      </c>
      <c r="AG41" s="257">
        <v>248.67285942000001</v>
      </c>
      <c r="AH41" s="257">
        <v>210.45231729</v>
      </c>
      <c r="AI41" s="257">
        <v>68.569055125999995</v>
      </c>
      <c r="AJ41" s="257">
        <v>5.9838543201999999</v>
      </c>
      <c r="AK41" s="257">
        <v>0</v>
      </c>
      <c r="AL41" s="257">
        <v>0.15510073993000001</v>
      </c>
      <c r="AM41" s="257">
        <v>0</v>
      </c>
      <c r="AN41" s="257">
        <v>0</v>
      </c>
      <c r="AO41" s="257">
        <v>3.0561986330000002</v>
      </c>
      <c r="AP41" s="257">
        <v>1.3651650930000001</v>
      </c>
      <c r="AQ41" s="257">
        <v>64.192631789999993</v>
      </c>
      <c r="AR41" s="257">
        <v>168.74467351999999</v>
      </c>
      <c r="AS41" s="257">
        <v>247.03163090000001</v>
      </c>
      <c r="AT41" s="257">
        <v>217.00484589999999</v>
      </c>
      <c r="AU41" s="257">
        <v>78.446160719999995</v>
      </c>
      <c r="AV41" s="257">
        <v>7.8185449726999998</v>
      </c>
      <c r="AW41" s="257">
        <v>0</v>
      </c>
      <c r="AX41" s="257">
        <v>0.15510073993000001</v>
      </c>
      <c r="AY41" s="257">
        <v>0</v>
      </c>
      <c r="AZ41" s="257">
        <v>2.7335608010000002E-2</v>
      </c>
      <c r="BA41" s="257">
        <v>2.8143329813000002</v>
      </c>
      <c r="BB41" s="257">
        <v>2.1332502661000001</v>
      </c>
      <c r="BC41" s="257">
        <v>58.731676026999999</v>
      </c>
      <c r="BD41" s="257">
        <v>167.47853719</v>
      </c>
      <c r="BE41" s="341">
        <v>251.6087</v>
      </c>
      <c r="BF41" s="341">
        <v>203.68020000000001</v>
      </c>
      <c r="BG41" s="341">
        <v>77.327399999999997</v>
      </c>
      <c r="BH41" s="341">
        <v>6.6353169999999997</v>
      </c>
      <c r="BI41" s="341">
        <v>0</v>
      </c>
      <c r="BJ41" s="341">
        <v>0.15510070000000001</v>
      </c>
      <c r="BK41" s="341">
        <v>0</v>
      </c>
      <c r="BL41" s="341">
        <v>2.7335600000000002E-2</v>
      </c>
      <c r="BM41" s="341">
        <v>2.814333</v>
      </c>
      <c r="BN41" s="341">
        <v>2.1193719999999998</v>
      </c>
      <c r="BO41" s="341">
        <v>70.225939999999994</v>
      </c>
      <c r="BP41" s="341">
        <v>170.66419999999999</v>
      </c>
      <c r="BQ41" s="341">
        <v>253.6925</v>
      </c>
      <c r="BR41" s="341">
        <v>207.4169</v>
      </c>
      <c r="BS41" s="341">
        <v>75.604619999999997</v>
      </c>
      <c r="BT41" s="341">
        <v>7.0773720000000004</v>
      </c>
      <c r="BU41" s="341">
        <v>0</v>
      </c>
      <c r="BV41" s="341">
        <v>0.15510070000000001</v>
      </c>
    </row>
    <row r="42" spans="1:74" ht="11.1" customHeight="1" x14ac:dyDescent="0.2">
      <c r="A42" s="9" t="s">
        <v>160</v>
      </c>
      <c r="B42" s="212" t="s">
        <v>570</v>
      </c>
      <c r="C42" s="257">
        <v>0.20605248340999999</v>
      </c>
      <c r="D42" s="257">
        <v>0</v>
      </c>
      <c r="E42" s="257">
        <v>7.1452932951000001</v>
      </c>
      <c r="F42" s="257">
        <v>7.9234562315000003</v>
      </c>
      <c r="G42" s="257">
        <v>67.333580789999999</v>
      </c>
      <c r="H42" s="257">
        <v>201.88795612999999</v>
      </c>
      <c r="I42" s="257">
        <v>321.88253517999999</v>
      </c>
      <c r="J42" s="257">
        <v>258.28254064999999</v>
      </c>
      <c r="K42" s="257">
        <v>97.913386058</v>
      </c>
      <c r="L42" s="257">
        <v>8.9802521992000006</v>
      </c>
      <c r="M42" s="257">
        <v>7.2334832545999997E-2</v>
      </c>
      <c r="N42" s="257">
        <v>0</v>
      </c>
      <c r="O42" s="257">
        <v>0.20605248340999999</v>
      </c>
      <c r="P42" s="257">
        <v>0</v>
      </c>
      <c r="Q42" s="257">
        <v>6.4855082519999998</v>
      </c>
      <c r="R42" s="257">
        <v>7.6998244230999999</v>
      </c>
      <c r="S42" s="257">
        <v>66.051070542000005</v>
      </c>
      <c r="T42" s="257">
        <v>208.24269135</v>
      </c>
      <c r="U42" s="257">
        <v>319.34802013000001</v>
      </c>
      <c r="V42" s="257">
        <v>270.22179777999997</v>
      </c>
      <c r="W42" s="257">
        <v>93.525536619999997</v>
      </c>
      <c r="X42" s="257">
        <v>8.9398553629999995</v>
      </c>
      <c r="Y42" s="257">
        <v>7.2334832545999997E-2</v>
      </c>
      <c r="Z42" s="257">
        <v>0</v>
      </c>
      <c r="AA42" s="257">
        <v>0.20605248340999999</v>
      </c>
      <c r="AB42" s="257">
        <v>0</v>
      </c>
      <c r="AC42" s="257">
        <v>6.6767360270999996</v>
      </c>
      <c r="AD42" s="257">
        <v>7.6265528153000002</v>
      </c>
      <c r="AE42" s="257">
        <v>66.767082982999995</v>
      </c>
      <c r="AF42" s="257">
        <v>204.27724660999999</v>
      </c>
      <c r="AG42" s="257">
        <v>315.33361049000001</v>
      </c>
      <c r="AH42" s="257">
        <v>263.38057649000001</v>
      </c>
      <c r="AI42" s="257">
        <v>95.111593788999997</v>
      </c>
      <c r="AJ42" s="257">
        <v>9.2145503080999998</v>
      </c>
      <c r="AK42" s="257">
        <v>7.2334832545999997E-2</v>
      </c>
      <c r="AL42" s="257">
        <v>0</v>
      </c>
      <c r="AM42" s="257">
        <v>0</v>
      </c>
      <c r="AN42" s="257">
        <v>7.6342197452E-3</v>
      </c>
      <c r="AO42" s="257">
        <v>7.2737874132</v>
      </c>
      <c r="AP42" s="257">
        <v>6.3260719319999996</v>
      </c>
      <c r="AQ42" s="257">
        <v>64.660579311000006</v>
      </c>
      <c r="AR42" s="257">
        <v>209.93018717999999</v>
      </c>
      <c r="AS42" s="257">
        <v>307.99849370999999</v>
      </c>
      <c r="AT42" s="257">
        <v>260.77372425999999</v>
      </c>
      <c r="AU42" s="257">
        <v>103.71132588</v>
      </c>
      <c r="AV42" s="257">
        <v>11.677252531000001</v>
      </c>
      <c r="AW42" s="257">
        <v>0.27082731821</v>
      </c>
      <c r="AX42" s="257">
        <v>0</v>
      </c>
      <c r="AY42" s="257">
        <v>0</v>
      </c>
      <c r="AZ42" s="257">
        <v>0.30453833561999999</v>
      </c>
      <c r="BA42" s="257">
        <v>6.4279056433999999</v>
      </c>
      <c r="BB42" s="257">
        <v>7.1711633458000001</v>
      </c>
      <c r="BC42" s="257">
        <v>58.969318510999997</v>
      </c>
      <c r="BD42" s="257">
        <v>210.42134521</v>
      </c>
      <c r="BE42" s="341">
        <v>310.90019999999998</v>
      </c>
      <c r="BF42" s="341">
        <v>243.2774</v>
      </c>
      <c r="BG42" s="341">
        <v>104.59910000000001</v>
      </c>
      <c r="BH42" s="341">
        <v>11.07339</v>
      </c>
      <c r="BI42" s="341">
        <v>0.27082729999999999</v>
      </c>
      <c r="BJ42" s="341">
        <v>0</v>
      </c>
      <c r="BK42" s="341">
        <v>0</v>
      </c>
      <c r="BL42" s="341">
        <v>0.30453829999999998</v>
      </c>
      <c r="BM42" s="341">
        <v>6.5231940000000002</v>
      </c>
      <c r="BN42" s="341">
        <v>7.1434309999999996</v>
      </c>
      <c r="BO42" s="341">
        <v>71.586020000000005</v>
      </c>
      <c r="BP42" s="341">
        <v>221.11410000000001</v>
      </c>
      <c r="BQ42" s="341">
        <v>312.7149</v>
      </c>
      <c r="BR42" s="341">
        <v>247.61580000000001</v>
      </c>
      <c r="BS42" s="341">
        <v>106.0686</v>
      </c>
      <c r="BT42" s="341">
        <v>11.47714</v>
      </c>
      <c r="BU42" s="341">
        <v>0.29947839999999998</v>
      </c>
      <c r="BV42" s="341">
        <v>0</v>
      </c>
    </row>
    <row r="43" spans="1:74" ht="11.1" customHeight="1" x14ac:dyDescent="0.2">
      <c r="A43" s="9" t="s">
        <v>161</v>
      </c>
      <c r="B43" s="212" t="s">
        <v>602</v>
      </c>
      <c r="C43" s="257">
        <v>31.512348948</v>
      </c>
      <c r="D43" s="257">
        <v>28.731473105999999</v>
      </c>
      <c r="E43" s="257">
        <v>49.437097236</v>
      </c>
      <c r="F43" s="257">
        <v>78.908408105999996</v>
      </c>
      <c r="G43" s="257">
        <v>199.67487224000001</v>
      </c>
      <c r="H43" s="257">
        <v>359.14791062</v>
      </c>
      <c r="I43" s="257">
        <v>446.04868579999999</v>
      </c>
      <c r="J43" s="257">
        <v>430.83479254000002</v>
      </c>
      <c r="K43" s="257">
        <v>279.83502055999998</v>
      </c>
      <c r="L43" s="257">
        <v>127.20438136</v>
      </c>
      <c r="M43" s="257">
        <v>48.63321655</v>
      </c>
      <c r="N43" s="257">
        <v>36.770229409999999</v>
      </c>
      <c r="O43" s="257">
        <v>31.280374115000001</v>
      </c>
      <c r="P43" s="257">
        <v>30.255344202</v>
      </c>
      <c r="Q43" s="257">
        <v>48.183429355999998</v>
      </c>
      <c r="R43" s="257">
        <v>81.592010384000005</v>
      </c>
      <c r="S43" s="257">
        <v>194.85872304</v>
      </c>
      <c r="T43" s="257">
        <v>359.73100858999999</v>
      </c>
      <c r="U43" s="257">
        <v>443.88064766000002</v>
      </c>
      <c r="V43" s="257">
        <v>432.56501183</v>
      </c>
      <c r="W43" s="257">
        <v>281.18861282</v>
      </c>
      <c r="X43" s="257">
        <v>125.91200753</v>
      </c>
      <c r="Y43" s="257">
        <v>45.672928935999998</v>
      </c>
      <c r="Z43" s="257">
        <v>38.203908880999997</v>
      </c>
      <c r="AA43" s="257">
        <v>31.202903427999999</v>
      </c>
      <c r="AB43" s="257">
        <v>29.352447089000002</v>
      </c>
      <c r="AC43" s="257">
        <v>52.978819070999997</v>
      </c>
      <c r="AD43" s="257">
        <v>89.955167998999997</v>
      </c>
      <c r="AE43" s="257">
        <v>204.6616559</v>
      </c>
      <c r="AF43" s="257">
        <v>366.46230781999998</v>
      </c>
      <c r="AG43" s="257">
        <v>441.88203695999999</v>
      </c>
      <c r="AH43" s="257">
        <v>427.50480711</v>
      </c>
      <c r="AI43" s="257">
        <v>277.76290012999999</v>
      </c>
      <c r="AJ43" s="257">
        <v>125.77897903</v>
      </c>
      <c r="AK43" s="257">
        <v>49.892625234999997</v>
      </c>
      <c r="AL43" s="257">
        <v>46.165845767</v>
      </c>
      <c r="AM43" s="257">
        <v>29.647829054999999</v>
      </c>
      <c r="AN43" s="257">
        <v>29.710635410999998</v>
      </c>
      <c r="AO43" s="257">
        <v>57.298443808999998</v>
      </c>
      <c r="AP43" s="257">
        <v>87.789588116999994</v>
      </c>
      <c r="AQ43" s="257">
        <v>206.30244904</v>
      </c>
      <c r="AR43" s="257">
        <v>371.69621652000001</v>
      </c>
      <c r="AS43" s="257">
        <v>447.95713948999997</v>
      </c>
      <c r="AT43" s="257">
        <v>429.56852937000002</v>
      </c>
      <c r="AU43" s="257">
        <v>289.43674951999998</v>
      </c>
      <c r="AV43" s="257">
        <v>130.89610422000001</v>
      </c>
      <c r="AW43" s="257">
        <v>51.772124497</v>
      </c>
      <c r="AX43" s="257">
        <v>47.151065643999999</v>
      </c>
      <c r="AY43" s="257">
        <v>29.886955493999999</v>
      </c>
      <c r="AZ43" s="257">
        <v>32.887107205</v>
      </c>
      <c r="BA43" s="257">
        <v>56.371218171000002</v>
      </c>
      <c r="BB43" s="257">
        <v>94.116231667999998</v>
      </c>
      <c r="BC43" s="257">
        <v>209.33334489000001</v>
      </c>
      <c r="BD43" s="257">
        <v>371.45166975000001</v>
      </c>
      <c r="BE43" s="341">
        <v>454.02569999999997</v>
      </c>
      <c r="BF43" s="341">
        <v>419.84809999999999</v>
      </c>
      <c r="BG43" s="341">
        <v>286.79669999999999</v>
      </c>
      <c r="BH43" s="341">
        <v>127.755</v>
      </c>
      <c r="BI43" s="341">
        <v>53.590719999999997</v>
      </c>
      <c r="BJ43" s="341">
        <v>45.675460000000001</v>
      </c>
      <c r="BK43" s="341">
        <v>28.935310000000001</v>
      </c>
      <c r="BL43" s="341">
        <v>36.459389999999999</v>
      </c>
      <c r="BM43" s="341">
        <v>54.735129999999998</v>
      </c>
      <c r="BN43" s="341">
        <v>94.929190000000006</v>
      </c>
      <c r="BO43" s="341">
        <v>217.58750000000001</v>
      </c>
      <c r="BP43" s="341">
        <v>371.44400000000002</v>
      </c>
      <c r="BQ43" s="341">
        <v>457.17009999999999</v>
      </c>
      <c r="BR43" s="341">
        <v>423.78309999999999</v>
      </c>
      <c r="BS43" s="341">
        <v>286.52600000000001</v>
      </c>
      <c r="BT43" s="341">
        <v>131.1705</v>
      </c>
      <c r="BU43" s="341">
        <v>56.635260000000002</v>
      </c>
      <c r="BV43" s="341">
        <v>45.218020000000003</v>
      </c>
    </row>
    <row r="44" spans="1:74" ht="11.1" customHeight="1" x14ac:dyDescent="0.2">
      <c r="A44" s="9" t="s">
        <v>162</v>
      </c>
      <c r="B44" s="212" t="s">
        <v>572</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5.5763476905999996</v>
      </c>
      <c r="AZ44" s="257">
        <v>4.0591419875000003</v>
      </c>
      <c r="BA44" s="257">
        <v>24.494625188000001</v>
      </c>
      <c r="BB44" s="257">
        <v>40.347535223999998</v>
      </c>
      <c r="BC44" s="257">
        <v>152.21101905</v>
      </c>
      <c r="BD44" s="257">
        <v>346.07904044999998</v>
      </c>
      <c r="BE44" s="341">
        <v>417.85649999999998</v>
      </c>
      <c r="BF44" s="341">
        <v>383.54930000000002</v>
      </c>
      <c r="BG44" s="341">
        <v>230.0446</v>
      </c>
      <c r="BH44" s="341">
        <v>52.890009999999997</v>
      </c>
      <c r="BI44" s="341">
        <v>5.3224419999999997</v>
      </c>
      <c r="BJ44" s="341">
        <v>4.6869690000000004</v>
      </c>
      <c r="BK44" s="341">
        <v>5.446993</v>
      </c>
      <c r="BL44" s="341">
        <v>5.8664779999999999</v>
      </c>
      <c r="BM44" s="341">
        <v>24.474049999999998</v>
      </c>
      <c r="BN44" s="341">
        <v>38.582560000000001</v>
      </c>
      <c r="BO44" s="341">
        <v>166.5925</v>
      </c>
      <c r="BP44" s="341">
        <v>349.99200000000002</v>
      </c>
      <c r="BQ44" s="341">
        <v>419.79070000000002</v>
      </c>
      <c r="BR44" s="341">
        <v>388.55779999999999</v>
      </c>
      <c r="BS44" s="341">
        <v>228.3374</v>
      </c>
      <c r="BT44" s="341">
        <v>54.836320000000001</v>
      </c>
      <c r="BU44" s="341">
        <v>5.8162079999999996</v>
      </c>
      <c r="BV44" s="341">
        <v>4.5875659999999998</v>
      </c>
    </row>
    <row r="45" spans="1:74" ht="11.1" customHeight="1" x14ac:dyDescent="0.2">
      <c r="A45" s="9" t="s">
        <v>163</v>
      </c>
      <c r="B45" s="212" t="s">
        <v>573</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21.991862369</v>
      </c>
      <c r="BA45" s="257">
        <v>63.734903997000004</v>
      </c>
      <c r="BB45" s="257">
        <v>122.34199987</v>
      </c>
      <c r="BC45" s="257">
        <v>269.6365596</v>
      </c>
      <c r="BD45" s="257">
        <v>494.95379876999999</v>
      </c>
      <c r="BE45" s="341">
        <v>576.49210000000005</v>
      </c>
      <c r="BF45" s="341">
        <v>573.76750000000004</v>
      </c>
      <c r="BG45" s="341">
        <v>381.7192</v>
      </c>
      <c r="BH45" s="341">
        <v>151.73179999999999</v>
      </c>
      <c r="BI45" s="341">
        <v>41.028799999999997</v>
      </c>
      <c r="BJ45" s="341">
        <v>10.77736</v>
      </c>
      <c r="BK45" s="341">
        <v>13.43479</v>
      </c>
      <c r="BL45" s="341">
        <v>22.709219999999998</v>
      </c>
      <c r="BM45" s="341">
        <v>67.239680000000007</v>
      </c>
      <c r="BN45" s="341">
        <v>118.1377</v>
      </c>
      <c r="BO45" s="341">
        <v>279.56380000000001</v>
      </c>
      <c r="BP45" s="341">
        <v>498.4461</v>
      </c>
      <c r="BQ45" s="341">
        <v>577.6952</v>
      </c>
      <c r="BR45" s="341">
        <v>578.53200000000004</v>
      </c>
      <c r="BS45" s="341">
        <v>388.46550000000002</v>
      </c>
      <c r="BT45" s="341">
        <v>155.40940000000001</v>
      </c>
      <c r="BU45" s="341">
        <v>41.493609999999997</v>
      </c>
      <c r="BV45" s="341">
        <v>10.80517</v>
      </c>
    </row>
    <row r="46" spans="1:74" ht="11.1" customHeight="1" x14ac:dyDescent="0.2">
      <c r="A46" s="9" t="s">
        <v>164</v>
      </c>
      <c r="B46" s="212" t="s">
        <v>574</v>
      </c>
      <c r="C46" s="257">
        <v>0.69885562582000005</v>
      </c>
      <c r="D46" s="257">
        <v>1.7815535437000001</v>
      </c>
      <c r="E46" s="257">
        <v>15.633862559000001</v>
      </c>
      <c r="F46" s="257">
        <v>39.238202256000001</v>
      </c>
      <c r="G46" s="257">
        <v>119.67815471</v>
      </c>
      <c r="H46" s="257">
        <v>261.26845875999999</v>
      </c>
      <c r="I46" s="257">
        <v>392.54388231000001</v>
      </c>
      <c r="J46" s="257">
        <v>333.72083562</v>
      </c>
      <c r="K46" s="257">
        <v>195.65509291000001</v>
      </c>
      <c r="L46" s="257">
        <v>59.790262706</v>
      </c>
      <c r="M46" s="257">
        <v>10.531780621999999</v>
      </c>
      <c r="N46" s="257">
        <v>0</v>
      </c>
      <c r="O46" s="257">
        <v>1.008408102</v>
      </c>
      <c r="P46" s="257">
        <v>2.5046525540000002</v>
      </c>
      <c r="Q46" s="257">
        <v>13.717735745000001</v>
      </c>
      <c r="R46" s="257">
        <v>40.072570374999998</v>
      </c>
      <c r="S46" s="257">
        <v>118.7031861</v>
      </c>
      <c r="T46" s="257">
        <v>264.48230040999999</v>
      </c>
      <c r="U46" s="257">
        <v>397.12989768</v>
      </c>
      <c r="V46" s="257">
        <v>332.77893434999999</v>
      </c>
      <c r="W46" s="257">
        <v>199.10491377</v>
      </c>
      <c r="X46" s="257">
        <v>63.809212463000001</v>
      </c>
      <c r="Y46" s="257">
        <v>11.198775929</v>
      </c>
      <c r="Z46" s="257">
        <v>0</v>
      </c>
      <c r="AA46" s="257">
        <v>1.0580653686999999</v>
      </c>
      <c r="AB46" s="257">
        <v>3.3734140593999999</v>
      </c>
      <c r="AC46" s="257">
        <v>16.235834115999999</v>
      </c>
      <c r="AD46" s="257">
        <v>40.999715170999998</v>
      </c>
      <c r="AE46" s="257">
        <v>114.06978377999999</v>
      </c>
      <c r="AF46" s="257">
        <v>273.81155424999997</v>
      </c>
      <c r="AG46" s="257">
        <v>387.79899207</v>
      </c>
      <c r="AH46" s="257">
        <v>338.88785611999998</v>
      </c>
      <c r="AI46" s="257">
        <v>202.99631352</v>
      </c>
      <c r="AJ46" s="257">
        <v>65.499995357000003</v>
      </c>
      <c r="AK46" s="257">
        <v>10.346719736000001</v>
      </c>
      <c r="AL46" s="257">
        <v>0</v>
      </c>
      <c r="AM46" s="257">
        <v>0.91409415589999998</v>
      </c>
      <c r="AN46" s="257">
        <v>3.982586059</v>
      </c>
      <c r="AO46" s="257">
        <v>18.209798072000002</v>
      </c>
      <c r="AP46" s="257">
        <v>41.340535521</v>
      </c>
      <c r="AQ46" s="257">
        <v>107.63278582</v>
      </c>
      <c r="AR46" s="257">
        <v>275.05609055999997</v>
      </c>
      <c r="AS46" s="257">
        <v>385.80104768000001</v>
      </c>
      <c r="AT46" s="257">
        <v>338.90779759999998</v>
      </c>
      <c r="AU46" s="257">
        <v>205.51507688000001</v>
      </c>
      <c r="AV46" s="257">
        <v>70.335585863000006</v>
      </c>
      <c r="AW46" s="257">
        <v>10.496958458</v>
      </c>
      <c r="AX46" s="257">
        <v>0</v>
      </c>
      <c r="AY46" s="257">
        <v>0.91409415589999998</v>
      </c>
      <c r="AZ46" s="257">
        <v>4.1688163932000002</v>
      </c>
      <c r="BA46" s="257">
        <v>19.001873146000001</v>
      </c>
      <c r="BB46" s="257">
        <v>41.932505536999997</v>
      </c>
      <c r="BC46" s="257">
        <v>105.19455006</v>
      </c>
      <c r="BD46" s="257">
        <v>278.89897559000002</v>
      </c>
      <c r="BE46" s="341">
        <v>384.4128</v>
      </c>
      <c r="BF46" s="341">
        <v>334.56259999999997</v>
      </c>
      <c r="BG46" s="341">
        <v>203.3228</v>
      </c>
      <c r="BH46" s="341">
        <v>72.725020000000001</v>
      </c>
      <c r="BI46" s="341">
        <v>11.35746</v>
      </c>
      <c r="BJ46" s="341">
        <v>0.1162469</v>
      </c>
      <c r="BK46" s="341">
        <v>1.3665849999999999</v>
      </c>
      <c r="BL46" s="341">
        <v>4.2555889999999996</v>
      </c>
      <c r="BM46" s="341">
        <v>19.134429999999998</v>
      </c>
      <c r="BN46" s="341">
        <v>45.29768</v>
      </c>
      <c r="BO46" s="341">
        <v>110.8074</v>
      </c>
      <c r="BP46" s="341">
        <v>281.22809999999998</v>
      </c>
      <c r="BQ46" s="341">
        <v>385.16199999999998</v>
      </c>
      <c r="BR46" s="341">
        <v>335.76339999999999</v>
      </c>
      <c r="BS46" s="341">
        <v>203.74260000000001</v>
      </c>
      <c r="BT46" s="341">
        <v>72.256339999999994</v>
      </c>
      <c r="BU46" s="341">
        <v>10.79496</v>
      </c>
      <c r="BV46" s="341">
        <v>0.1453448</v>
      </c>
    </row>
    <row r="47" spans="1:74" ht="11.1" customHeight="1" x14ac:dyDescent="0.2">
      <c r="A47" s="9" t="s">
        <v>165</v>
      </c>
      <c r="B47" s="212" t="s">
        <v>575</v>
      </c>
      <c r="C47" s="257">
        <v>7.9007703433999996</v>
      </c>
      <c r="D47" s="257">
        <v>6.6708133113999999</v>
      </c>
      <c r="E47" s="257">
        <v>11.290840641000001</v>
      </c>
      <c r="F47" s="257">
        <v>16.577150251999999</v>
      </c>
      <c r="G47" s="257">
        <v>46.360700338999997</v>
      </c>
      <c r="H47" s="257">
        <v>102.72333521</v>
      </c>
      <c r="I47" s="257">
        <v>231.66413535000001</v>
      </c>
      <c r="J47" s="257">
        <v>217.29061440999999</v>
      </c>
      <c r="K47" s="257">
        <v>139.4938454</v>
      </c>
      <c r="L47" s="257">
        <v>35.916929604000003</v>
      </c>
      <c r="M47" s="257">
        <v>13.728287464999999</v>
      </c>
      <c r="N47" s="257">
        <v>8.3391993453000008</v>
      </c>
      <c r="O47" s="257">
        <v>8.5914503418999999</v>
      </c>
      <c r="P47" s="257">
        <v>6.8102485479999997</v>
      </c>
      <c r="Q47" s="257">
        <v>10.533294449</v>
      </c>
      <c r="R47" s="257">
        <v>16.883223895</v>
      </c>
      <c r="S47" s="257">
        <v>48.184126106000001</v>
      </c>
      <c r="T47" s="257">
        <v>105.04586909</v>
      </c>
      <c r="U47" s="257">
        <v>236.92158860999999</v>
      </c>
      <c r="V47" s="257">
        <v>219.14474933</v>
      </c>
      <c r="W47" s="257">
        <v>145.07062687000001</v>
      </c>
      <c r="X47" s="257">
        <v>42.133560543999998</v>
      </c>
      <c r="Y47" s="257">
        <v>14.604149583</v>
      </c>
      <c r="Z47" s="257">
        <v>8.2506886131999995</v>
      </c>
      <c r="AA47" s="257">
        <v>8.9420340312000004</v>
      </c>
      <c r="AB47" s="257">
        <v>7.4319316667999997</v>
      </c>
      <c r="AC47" s="257">
        <v>12.395288007</v>
      </c>
      <c r="AD47" s="257">
        <v>17.653865148000001</v>
      </c>
      <c r="AE47" s="257">
        <v>46.298836776999998</v>
      </c>
      <c r="AF47" s="257">
        <v>115.85843946999999</v>
      </c>
      <c r="AG47" s="257">
        <v>232.59029154999999</v>
      </c>
      <c r="AH47" s="257">
        <v>222.24830888</v>
      </c>
      <c r="AI47" s="257">
        <v>156.18257467000001</v>
      </c>
      <c r="AJ47" s="257">
        <v>48.845340208000003</v>
      </c>
      <c r="AK47" s="257">
        <v>14.256779133</v>
      </c>
      <c r="AL47" s="257">
        <v>8.5577030221000001</v>
      </c>
      <c r="AM47" s="257">
        <v>8.9121027330999993</v>
      </c>
      <c r="AN47" s="257">
        <v>8.3846669396000006</v>
      </c>
      <c r="AO47" s="257">
        <v>12.913051596000001</v>
      </c>
      <c r="AP47" s="257">
        <v>19.408396856</v>
      </c>
      <c r="AQ47" s="257">
        <v>44.748297516999997</v>
      </c>
      <c r="AR47" s="257">
        <v>116.31482644</v>
      </c>
      <c r="AS47" s="257">
        <v>224.41870080999999</v>
      </c>
      <c r="AT47" s="257">
        <v>227.14912874000001</v>
      </c>
      <c r="AU47" s="257">
        <v>156.14122409000001</v>
      </c>
      <c r="AV47" s="257">
        <v>50.962377787000001</v>
      </c>
      <c r="AW47" s="257">
        <v>14.324898865</v>
      </c>
      <c r="AX47" s="257">
        <v>8.4617191833999996</v>
      </c>
      <c r="AY47" s="257">
        <v>8.8006311998999998</v>
      </c>
      <c r="AZ47" s="257">
        <v>8.4229463250999999</v>
      </c>
      <c r="BA47" s="257">
        <v>13.055757631000001</v>
      </c>
      <c r="BB47" s="257">
        <v>20.021599903999999</v>
      </c>
      <c r="BC47" s="257">
        <v>44.461472120000003</v>
      </c>
      <c r="BD47" s="257">
        <v>120.5213608</v>
      </c>
      <c r="BE47" s="341">
        <v>228.9614</v>
      </c>
      <c r="BF47" s="341">
        <v>231.4811</v>
      </c>
      <c r="BG47" s="341">
        <v>160.2895</v>
      </c>
      <c r="BH47" s="341">
        <v>54.495800000000003</v>
      </c>
      <c r="BI47" s="341">
        <v>14.99047</v>
      </c>
      <c r="BJ47" s="341">
        <v>8.5666969999999996</v>
      </c>
      <c r="BK47" s="341">
        <v>9.6398250000000001</v>
      </c>
      <c r="BL47" s="341">
        <v>8.4700279999999992</v>
      </c>
      <c r="BM47" s="341">
        <v>12.69929</v>
      </c>
      <c r="BN47" s="341">
        <v>20.780799999999999</v>
      </c>
      <c r="BO47" s="341">
        <v>44.927460000000004</v>
      </c>
      <c r="BP47" s="341">
        <v>119.07299999999999</v>
      </c>
      <c r="BQ47" s="341">
        <v>229.40530000000001</v>
      </c>
      <c r="BR47" s="341">
        <v>229.9119</v>
      </c>
      <c r="BS47" s="341">
        <v>157.95910000000001</v>
      </c>
      <c r="BT47" s="341">
        <v>52.315429999999999</v>
      </c>
      <c r="BU47" s="341">
        <v>14.29494</v>
      </c>
      <c r="BV47" s="341">
        <v>8.5369089999999996</v>
      </c>
    </row>
    <row r="48" spans="1:74" ht="11.1" customHeight="1" x14ac:dyDescent="0.2">
      <c r="A48" s="9" t="s">
        <v>166</v>
      </c>
      <c r="B48" s="213" t="s">
        <v>603</v>
      </c>
      <c r="C48" s="255">
        <v>9.8105668041000005</v>
      </c>
      <c r="D48" s="255">
        <v>8.7726745788000002</v>
      </c>
      <c r="E48" s="255">
        <v>22.898055298999999</v>
      </c>
      <c r="F48" s="255">
        <v>37.037410743999999</v>
      </c>
      <c r="G48" s="255">
        <v>114.60972452</v>
      </c>
      <c r="H48" s="255">
        <v>241.44632963999999</v>
      </c>
      <c r="I48" s="255">
        <v>348.35435503000002</v>
      </c>
      <c r="J48" s="255">
        <v>318.66228423000001</v>
      </c>
      <c r="K48" s="255">
        <v>176.24033347</v>
      </c>
      <c r="L48" s="255">
        <v>56.677926145000001</v>
      </c>
      <c r="M48" s="255">
        <v>17.030052287</v>
      </c>
      <c r="N48" s="255">
        <v>9.5428272566000008</v>
      </c>
      <c r="O48" s="255">
        <v>9.7689343055000002</v>
      </c>
      <c r="P48" s="255">
        <v>9.2016187982000002</v>
      </c>
      <c r="Q48" s="255">
        <v>21.505605105000001</v>
      </c>
      <c r="R48" s="255">
        <v>37.901235450999998</v>
      </c>
      <c r="S48" s="255">
        <v>112.45262047</v>
      </c>
      <c r="T48" s="255">
        <v>245.4783827</v>
      </c>
      <c r="U48" s="255">
        <v>349.01424407000002</v>
      </c>
      <c r="V48" s="255">
        <v>323.07828228</v>
      </c>
      <c r="W48" s="255">
        <v>177.40459078000001</v>
      </c>
      <c r="X48" s="255">
        <v>57.270721946999998</v>
      </c>
      <c r="Y48" s="255">
        <v>16.240390897000001</v>
      </c>
      <c r="Z48" s="255">
        <v>9.9685865604000004</v>
      </c>
      <c r="AA48" s="255">
        <v>9.5524342886000007</v>
      </c>
      <c r="AB48" s="255">
        <v>9.0110241181999999</v>
      </c>
      <c r="AC48" s="255">
        <v>23.065697643</v>
      </c>
      <c r="AD48" s="255">
        <v>40.694451923999999</v>
      </c>
      <c r="AE48" s="255">
        <v>116.74427329</v>
      </c>
      <c r="AF48" s="255">
        <v>246.56287977</v>
      </c>
      <c r="AG48" s="255">
        <v>346.16615762999999</v>
      </c>
      <c r="AH48" s="255">
        <v>320.13119970999998</v>
      </c>
      <c r="AI48" s="255">
        <v>178.79815693</v>
      </c>
      <c r="AJ48" s="255">
        <v>59.365214807000001</v>
      </c>
      <c r="AK48" s="255">
        <v>17.081949432999998</v>
      </c>
      <c r="AL48" s="255">
        <v>12.028744639999999</v>
      </c>
      <c r="AM48" s="255">
        <v>8.8478145605999998</v>
      </c>
      <c r="AN48" s="255">
        <v>9.5020179361999997</v>
      </c>
      <c r="AO48" s="255">
        <v>24.461952353000001</v>
      </c>
      <c r="AP48" s="255">
        <v>39.421244238</v>
      </c>
      <c r="AQ48" s="255">
        <v>115.62151443</v>
      </c>
      <c r="AR48" s="255">
        <v>250.32796771</v>
      </c>
      <c r="AS48" s="255">
        <v>346.39311996999999</v>
      </c>
      <c r="AT48" s="255">
        <v>323.37298944000003</v>
      </c>
      <c r="AU48" s="255">
        <v>187.27199945999999</v>
      </c>
      <c r="AV48" s="255">
        <v>63.310812140000003</v>
      </c>
      <c r="AW48" s="255">
        <v>18.10335963</v>
      </c>
      <c r="AX48" s="255">
        <v>12.356962301999999</v>
      </c>
      <c r="AY48" s="255">
        <v>9.3410584452999998</v>
      </c>
      <c r="AZ48" s="255">
        <v>10.999261033</v>
      </c>
      <c r="BA48" s="255">
        <v>24.476911470000001</v>
      </c>
      <c r="BB48" s="255">
        <v>42.540993059000002</v>
      </c>
      <c r="BC48" s="255">
        <v>114.33968474</v>
      </c>
      <c r="BD48" s="255">
        <v>251.2613762</v>
      </c>
      <c r="BE48" s="342">
        <v>351.98599999999999</v>
      </c>
      <c r="BF48" s="342">
        <v>316.36149999999998</v>
      </c>
      <c r="BG48" s="342">
        <v>186.9598</v>
      </c>
      <c r="BH48" s="342">
        <v>62.95478</v>
      </c>
      <c r="BI48" s="342">
        <v>19.04496</v>
      </c>
      <c r="BJ48" s="342">
        <v>11.97696</v>
      </c>
      <c r="BK48" s="342">
        <v>9.2770519999999994</v>
      </c>
      <c r="BL48" s="342">
        <v>11.96814</v>
      </c>
      <c r="BM48" s="342">
        <v>24.613499999999998</v>
      </c>
      <c r="BN48" s="342">
        <v>42.584989999999998</v>
      </c>
      <c r="BO48" s="342">
        <v>122.15770000000001</v>
      </c>
      <c r="BP48" s="342">
        <v>252.62309999999999</v>
      </c>
      <c r="BQ48" s="342">
        <v>353.48579999999998</v>
      </c>
      <c r="BR48" s="342">
        <v>320.37909999999999</v>
      </c>
      <c r="BS48" s="342">
        <v>187.31549999999999</v>
      </c>
      <c r="BT48" s="342">
        <v>64.128600000000006</v>
      </c>
      <c r="BU48" s="342">
        <v>19.636050000000001</v>
      </c>
      <c r="BV48" s="342">
        <v>11.91221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9" t="s">
        <v>1016</v>
      </c>
      <c r="C50" s="800"/>
      <c r="D50" s="800"/>
      <c r="E50" s="800"/>
      <c r="F50" s="800"/>
      <c r="G50" s="800"/>
      <c r="H50" s="800"/>
      <c r="I50" s="800"/>
      <c r="J50" s="800"/>
      <c r="K50" s="800"/>
      <c r="L50" s="800"/>
      <c r="M50" s="800"/>
      <c r="N50" s="800"/>
      <c r="O50" s="800"/>
      <c r="P50" s="800"/>
      <c r="Q50" s="800"/>
      <c r="AY50" s="505"/>
      <c r="AZ50" s="505"/>
      <c r="BA50" s="505"/>
      <c r="BB50" s="505"/>
      <c r="BC50" s="505"/>
      <c r="BD50" s="728"/>
      <c r="BE50" s="728"/>
      <c r="BF50" s="728"/>
      <c r="BG50" s="505"/>
      <c r="BH50" s="505"/>
      <c r="BI50" s="505"/>
      <c r="BJ50" s="505"/>
    </row>
    <row r="51" spans="1:74" s="472" customFormat="1" ht="12" customHeight="1" x14ac:dyDescent="0.2">
      <c r="A51" s="469"/>
      <c r="B51" s="789" t="s">
        <v>175</v>
      </c>
      <c r="C51" s="789"/>
      <c r="D51" s="789"/>
      <c r="E51" s="789"/>
      <c r="F51" s="789"/>
      <c r="G51" s="789"/>
      <c r="H51" s="789"/>
      <c r="I51" s="789"/>
      <c r="J51" s="789"/>
      <c r="K51" s="789"/>
      <c r="L51" s="789"/>
      <c r="M51" s="789"/>
      <c r="N51" s="789"/>
      <c r="O51" s="789"/>
      <c r="P51" s="789"/>
      <c r="Q51" s="789"/>
      <c r="AY51" s="506"/>
      <c r="AZ51" s="506"/>
      <c r="BA51" s="506"/>
      <c r="BB51" s="506"/>
      <c r="BC51" s="506"/>
      <c r="BD51" s="729"/>
      <c r="BE51" s="729"/>
      <c r="BF51" s="729"/>
      <c r="BG51" s="506"/>
      <c r="BH51" s="506"/>
      <c r="BI51" s="506"/>
      <c r="BJ51" s="506"/>
    </row>
    <row r="52" spans="1:74" s="472" customFormat="1" ht="12" customHeight="1" x14ac:dyDescent="0.2">
      <c r="A52" s="473"/>
      <c r="B52" s="860" t="s">
        <v>176</v>
      </c>
      <c r="C52" s="790"/>
      <c r="D52" s="790"/>
      <c r="E52" s="790"/>
      <c r="F52" s="790"/>
      <c r="G52" s="790"/>
      <c r="H52" s="790"/>
      <c r="I52" s="790"/>
      <c r="J52" s="790"/>
      <c r="K52" s="790"/>
      <c r="L52" s="790"/>
      <c r="M52" s="790"/>
      <c r="N52" s="790"/>
      <c r="O52" s="790"/>
      <c r="P52" s="790"/>
      <c r="Q52" s="786"/>
      <c r="AY52" s="506"/>
      <c r="AZ52" s="506"/>
      <c r="BA52" s="506"/>
      <c r="BB52" s="506"/>
      <c r="BC52" s="506"/>
      <c r="BD52" s="729"/>
      <c r="BE52" s="729"/>
      <c r="BF52" s="729"/>
      <c r="BG52" s="506"/>
      <c r="BH52" s="506"/>
      <c r="BI52" s="506"/>
      <c r="BJ52" s="506"/>
    </row>
    <row r="53" spans="1:74" s="472" customFormat="1" ht="12" customHeight="1" x14ac:dyDescent="0.2">
      <c r="A53" s="473"/>
      <c r="B53" s="860" t="s">
        <v>171</v>
      </c>
      <c r="C53" s="790"/>
      <c r="D53" s="790"/>
      <c r="E53" s="790"/>
      <c r="F53" s="790"/>
      <c r="G53" s="790"/>
      <c r="H53" s="790"/>
      <c r="I53" s="790"/>
      <c r="J53" s="790"/>
      <c r="K53" s="790"/>
      <c r="L53" s="790"/>
      <c r="M53" s="790"/>
      <c r="N53" s="790"/>
      <c r="O53" s="790"/>
      <c r="P53" s="790"/>
      <c r="Q53" s="786"/>
      <c r="AY53" s="506"/>
      <c r="AZ53" s="506"/>
      <c r="BA53" s="506"/>
      <c r="BB53" s="506"/>
      <c r="BC53" s="506"/>
      <c r="BD53" s="729"/>
      <c r="BE53" s="729"/>
      <c r="BF53" s="729"/>
      <c r="BG53" s="506"/>
      <c r="BH53" s="506"/>
      <c r="BI53" s="506"/>
      <c r="BJ53" s="506"/>
    </row>
    <row r="54" spans="1:74" s="472" customFormat="1" ht="12" customHeight="1" x14ac:dyDescent="0.2">
      <c r="A54" s="473"/>
      <c r="B54" s="860" t="s">
        <v>481</v>
      </c>
      <c r="C54" s="790"/>
      <c r="D54" s="790"/>
      <c r="E54" s="790"/>
      <c r="F54" s="790"/>
      <c r="G54" s="790"/>
      <c r="H54" s="790"/>
      <c r="I54" s="790"/>
      <c r="J54" s="790"/>
      <c r="K54" s="790"/>
      <c r="L54" s="790"/>
      <c r="M54" s="790"/>
      <c r="N54" s="790"/>
      <c r="O54" s="790"/>
      <c r="P54" s="790"/>
      <c r="Q54" s="786"/>
      <c r="AY54" s="506"/>
      <c r="AZ54" s="506"/>
      <c r="BA54" s="506"/>
      <c r="BB54" s="506"/>
      <c r="BC54" s="506"/>
      <c r="BD54" s="729"/>
      <c r="BE54" s="729"/>
      <c r="BF54" s="729"/>
      <c r="BG54" s="506"/>
      <c r="BH54" s="506"/>
      <c r="BI54" s="506"/>
      <c r="BJ54" s="506"/>
    </row>
    <row r="55" spans="1:74" s="474" customFormat="1" ht="12" customHeight="1" x14ac:dyDescent="0.2">
      <c r="A55" s="473"/>
      <c r="B55" s="860" t="s">
        <v>172</v>
      </c>
      <c r="C55" s="790"/>
      <c r="D55" s="790"/>
      <c r="E55" s="790"/>
      <c r="F55" s="790"/>
      <c r="G55" s="790"/>
      <c r="H55" s="790"/>
      <c r="I55" s="790"/>
      <c r="J55" s="790"/>
      <c r="K55" s="790"/>
      <c r="L55" s="790"/>
      <c r="M55" s="790"/>
      <c r="N55" s="790"/>
      <c r="O55" s="790"/>
      <c r="P55" s="790"/>
      <c r="Q55" s="786"/>
      <c r="AY55" s="507"/>
      <c r="AZ55" s="507"/>
      <c r="BA55" s="507"/>
      <c r="BB55" s="507"/>
      <c r="BC55" s="507"/>
      <c r="BD55" s="730"/>
      <c r="BE55" s="730"/>
      <c r="BF55" s="730"/>
      <c r="BG55" s="507"/>
      <c r="BH55" s="507"/>
      <c r="BI55" s="507"/>
      <c r="BJ55" s="507"/>
    </row>
    <row r="56" spans="1:74" s="474" customFormat="1" ht="12" customHeight="1" x14ac:dyDescent="0.2">
      <c r="A56" s="473"/>
      <c r="B56" s="789" t="s">
        <v>173</v>
      </c>
      <c r="C56" s="790"/>
      <c r="D56" s="790"/>
      <c r="E56" s="790"/>
      <c r="F56" s="790"/>
      <c r="G56" s="790"/>
      <c r="H56" s="790"/>
      <c r="I56" s="790"/>
      <c r="J56" s="790"/>
      <c r="K56" s="790"/>
      <c r="L56" s="790"/>
      <c r="M56" s="790"/>
      <c r="N56" s="790"/>
      <c r="O56" s="790"/>
      <c r="P56" s="790"/>
      <c r="Q56" s="786"/>
      <c r="AY56" s="507"/>
      <c r="AZ56" s="507"/>
      <c r="BA56" s="507"/>
      <c r="BB56" s="507"/>
      <c r="BC56" s="507"/>
      <c r="BD56" s="730"/>
      <c r="BE56" s="730"/>
      <c r="BF56" s="730"/>
      <c r="BG56" s="507"/>
      <c r="BH56" s="507"/>
      <c r="BI56" s="507"/>
      <c r="BJ56" s="507"/>
    </row>
    <row r="57" spans="1:74" s="474" customFormat="1" ht="12" customHeight="1" x14ac:dyDescent="0.2">
      <c r="A57" s="436"/>
      <c r="B57" s="806" t="s">
        <v>174</v>
      </c>
      <c r="C57" s="786"/>
      <c r="D57" s="786"/>
      <c r="E57" s="786"/>
      <c r="F57" s="786"/>
      <c r="G57" s="786"/>
      <c r="H57" s="786"/>
      <c r="I57" s="786"/>
      <c r="J57" s="786"/>
      <c r="K57" s="786"/>
      <c r="L57" s="786"/>
      <c r="M57" s="786"/>
      <c r="N57" s="786"/>
      <c r="O57" s="786"/>
      <c r="P57" s="786"/>
      <c r="Q57" s="786"/>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I15" sqref="I1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92" t="s">
        <v>995</v>
      </c>
      <c r="B1" s="799" t="s">
        <v>249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96"/>
      <c r="AZ1" s="496"/>
      <c r="BA1" s="496"/>
      <c r="BB1" s="496"/>
      <c r="BC1" s="496"/>
      <c r="BD1" s="770"/>
      <c r="BE1" s="770"/>
      <c r="BF1" s="770"/>
      <c r="BG1" s="496"/>
      <c r="BH1" s="496"/>
      <c r="BI1" s="496"/>
      <c r="BJ1" s="496"/>
    </row>
    <row r="2" spans="1:74" s="13" customFormat="1"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8.8281580000000002</v>
      </c>
      <c r="AN8" s="216">
        <v>9.057976</v>
      </c>
      <c r="AO8" s="216">
        <v>9.1399509999999999</v>
      </c>
      <c r="AP8" s="216">
        <v>9.1319320000000008</v>
      </c>
      <c r="AQ8" s="216">
        <v>9.1767240000000001</v>
      </c>
      <c r="AR8" s="216">
        <v>9.0885499999999997</v>
      </c>
      <c r="AS8" s="216">
        <v>9.2407699999999995</v>
      </c>
      <c r="AT8" s="216">
        <v>9.2423249999999992</v>
      </c>
      <c r="AU8" s="216">
        <v>9.5277019999999997</v>
      </c>
      <c r="AV8" s="216">
        <v>9.6867459999999994</v>
      </c>
      <c r="AW8" s="216">
        <v>10.099155</v>
      </c>
      <c r="AX8" s="216">
        <v>10.023529999999999</v>
      </c>
      <c r="AY8" s="216">
        <v>9.9952950000000005</v>
      </c>
      <c r="AZ8" s="216">
        <v>10.251664999999999</v>
      </c>
      <c r="BA8" s="216">
        <v>10.469495999999999</v>
      </c>
      <c r="BB8" s="216">
        <v>10.466991999999999</v>
      </c>
      <c r="BC8" s="216">
        <v>10.773128290000001</v>
      </c>
      <c r="BD8" s="216">
        <v>10.877978359</v>
      </c>
      <c r="BE8" s="327">
        <v>10.909599999999999</v>
      </c>
      <c r="BF8" s="327">
        <v>10.93125</v>
      </c>
      <c r="BG8" s="327">
        <v>10.898770000000001</v>
      </c>
      <c r="BH8" s="327">
        <v>11.14411</v>
      </c>
      <c r="BI8" s="327">
        <v>11.31208</v>
      </c>
      <c r="BJ8" s="327">
        <v>11.4259</v>
      </c>
      <c r="BK8" s="327">
        <v>11.518230000000001</v>
      </c>
      <c r="BL8" s="327">
        <v>11.61279</v>
      </c>
      <c r="BM8" s="327">
        <v>11.70144</v>
      </c>
      <c r="BN8" s="327">
        <v>11.77641</v>
      </c>
      <c r="BO8" s="327">
        <v>11.793839999999999</v>
      </c>
      <c r="BP8" s="327">
        <v>11.78274</v>
      </c>
      <c r="BQ8" s="327">
        <v>11.794140000000001</v>
      </c>
      <c r="BR8" s="327">
        <v>11.766529999999999</v>
      </c>
      <c r="BS8" s="327">
        <v>11.71153</v>
      </c>
      <c r="BT8" s="327">
        <v>11.90727</v>
      </c>
      <c r="BU8" s="327">
        <v>12.046720000000001</v>
      </c>
      <c r="BV8" s="327">
        <v>12.116440000000001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70.625032258000005</v>
      </c>
      <c r="AN11" s="216">
        <v>71.546428571000007</v>
      </c>
      <c r="AO11" s="216">
        <v>71.570064516000002</v>
      </c>
      <c r="AP11" s="216">
        <v>71.707333332999994</v>
      </c>
      <c r="AQ11" s="216">
        <v>71.784806451999998</v>
      </c>
      <c r="AR11" s="216">
        <v>72.636200000000002</v>
      </c>
      <c r="AS11" s="216">
        <v>73.404741935000004</v>
      </c>
      <c r="AT11" s="216">
        <v>73.524580645</v>
      </c>
      <c r="AU11" s="216">
        <v>75.009466666999998</v>
      </c>
      <c r="AV11" s="216">
        <v>75.139290322999997</v>
      </c>
      <c r="AW11" s="216">
        <v>77.371099999999998</v>
      </c>
      <c r="AX11" s="216">
        <v>78.443677418999997</v>
      </c>
      <c r="AY11" s="216">
        <v>77.285935484000007</v>
      </c>
      <c r="AZ11" s="216">
        <v>78.716892857000005</v>
      </c>
      <c r="BA11" s="216">
        <v>79.613064515999994</v>
      </c>
      <c r="BB11" s="216">
        <v>79.665833332999995</v>
      </c>
      <c r="BC11" s="216">
        <v>81.356219999999993</v>
      </c>
      <c r="BD11" s="216">
        <v>81.823650000000001</v>
      </c>
      <c r="BE11" s="327">
        <v>82.151529999999994</v>
      </c>
      <c r="BF11" s="327">
        <v>82.514219999999995</v>
      </c>
      <c r="BG11" s="327">
        <v>82.662989999999994</v>
      </c>
      <c r="BH11" s="327">
        <v>83.0398</v>
      </c>
      <c r="BI11" s="327">
        <v>83.401480000000006</v>
      </c>
      <c r="BJ11" s="327">
        <v>83.667630000000003</v>
      </c>
      <c r="BK11" s="327">
        <v>83.882419999999996</v>
      </c>
      <c r="BL11" s="327">
        <v>84.144890000000004</v>
      </c>
      <c r="BM11" s="327">
        <v>84.313580000000002</v>
      </c>
      <c r="BN11" s="327">
        <v>84.366910000000004</v>
      </c>
      <c r="BO11" s="327">
        <v>84.371250000000003</v>
      </c>
      <c r="BP11" s="327">
        <v>84.369910000000004</v>
      </c>
      <c r="BQ11" s="327">
        <v>84.328180000000003</v>
      </c>
      <c r="BR11" s="327">
        <v>84.495440000000002</v>
      </c>
      <c r="BS11" s="327">
        <v>84.570070000000001</v>
      </c>
      <c r="BT11" s="327">
        <v>84.733099999999993</v>
      </c>
      <c r="BU11" s="327">
        <v>84.890029999999996</v>
      </c>
      <c r="BV11" s="327">
        <v>84.996610000000004</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63.112637999999997</v>
      </c>
      <c r="AZ14" s="68">
        <v>61.308369999999996</v>
      </c>
      <c r="BA14" s="68">
        <v>66.675927999999999</v>
      </c>
      <c r="BB14" s="68">
        <v>59.152303000000003</v>
      </c>
      <c r="BC14" s="68">
        <v>62.377223999999998</v>
      </c>
      <c r="BD14" s="68">
        <v>62.745767999999998</v>
      </c>
      <c r="BE14" s="329">
        <v>69.741579999999999</v>
      </c>
      <c r="BF14" s="329">
        <v>71.314179999999993</v>
      </c>
      <c r="BG14" s="329">
        <v>61.741050000000001</v>
      </c>
      <c r="BH14" s="329">
        <v>66.072270000000003</v>
      </c>
      <c r="BI14" s="329">
        <v>63.452500000000001</v>
      </c>
      <c r="BJ14" s="329">
        <v>65.491209999999995</v>
      </c>
      <c r="BK14" s="329">
        <v>71.650679999999994</v>
      </c>
      <c r="BL14" s="329">
        <v>59.417090000000002</v>
      </c>
      <c r="BM14" s="329">
        <v>62.58484</v>
      </c>
      <c r="BN14" s="329">
        <v>46.79365</v>
      </c>
      <c r="BO14" s="329">
        <v>55.04927</v>
      </c>
      <c r="BP14" s="329">
        <v>57.377000000000002</v>
      </c>
      <c r="BQ14" s="329">
        <v>71.454830000000001</v>
      </c>
      <c r="BR14" s="329">
        <v>72.227429999999998</v>
      </c>
      <c r="BS14" s="329">
        <v>58.04889</v>
      </c>
      <c r="BT14" s="329">
        <v>65.706569999999999</v>
      </c>
      <c r="BU14" s="329">
        <v>62.471879999999999</v>
      </c>
      <c r="BV14" s="329">
        <v>63.434669999999997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19.062802999999999</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20.278210000000001</v>
      </c>
      <c r="AX19" s="216">
        <v>20.081904999999999</v>
      </c>
      <c r="AY19" s="216">
        <v>20.461323</v>
      </c>
      <c r="AZ19" s="216">
        <v>19.619446</v>
      </c>
      <c r="BA19" s="216">
        <v>20.573001000000001</v>
      </c>
      <c r="BB19" s="216">
        <v>19.940937000000002</v>
      </c>
      <c r="BC19" s="216">
        <v>20.297021322999999</v>
      </c>
      <c r="BD19" s="216">
        <v>20.342442046999999</v>
      </c>
      <c r="BE19" s="327">
        <v>20.43561</v>
      </c>
      <c r="BF19" s="327">
        <v>20.74213</v>
      </c>
      <c r="BG19" s="327">
        <v>20.287420000000001</v>
      </c>
      <c r="BH19" s="327">
        <v>20.539269999999998</v>
      </c>
      <c r="BI19" s="327">
        <v>20.333290000000002</v>
      </c>
      <c r="BJ19" s="327">
        <v>20.561599999999999</v>
      </c>
      <c r="BK19" s="327">
        <v>20.153390000000002</v>
      </c>
      <c r="BL19" s="327">
        <v>20.169720000000002</v>
      </c>
      <c r="BM19" s="327">
        <v>20.445360000000001</v>
      </c>
      <c r="BN19" s="327">
        <v>20.15146</v>
      </c>
      <c r="BO19" s="327">
        <v>20.424250000000001</v>
      </c>
      <c r="BP19" s="327">
        <v>20.82921</v>
      </c>
      <c r="BQ19" s="327">
        <v>20.97212</v>
      </c>
      <c r="BR19" s="327">
        <v>21.16751</v>
      </c>
      <c r="BS19" s="327">
        <v>20.832889999999999</v>
      </c>
      <c r="BT19" s="327">
        <v>21.009509999999999</v>
      </c>
      <c r="BU19" s="327">
        <v>20.782350000000001</v>
      </c>
      <c r="BV19" s="327">
        <v>21.131679999999999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93.519469479999998</v>
      </c>
      <c r="AN22" s="216">
        <v>83.146185391000003</v>
      </c>
      <c r="AO22" s="216">
        <v>81.480165745999997</v>
      </c>
      <c r="AP22" s="216">
        <v>64.139048232999997</v>
      </c>
      <c r="AQ22" s="216">
        <v>61.151259197999998</v>
      </c>
      <c r="AR22" s="216">
        <v>63.661902402999999</v>
      </c>
      <c r="AS22" s="216">
        <v>68.797269455999995</v>
      </c>
      <c r="AT22" s="216">
        <v>67.904257419000004</v>
      </c>
      <c r="AU22" s="216">
        <v>64.097073537</v>
      </c>
      <c r="AV22" s="216">
        <v>65.563699806000002</v>
      </c>
      <c r="AW22" s="216">
        <v>78.219354336999999</v>
      </c>
      <c r="AX22" s="216">
        <v>98.955360544000001</v>
      </c>
      <c r="AY22" s="216">
        <v>107.00024403</v>
      </c>
      <c r="AZ22" s="216">
        <v>95.371799358999994</v>
      </c>
      <c r="BA22" s="216">
        <v>89.164535548000003</v>
      </c>
      <c r="BB22" s="216">
        <v>78.032554332999993</v>
      </c>
      <c r="BC22" s="216">
        <v>66.062809299999998</v>
      </c>
      <c r="BD22" s="216">
        <v>68.146608299999997</v>
      </c>
      <c r="BE22" s="327">
        <v>71.450789999999998</v>
      </c>
      <c r="BF22" s="327">
        <v>71.693219999999997</v>
      </c>
      <c r="BG22" s="327">
        <v>66.436610000000002</v>
      </c>
      <c r="BH22" s="327">
        <v>67.630949999999999</v>
      </c>
      <c r="BI22" s="327">
        <v>79.045839999999998</v>
      </c>
      <c r="BJ22" s="327">
        <v>96.434970000000007</v>
      </c>
      <c r="BK22" s="327">
        <v>104.84610000000001</v>
      </c>
      <c r="BL22" s="327">
        <v>98.342669999999998</v>
      </c>
      <c r="BM22" s="327">
        <v>85.061260000000004</v>
      </c>
      <c r="BN22" s="327">
        <v>71.981340000000003</v>
      </c>
      <c r="BO22" s="327">
        <v>66.102720000000005</v>
      </c>
      <c r="BP22" s="327">
        <v>68.069550000000007</v>
      </c>
      <c r="BQ22" s="327">
        <v>72.591549999999998</v>
      </c>
      <c r="BR22" s="327">
        <v>73.114930000000001</v>
      </c>
      <c r="BS22" s="327">
        <v>68.09836</v>
      </c>
      <c r="BT22" s="327">
        <v>69.025769999999994</v>
      </c>
      <c r="BU22" s="327">
        <v>80.735820000000004</v>
      </c>
      <c r="BV22" s="327">
        <v>97.685659999999999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69.380047332999993</v>
      </c>
      <c r="AZ25" s="68">
        <v>50.176146019999997</v>
      </c>
      <c r="BA25" s="68">
        <v>48.446333256000003</v>
      </c>
      <c r="BB25" s="68">
        <v>44.700823429000003</v>
      </c>
      <c r="BC25" s="68">
        <v>48.98037386</v>
      </c>
      <c r="BD25" s="68">
        <v>64.951977900000003</v>
      </c>
      <c r="BE25" s="329">
        <v>70.259100000000004</v>
      </c>
      <c r="BF25" s="329">
        <v>70.545839999999998</v>
      </c>
      <c r="BG25" s="329">
        <v>55.942549999999997</v>
      </c>
      <c r="BH25" s="329">
        <v>54.010379999999998</v>
      </c>
      <c r="BI25" s="329">
        <v>52.883090000000003</v>
      </c>
      <c r="BJ25" s="329">
        <v>61.291939999999997</v>
      </c>
      <c r="BK25" s="329">
        <v>67.718620000000001</v>
      </c>
      <c r="BL25" s="329">
        <v>53.612380000000002</v>
      </c>
      <c r="BM25" s="329">
        <v>49.047330000000002</v>
      </c>
      <c r="BN25" s="329">
        <v>41.120510000000003</v>
      </c>
      <c r="BO25" s="329">
        <v>46.001989999999999</v>
      </c>
      <c r="BP25" s="329">
        <v>56.016219999999997</v>
      </c>
      <c r="BQ25" s="329">
        <v>67.168360000000007</v>
      </c>
      <c r="BR25" s="329">
        <v>67.895759999999996</v>
      </c>
      <c r="BS25" s="329">
        <v>53.629559999999998</v>
      </c>
      <c r="BT25" s="329">
        <v>51.658999999999999</v>
      </c>
      <c r="BU25" s="329">
        <v>50.140180000000001</v>
      </c>
      <c r="BV25" s="329">
        <v>57.602629999999998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11.365116341</v>
      </c>
      <c r="AZ28" s="216">
        <v>10.665313746000001</v>
      </c>
      <c r="BA28" s="216">
        <v>9.7333128991999995</v>
      </c>
      <c r="BB28" s="216">
        <v>9.4984656981000004</v>
      </c>
      <c r="BC28" s="216">
        <v>9.8705256650000006</v>
      </c>
      <c r="BD28" s="216">
        <v>11.473271216000001</v>
      </c>
      <c r="BE28" s="327">
        <v>12.219950000000001</v>
      </c>
      <c r="BF28" s="327">
        <v>12.22359</v>
      </c>
      <c r="BG28" s="327">
        <v>11.13176</v>
      </c>
      <c r="BH28" s="327">
        <v>9.9880030000000009</v>
      </c>
      <c r="BI28" s="327">
        <v>9.7633329999999994</v>
      </c>
      <c r="BJ28" s="327">
        <v>10.373849999999999</v>
      </c>
      <c r="BK28" s="327">
        <v>11.255710000000001</v>
      </c>
      <c r="BL28" s="327">
        <v>10.780709999999999</v>
      </c>
      <c r="BM28" s="327">
        <v>9.8157289999999993</v>
      </c>
      <c r="BN28" s="327">
        <v>9.3776720000000005</v>
      </c>
      <c r="BO28" s="327">
        <v>9.6383569999999992</v>
      </c>
      <c r="BP28" s="327">
        <v>11.17048</v>
      </c>
      <c r="BQ28" s="327">
        <v>12.17496</v>
      </c>
      <c r="BR28" s="327">
        <v>12.291740000000001</v>
      </c>
      <c r="BS28" s="327">
        <v>11.205500000000001</v>
      </c>
      <c r="BT28" s="327">
        <v>10.04332</v>
      </c>
      <c r="BU28" s="327">
        <v>9.8010730000000006</v>
      </c>
      <c r="BV28" s="327">
        <v>10.414899999999999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0.84840251281000001</v>
      </c>
      <c r="AB31" s="216">
        <v>0.84797698973000002</v>
      </c>
      <c r="AC31" s="216">
        <v>0.92431204845000003</v>
      </c>
      <c r="AD31" s="216">
        <v>0.87680005987999998</v>
      </c>
      <c r="AE31" s="216">
        <v>0.89022296770999998</v>
      </c>
      <c r="AF31" s="216">
        <v>0.84402661659</v>
      </c>
      <c r="AG31" s="216">
        <v>0.86194359304000001</v>
      </c>
      <c r="AH31" s="216">
        <v>0.81236108184</v>
      </c>
      <c r="AI31" s="216">
        <v>0.77912573516000005</v>
      </c>
      <c r="AJ31" s="216">
        <v>0.82159896344000005</v>
      </c>
      <c r="AK31" s="216">
        <v>0.82493363698</v>
      </c>
      <c r="AL31" s="216">
        <v>0.92477547744999999</v>
      </c>
      <c r="AM31" s="216">
        <v>0.91117081124999999</v>
      </c>
      <c r="AN31" s="216">
        <v>0.86294987507999998</v>
      </c>
      <c r="AO31" s="216">
        <v>1.0166027598</v>
      </c>
      <c r="AP31" s="216">
        <v>0.98984098385999997</v>
      </c>
      <c r="AQ31" s="216">
        <v>1.0197489351</v>
      </c>
      <c r="AR31" s="216">
        <v>0.98042793236000003</v>
      </c>
      <c r="AS31" s="216">
        <v>0.90397145189000006</v>
      </c>
      <c r="AT31" s="216">
        <v>0.84238347534000002</v>
      </c>
      <c r="AU31" s="216">
        <v>0.82429495145999998</v>
      </c>
      <c r="AV31" s="216">
        <v>0.88752489201999996</v>
      </c>
      <c r="AW31" s="216">
        <v>0.87414451685000005</v>
      </c>
      <c r="AX31" s="216">
        <v>0.90298413277</v>
      </c>
      <c r="AY31" s="216">
        <v>0.97056636227000004</v>
      </c>
      <c r="AZ31" s="216">
        <v>0.90813695350000001</v>
      </c>
      <c r="BA31" s="216">
        <v>1.0107900520999999</v>
      </c>
      <c r="BB31" s="216">
        <v>1.0082899999999999</v>
      </c>
      <c r="BC31" s="216">
        <v>1.0576970000000001</v>
      </c>
      <c r="BD31" s="216">
        <v>0.96304049999999997</v>
      </c>
      <c r="BE31" s="327">
        <v>0.94065639999999995</v>
      </c>
      <c r="BF31" s="327">
        <v>0.90000100000000005</v>
      </c>
      <c r="BG31" s="327">
        <v>0.86252890000000004</v>
      </c>
      <c r="BH31" s="327">
        <v>0.90376619999999996</v>
      </c>
      <c r="BI31" s="327">
        <v>0.90852569999999999</v>
      </c>
      <c r="BJ31" s="327">
        <v>0.94911080000000003</v>
      </c>
      <c r="BK31" s="327">
        <v>0.93228560000000005</v>
      </c>
      <c r="BL31" s="327">
        <v>0.87777709999999998</v>
      </c>
      <c r="BM31" s="327">
        <v>1.010859</v>
      </c>
      <c r="BN31" s="327">
        <v>1.017719</v>
      </c>
      <c r="BO31" s="327">
        <v>1.059304</v>
      </c>
      <c r="BP31" s="327">
        <v>1.029372</v>
      </c>
      <c r="BQ31" s="327">
        <v>0.99988739999999998</v>
      </c>
      <c r="BR31" s="327">
        <v>0.94778390000000001</v>
      </c>
      <c r="BS31" s="327">
        <v>0.90264230000000001</v>
      </c>
      <c r="BT31" s="327">
        <v>0.94462100000000004</v>
      </c>
      <c r="BU31" s="327">
        <v>0.94065030000000005</v>
      </c>
      <c r="BV31" s="327">
        <v>1.0006619999999999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9.2935516529999997</v>
      </c>
      <c r="P34" s="216">
        <v>8.6132634209999992</v>
      </c>
      <c r="Q34" s="216">
        <v>8.4360067569999995</v>
      </c>
      <c r="R34" s="216">
        <v>7.4718801429999999</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9.0628371029999997</v>
      </c>
      <c r="AB34" s="216">
        <v>8.2365446650000003</v>
      </c>
      <c r="AC34" s="216">
        <v>7.9914136090000003</v>
      </c>
      <c r="AD34" s="216">
        <v>7.4567988840000003</v>
      </c>
      <c r="AE34" s="216">
        <v>7.5933655059999996</v>
      </c>
      <c r="AF34" s="216">
        <v>7.9438793179999996</v>
      </c>
      <c r="AG34" s="216">
        <v>8.4830755690000004</v>
      </c>
      <c r="AH34" s="216">
        <v>8.5508961760000002</v>
      </c>
      <c r="AI34" s="216">
        <v>7.7596410039999997</v>
      </c>
      <c r="AJ34" s="216">
        <v>7.6618967400000004</v>
      </c>
      <c r="AK34" s="216">
        <v>7.7272040190000002</v>
      </c>
      <c r="AL34" s="216">
        <v>9.0931095180000003</v>
      </c>
      <c r="AM34" s="216">
        <v>8.9643335709999992</v>
      </c>
      <c r="AN34" s="216">
        <v>7.6208830580000004</v>
      </c>
      <c r="AO34" s="216">
        <v>8.457235335</v>
      </c>
      <c r="AP34" s="216">
        <v>7.4571385159999997</v>
      </c>
      <c r="AQ34" s="216">
        <v>7.8142468420000002</v>
      </c>
      <c r="AR34" s="216">
        <v>7.971091307</v>
      </c>
      <c r="AS34" s="216">
        <v>8.4149111990000005</v>
      </c>
      <c r="AT34" s="216">
        <v>8.3018268909999993</v>
      </c>
      <c r="AU34" s="216">
        <v>7.6268156950000003</v>
      </c>
      <c r="AV34" s="216">
        <v>7.8121769609999996</v>
      </c>
      <c r="AW34" s="216">
        <v>8.1128521370000009</v>
      </c>
      <c r="AX34" s="216">
        <v>9.1626411020000003</v>
      </c>
      <c r="AY34" s="216">
        <v>9.6768271559999999</v>
      </c>
      <c r="AZ34" s="216">
        <v>8.0531530339999993</v>
      </c>
      <c r="BA34" s="216">
        <v>8.6634891760000006</v>
      </c>
      <c r="BB34" s="216">
        <v>7.7545900000000003</v>
      </c>
      <c r="BC34" s="216">
        <v>7.8353580000000003</v>
      </c>
      <c r="BD34" s="216">
        <v>8.0326869999999992</v>
      </c>
      <c r="BE34" s="327">
        <v>8.3937310000000007</v>
      </c>
      <c r="BF34" s="327">
        <v>8.4248770000000004</v>
      </c>
      <c r="BG34" s="327">
        <v>7.6430280000000002</v>
      </c>
      <c r="BH34" s="327">
        <v>7.8408579999999999</v>
      </c>
      <c r="BI34" s="327">
        <v>7.9829040000000004</v>
      </c>
      <c r="BJ34" s="327">
        <v>9.0223169999999993</v>
      </c>
      <c r="BK34" s="327">
        <v>9.3649199999999997</v>
      </c>
      <c r="BL34" s="327">
        <v>8.1355389999999996</v>
      </c>
      <c r="BM34" s="327">
        <v>8.4125619999999994</v>
      </c>
      <c r="BN34" s="327">
        <v>7.5852880000000003</v>
      </c>
      <c r="BO34" s="327">
        <v>7.7965400000000002</v>
      </c>
      <c r="BP34" s="327">
        <v>7.9469050000000001</v>
      </c>
      <c r="BQ34" s="327">
        <v>8.4999040000000008</v>
      </c>
      <c r="BR34" s="327">
        <v>8.5202779999999994</v>
      </c>
      <c r="BS34" s="327">
        <v>7.7575209999999997</v>
      </c>
      <c r="BT34" s="327">
        <v>7.9393779999999996</v>
      </c>
      <c r="BU34" s="327">
        <v>8.0674480000000006</v>
      </c>
      <c r="BV34" s="327">
        <v>9.1102550000000004</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69.98</v>
      </c>
      <c r="BD39" s="216">
        <v>67.87</v>
      </c>
      <c r="BE39" s="327">
        <v>70</v>
      </c>
      <c r="BF39" s="327">
        <v>69</v>
      </c>
      <c r="BG39" s="327">
        <v>67</v>
      </c>
      <c r="BH39" s="327">
        <v>65</v>
      </c>
      <c r="BI39" s="327">
        <v>64</v>
      </c>
      <c r="BJ39" s="327">
        <v>63</v>
      </c>
      <c r="BK39" s="327">
        <v>62</v>
      </c>
      <c r="BL39" s="327">
        <v>62</v>
      </c>
      <c r="BM39" s="327">
        <v>62</v>
      </c>
      <c r="BN39" s="327">
        <v>61.5</v>
      </c>
      <c r="BO39" s="327">
        <v>61.5</v>
      </c>
      <c r="BP39" s="327">
        <v>61.5</v>
      </c>
      <c r="BQ39" s="327">
        <v>61.5</v>
      </c>
      <c r="BR39" s="327">
        <v>61.5</v>
      </c>
      <c r="BS39" s="327">
        <v>62</v>
      </c>
      <c r="BT39" s="327">
        <v>63</v>
      </c>
      <c r="BU39" s="327">
        <v>63</v>
      </c>
      <c r="BV39" s="327">
        <v>63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2.8029999999999999</v>
      </c>
      <c r="BD42" s="216">
        <v>2.9670000000000001</v>
      </c>
      <c r="BE42" s="327">
        <v>2.99</v>
      </c>
      <c r="BF42" s="327">
        <v>2.99</v>
      </c>
      <c r="BG42" s="327">
        <v>2.99</v>
      </c>
      <c r="BH42" s="327">
        <v>3.03</v>
      </c>
      <c r="BI42" s="327">
        <v>3.0690550000000001</v>
      </c>
      <c r="BJ42" s="327">
        <v>3.2163710000000001</v>
      </c>
      <c r="BK42" s="327">
        <v>3.2318669999999998</v>
      </c>
      <c r="BL42" s="327">
        <v>3.1919040000000001</v>
      </c>
      <c r="BM42" s="327">
        <v>3.0406520000000001</v>
      </c>
      <c r="BN42" s="327">
        <v>2.8895740000000001</v>
      </c>
      <c r="BO42" s="327">
        <v>2.9003730000000001</v>
      </c>
      <c r="BP42" s="327">
        <v>2.9204539999999999</v>
      </c>
      <c r="BQ42" s="327">
        <v>2.931746</v>
      </c>
      <c r="BR42" s="327">
        <v>2.974656</v>
      </c>
      <c r="BS42" s="327">
        <v>3.0172379999999999</v>
      </c>
      <c r="BT42" s="327">
        <v>3.0344419999999999</v>
      </c>
      <c r="BU42" s="327">
        <v>3.0953970000000002</v>
      </c>
      <c r="BV42" s="327">
        <v>3.2458130000000001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2.0699999999999998</v>
      </c>
      <c r="AZ45" s="216">
        <v>2.0699999999999998</v>
      </c>
      <c r="BA45" s="216">
        <v>2.0437450206999999</v>
      </c>
      <c r="BB45" s="216">
        <v>2.0703176717999998</v>
      </c>
      <c r="BC45" s="216">
        <v>2.0905399999999998</v>
      </c>
      <c r="BD45" s="216">
        <v>2.112854</v>
      </c>
      <c r="BE45" s="327">
        <v>2.1180889999999999</v>
      </c>
      <c r="BF45" s="327">
        <v>2.1186919999999998</v>
      </c>
      <c r="BG45" s="327">
        <v>2.1088330000000002</v>
      </c>
      <c r="BH45" s="327">
        <v>2.1207600000000002</v>
      </c>
      <c r="BI45" s="327">
        <v>2.1105510000000001</v>
      </c>
      <c r="BJ45" s="327">
        <v>2.1006939999999998</v>
      </c>
      <c r="BK45" s="327">
        <v>2.0924710000000002</v>
      </c>
      <c r="BL45" s="327">
        <v>2.0912540000000002</v>
      </c>
      <c r="BM45" s="327">
        <v>2.09301</v>
      </c>
      <c r="BN45" s="327">
        <v>2.0794929999999998</v>
      </c>
      <c r="BO45" s="327">
        <v>2.0871979999999999</v>
      </c>
      <c r="BP45" s="327">
        <v>2.0779390000000002</v>
      </c>
      <c r="BQ45" s="327">
        <v>2.0927910000000001</v>
      </c>
      <c r="BR45" s="327">
        <v>2.0934810000000001</v>
      </c>
      <c r="BS45" s="327">
        <v>2.072114</v>
      </c>
      <c r="BT45" s="327">
        <v>2.0839810000000001</v>
      </c>
      <c r="BU45" s="327">
        <v>2.0740080000000001</v>
      </c>
      <c r="BV45" s="327">
        <v>2.0781329999999998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17121.136332999999</v>
      </c>
      <c r="AT50" s="240">
        <v>17164.272000000001</v>
      </c>
      <c r="AU50" s="240">
        <v>17206.273667000001</v>
      </c>
      <c r="AV50" s="240">
        <v>17249.980740999999</v>
      </c>
      <c r="AW50" s="240">
        <v>17287.584852</v>
      </c>
      <c r="AX50" s="240">
        <v>17321.925406999999</v>
      </c>
      <c r="AY50" s="240">
        <v>17353.002407</v>
      </c>
      <c r="AZ50" s="240">
        <v>17380.815852</v>
      </c>
      <c r="BA50" s="240">
        <v>17405.365741000001</v>
      </c>
      <c r="BB50" s="240">
        <v>17501.565184999999</v>
      </c>
      <c r="BC50" s="240">
        <v>17554.822295999998</v>
      </c>
      <c r="BD50" s="240">
        <v>17603.482519000001</v>
      </c>
      <c r="BE50" s="333">
        <v>17643.11</v>
      </c>
      <c r="BF50" s="333">
        <v>17685.900000000001</v>
      </c>
      <c r="BG50" s="333">
        <v>17727.43</v>
      </c>
      <c r="BH50" s="333">
        <v>17767.12</v>
      </c>
      <c r="BI50" s="333">
        <v>17806.54</v>
      </c>
      <c r="BJ50" s="333">
        <v>17845.13</v>
      </c>
      <c r="BK50" s="333">
        <v>17884.11</v>
      </c>
      <c r="BL50" s="333">
        <v>17920.099999999999</v>
      </c>
      <c r="BM50" s="333">
        <v>17954.330000000002</v>
      </c>
      <c r="BN50" s="333">
        <v>17986.2</v>
      </c>
      <c r="BO50" s="333">
        <v>18017.37</v>
      </c>
      <c r="BP50" s="333">
        <v>18047.23</v>
      </c>
      <c r="BQ50" s="333">
        <v>18074.97</v>
      </c>
      <c r="BR50" s="333">
        <v>18102.82</v>
      </c>
      <c r="BS50" s="333">
        <v>18129.98</v>
      </c>
      <c r="BT50" s="333">
        <v>18154.939999999999</v>
      </c>
      <c r="BU50" s="333">
        <v>18181.84</v>
      </c>
      <c r="BV50" s="333">
        <v>18209.16</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2.2397595996000002</v>
      </c>
      <c r="AT51" s="68">
        <v>2.2920112393999998</v>
      </c>
      <c r="AU51" s="68">
        <v>2.3652886498000001</v>
      </c>
      <c r="AV51" s="68">
        <v>2.4943691302</v>
      </c>
      <c r="AW51" s="68">
        <v>2.5834606654000001</v>
      </c>
      <c r="AX51" s="68">
        <v>2.6674812125999998</v>
      </c>
      <c r="AY51" s="68">
        <v>2.8344124560999999</v>
      </c>
      <c r="AZ51" s="68">
        <v>2.8424824443999999</v>
      </c>
      <c r="BA51" s="68">
        <v>2.7799530255999998</v>
      </c>
      <c r="BB51" s="68">
        <v>3.0247152131999999</v>
      </c>
      <c r="BC51" s="68">
        <v>3.0762972763</v>
      </c>
      <c r="BD51" s="68">
        <v>3.0973648737000001</v>
      </c>
      <c r="BE51" s="329">
        <v>3.048692</v>
      </c>
      <c r="BF51" s="329">
        <v>3.0390489999999999</v>
      </c>
      <c r="BG51" s="329">
        <v>3.0288759999999999</v>
      </c>
      <c r="BH51" s="329">
        <v>2.9978859999999998</v>
      </c>
      <c r="BI51" s="329">
        <v>3.0018889999999998</v>
      </c>
      <c r="BJ51" s="329">
        <v>3.0204499999999999</v>
      </c>
      <c r="BK51" s="329">
        <v>3.060581</v>
      </c>
      <c r="BL51" s="329">
        <v>3.1027339999999999</v>
      </c>
      <c r="BM51" s="329">
        <v>3.1539860000000002</v>
      </c>
      <c r="BN51" s="329">
        <v>2.769088</v>
      </c>
      <c r="BO51" s="329">
        <v>2.6348500000000001</v>
      </c>
      <c r="BP51" s="329">
        <v>2.5207679999999999</v>
      </c>
      <c r="BQ51" s="329">
        <v>2.447746</v>
      </c>
      <c r="BR51" s="329">
        <v>2.3573559999999998</v>
      </c>
      <c r="BS51" s="329">
        <v>2.2707850000000001</v>
      </c>
      <c r="BT51" s="329">
        <v>2.1828319999999999</v>
      </c>
      <c r="BU51" s="329">
        <v>2.1076380000000001</v>
      </c>
      <c r="BV51" s="329">
        <v>2.0399759999999998</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113.4192963</v>
      </c>
      <c r="AT54" s="68">
        <v>113.62340741</v>
      </c>
      <c r="AU54" s="68">
        <v>113.8352963</v>
      </c>
      <c r="AV54" s="68">
        <v>114.08133333000001</v>
      </c>
      <c r="AW54" s="68">
        <v>114.289</v>
      </c>
      <c r="AX54" s="68">
        <v>114.48466667</v>
      </c>
      <c r="AY54" s="68">
        <v>114.66833333</v>
      </c>
      <c r="AZ54" s="68">
        <v>114.84</v>
      </c>
      <c r="BA54" s="68">
        <v>114.99966667</v>
      </c>
      <c r="BB54" s="68">
        <v>115.25994074</v>
      </c>
      <c r="BC54" s="68">
        <v>115.47998518999999</v>
      </c>
      <c r="BD54" s="68">
        <v>115.70487407</v>
      </c>
      <c r="BE54" s="329">
        <v>115.9354</v>
      </c>
      <c r="BF54" s="329">
        <v>116.1694</v>
      </c>
      <c r="BG54" s="329">
        <v>116.4076</v>
      </c>
      <c r="BH54" s="329">
        <v>116.643</v>
      </c>
      <c r="BI54" s="329">
        <v>116.8951</v>
      </c>
      <c r="BJ54" s="329">
        <v>117.1568</v>
      </c>
      <c r="BK54" s="329">
        <v>117.44110000000001</v>
      </c>
      <c r="BL54" s="329">
        <v>117.7122</v>
      </c>
      <c r="BM54" s="329">
        <v>117.98309999999999</v>
      </c>
      <c r="BN54" s="329">
        <v>118.2576</v>
      </c>
      <c r="BO54" s="329">
        <v>118.5252</v>
      </c>
      <c r="BP54" s="329">
        <v>118.7898</v>
      </c>
      <c r="BQ54" s="329">
        <v>119.0613</v>
      </c>
      <c r="BR54" s="329">
        <v>119.3122</v>
      </c>
      <c r="BS54" s="329">
        <v>119.55249999999999</v>
      </c>
      <c r="BT54" s="329">
        <v>119.7533</v>
      </c>
      <c r="BU54" s="329">
        <v>119.994</v>
      </c>
      <c r="BV54" s="329">
        <v>120.2457</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1.7317837971000001</v>
      </c>
      <c r="AT55" s="68">
        <v>1.7812697609999999</v>
      </c>
      <c r="AU55" s="68">
        <v>1.8208844664999999</v>
      </c>
      <c r="AV55" s="68">
        <v>1.8537189287</v>
      </c>
      <c r="AW55" s="68">
        <v>1.8713704357000001</v>
      </c>
      <c r="AX55" s="68">
        <v>1.8769758508000001</v>
      </c>
      <c r="AY55" s="68">
        <v>1.8317274896</v>
      </c>
      <c r="AZ55" s="68">
        <v>1.8425852358999999</v>
      </c>
      <c r="BA55" s="68">
        <v>1.8705521728000001</v>
      </c>
      <c r="BB55" s="68">
        <v>2.0930392774</v>
      </c>
      <c r="BC55" s="68">
        <v>2.1714031055</v>
      </c>
      <c r="BD55" s="68">
        <v>2.2233551172000001</v>
      </c>
      <c r="BE55" s="329">
        <v>2.2184020000000002</v>
      </c>
      <c r="BF55" s="329">
        <v>2.240713</v>
      </c>
      <c r="BG55" s="329">
        <v>2.2596940000000001</v>
      </c>
      <c r="BH55" s="329">
        <v>2.2454869999999998</v>
      </c>
      <c r="BI55" s="329">
        <v>2.2802750000000001</v>
      </c>
      <c r="BJ55" s="329">
        <v>2.3340369999999999</v>
      </c>
      <c r="BK55" s="329">
        <v>2.4180619999999999</v>
      </c>
      <c r="BL55" s="329">
        <v>2.5010129999999999</v>
      </c>
      <c r="BM55" s="329">
        <v>2.5942560000000001</v>
      </c>
      <c r="BN55" s="329">
        <v>2.6007720000000001</v>
      </c>
      <c r="BO55" s="329">
        <v>2.6370260000000001</v>
      </c>
      <c r="BP55" s="329">
        <v>2.6661929999999998</v>
      </c>
      <c r="BQ55" s="329">
        <v>2.696291</v>
      </c>
      <c r="BR55" s="329">
        <v>2.7054079999999998</v>
      </c>
      <c r="BS55" s="329">
        <v>2.7016179999999999</v>
      </c>
      <c r="BT55" s="329">
        <v>2.666531</v>
      </c>
      <c r="BU55" s="329">
        <v>2.6510280000000002</v>
      </c>
      <c r="BV55" s="329">
        <v>2.6366000000000001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12791.1</v>
      </c>
      <c r="AT58" s="240">
        <v>12785.4</v>
      </c>
      <c r="AU58" s="240">
        <v>12786.9</v>
      </c>
      <c r="AV58" s="240">
        <v>12808.8</v>
      </c>
      <c r="AW58" s="240">
        <v>12820.3</v>
      </c>
      <c r="AX58" s="240">
        <v>12852.9</v>
      </c>
      <c r="AY58" s="240">
        <v>12910</v>
      </c>
      <c r="AZ58" s="240">
        <v>12928.5</v>
      </c>
      <c r="BA58" s="240">
        <v>12953.8</v>
      </c>
      <c r="BB58" s="240">
        <v>12978.2</v>
      </c>
      <c r="BC58" s="240">
        <v>13003.634889000001</v>
      </c>
      <c r="BD58" s="240">
        <v>13026.060889</v>
      </c>
      <c r="BE58" s="333">
        <v>13039.72</v>
      </c>
      <c r="BF58" s="333">
        <v>13066.29</v>
      </c>
      <c r="BG58" s="333">
        <v>13097.89</v>
      </c>
      <c r="BH58" s="333">
        <v>13138.14</v>
      </c>
      <c r="BI58" s="333">
        <v>13177.08</v>
      </c>
      <c r="BJ58" s="333">
        <v>13218.34</v>
      </c>
      <c r="BK58" s="333">
        <v>13272.5</v>
      </c>
      <c r="BL58" s="333">
        <v>13310.45</v>
      </c>
      <c r="BM58" s="333">
        <v>13342.76</v>
      </c>
      <c r="BN58" s="333">
        <v>13361.32</v>
      </c>
      <c r="BO58" s="333">
        <v>13388.47</v>
      </c>
      <c r="BP58" s="333">
        <v>13416.1</v>
      </c>
      <c r="BQ58" s="333">
        <v>13443.81</v>
      </c>
      <c r="BR58" s="333">
        <v>13472.68</v>
      </c>
      <c r="BS58" s="333">
        <v>13502.31</v>
      </c>
      <c r="BT58" s="333">
        <v>13531.99</v>
      </c>
      <c r="BU58" s="333">
        <v>13563.69</v>
      </c>
      <c r="BV58" s="333">
        <v>13596.71</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1.0076203261000001</v>
      </c>
      <c r="AT59" s="68">
        <v>1.1023248457999999</v>
      </c>
      <c r="AU59" s="68">
        <v>1.1757910478</v>
      </c>
      <c r="AV59" s="68">
        <v>1.5491461462</v>
      </c>
      <c r="AW59" s="68">
        <v>1.834082641</v>
      </c>
      <c r="AX59" s="68">
        <v>2.2514101146000001</v>
      </c>
      <c r="AY59" s="68">
        <v>2.2379904017999999</v>
      </c>
      <c r="AZ59" s="68">
        <v>2.0217324400000001</v>
      </c>
      <c r="BA59" s="68">
        <v>1.6662088450999999</v>
      </c>
      <c r="BB59" s="68">
        <v>1.9289069003999999</v>
      </c>
      <c r="BC59" s="68">
        <v>1.7005434679</v>
      </c>
      <c r="BD59" s="68">
        <v>1.9405145435</v>
      </c>
      <c r="BE59" s="329">
        <v>1.943724</v>
      </c>
      <c r="BF59" s="329">
        <v>2.1969959999999999</v>
      </c>
      <c r="BG59" s="329">
        <v>2.4321269999999999</v>
      </c>
      <c r="BH59" s="329">
        <v>2.5711740000000001</v>
      </c>
      <c r="BI59" s="329">
        <v>2.782921</v>
      </c>
      <c r="BJ59" s="329">
        <v>2.8432230000000001</v>
      </c>
      <c r="BK59" s="329">
        <v>2.8079200000000002</v>
      </c>
      <c r="BL59" s="329">
        <v>2.9543020000000002</v>
      </c>
      <c r="BM59" s="329">
        <v>3.0026899999999999</v>
      </c>
      <c r="BN59" s="329">
        <v>2.9519950000000001</v>
      </c>
      <c r="BO59" s="329">
        <v>2.9594710000000002</v>
      </c>
      <c r="BP59" s="329">
        <v>2.9943179999999998</v>
      </c>
      <c r="BQ59" s="329">
        <v>3.0988760000000002</v>
      </c>
      <c r="BR59" s="329">
        <v>3.1101420000000002</v>
      </c>
      <c r="BS59" s="329">
        <v>3.0876320000000002</v>
      </c>
      <c r="BT59" s="329">
        <v>2.9977529999999999</v>
      </c>
      <c r="BU59" s="329">
        <v>2.9340000000000002</v>
      </c>
      <c r="BV59" s="329">
        <v>2.8625050000000001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103.1568</v>
      </c>
      <c r="AZ62" s="68">
        <v>104.5946</v>
      </c>
      <c r="BA62" s="68">
        <v>104.47580000000001</v>
      </c>
      <c r="BB62" s="68">
        <v>105.0758</v>
      </c>
      <c r="BC62" s="68">
        <v>104.40989999999999</v>
      </c>
      <c r="BD62" s="68">
        <v>105.35568148</v>
      </c>
      <c r="BE62" s="329">
        <v>105.4896</v>
      </c>
      <c r="BF62" s="329">
        <v>105.7277</v>
      </c>
      <c r="BG62" s="329">
        <v>105.9875</v>
      </c>
      <c r="BH62" s="329">
        <v>106.3249</v>
      </c>
      <c r="BI62" s="329">
        <v>106.58629999999999</v>
      </c>
      <c r="BJ62" s="329">
        <v>106.8274</v>
      </c>
      <c r="BK62" s="329">
        <v>107.06359999999999</v>
      </c>
      <c r="BL62" s="329">
        <v>107.253</v>
      </c>
      <c r="BM62" s="329">
        <v>107.41070000000001</v>
      </c>
      <c r="BN62" s="329">
        <v>107.5055</v>
      </c>
      <c r="BO62" s="329">
        <v>107.62350000000001</v>
      </c>
      <c r="BP62" s="329">
        <v>107.7334</v>
      </c>
      <c r="BQ62" s="329">
        <v>107.8192</v>
      </c>
      <c r="BR62" s="329">
        <v>107.9248</v>
      </c>
      <c r="BS62" s="329">
        <v>108.0342</v>
      </c>
      <c r="BT62" s="329">
        <v>108.12560000000001</v>
      </c>
      <c r="BU62" s="329">
        <v>108.259</v>
      </c>
      <c r="BV62" s="329">
        <v>108.4127</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1.0990303365</v>
      </c>
      <c r="AZ63" s="68">
        <v>2.3787150906000001</v>
      </c>
      <c r="BA63" s="68">
        <v>2.6923420947999999</v>
      </c>
      <c r="BB63" s="68">
        <v>2.0868005662</v>
      </c>
      <c r="BC63" s="68">
        <v>1.8529827217999999</v>
      </c>
      <c r="BD63" s="68">
        <v>2.6239349568999999</v>
      </c>
      <c r="BE63" s="329">
        <v>2.9956670000000001</v>
      </c>
      <c r="BF63" s="329">
        <v>3.451956</v>
      </c>
      <c r="BG63" s="329">
        <v>3.883448</v>
      </c>
      <c r="BH63" s="329">
        <v>2.8503259999999999</v>
      </c>
      <c r="BI63" s="329">
        <v>2.7776320000000001</v>
      </c>
      <c r="BJ63" s="329">
        <v>3.002821</v>
      </c>
      <c r="BK63" s="329">
        <v>3.7872590000000002</v>
      </c>
      <c r="BL63" s="329">
        <v>2.5415939999999999</v>
      </c>
      <c r="BM63" s="329">
        <v>2.8091810000000002</v>
      </c>
      <c r="BN63" s="329">
        <v>2.312373</v>
      </c>
      <c r="BO63" s="329">
        <v>3.077912</v>
      </c>
      <c r="BP63" s="329">
        <v>2.2568589999999999</v>
      </c>
      <c r="BQ63" s="329">
        <v>2.2083550000000001</v>
      </c>
      <c r="BR63" s="329">
        <v>2.078039</v>
      </c>
      <c r="BS63" s="329">
        <v>1.9310309999999999</v>
      </c>
      <c r="BT63" s="329">
        <v>1.6935199999999999</v>
      </c>
      <c r="BU63" s="329">
        <v>1.5693699999999999</v>
      </c>
      <c r="BV63" s="329">
        <v>1.4839199999999999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969.87757335000003</v>
      </c>
      <c r="D67" s="240">
        <v>798.69465843</v>
      </c>
      <c r="E67" s="240">
        <v>683.01929742000004</v>
      </c>
      <c r="F67" s="240">
        <v>324.72267793999998</v>
      </c>
      <c r="G67" s="240">
        <v>126.86140163</v>
      </c>
      <c r="H67" s="240">
        <v>27.932951747000001</v>
      </c>
      <c r="I67" s="240">
        <v>9.8035314633000006</v>
      </c>
      <c r="J67" s="240">
        <v>12.99031467</v>
      </c>
      <c r="K67" s="240">
        <v>57.49719829</v>
      </c>
      <c r="L67" s="240">
        <v>220.58812549999999</v>
      </c>
      <c r="M67" s="240">
        <v>614.16135655999994</v>
      </c>
      <c r="N67" s="240">
        <v>705.65981816999999</v>
      </c>
      <c r="O67" s="240">
        <v>890.24531815</v>
      </c>
      <c r="P67" s="240">
        <v>867.04392412000004</v>
      </c>
      <c r="Q67" s="240">
        <v>583.84377257000006</v>
      </c>
      <c r="R67" s="240">
        <v>299.84146716999999</v>
      </c>
      <c r="S67" s="240">
        <v>118.73716284</v>
      </c>
      <c r="T67" s="240">
        <v>24.274779759000001</v>
      </c>
      <c r="U67" s="240">
        <v>6.4316002298999999</v>
      </c>
      <c r="V67" s="240">
        <v>10.980928292</v>
      </c>
      <c r="W67" s="240">
        <v>31.886903175</v>
      </c>
      <c r="X67" s="240">
        <v>227.19964088</v>
      </c>
      <c r="Y67" s="240">
        <v>445.21403106999998</v>
      </c>
      <c r="Z67" s="240">
        <v>581.27966737999998</v>
      </c>
      <c r="AA67" s="240">
        <v>870.80365241000004</v>
      </c>
      <c r="AB67" s="240">
        <v>628.00628691999998</v>
      </c>
      <c r="AC67" s="240">
        <v>449.8119853</v>
      </c>
      <c r="AD67" s="240">
        <v>309.47070351000002</v>
      </c>
      <c r="AE67" s="240">
        <v>150.50872312999999</v>
      </c>
      <c r="AF67" s="240">
        <v>20.790452062</v>
      </c>
      <c r="AG67" s="240">
        <v>5.6518742544</v>
      </c>
      <c r="AH67" s="240">
        <v>6.3904489589000004</v>
      </c>
      <c r="AI67" s="240">
        <v>38.827468617999997</v>
      </c>
      <c r="AJ67" s="240">
        <v>197.62480880000001</v>
      </c>
      <c r="AK67" s="240">
        <v>418.20225465999999</v>
      </c>
      <c r="AL67" s="240">
        <v>783.00140566000005</v>
      </c>
      <c r="AM67" s="240">
        <v>767.09456267999997</v>
      </c>
      <c r="AN67" s="240">
        <v>547.82335839999996</v>
      </c>
      <c r="AO67" s="240">
        <v>543.59429838000005</v>
      </c>
      <c r="AP67" s="240">
        <v>248.30304143999999</v>
      </c>
      <c r="AQ67" s="240">
        <v>154.20320701</v>
      </c>
      <c r="AR67" s="240">
        <v>24.895799070999999</v>
      </c>
      <c r="AS67" s="240">
        <v>5.2349554498000002</v>
      </c>
      <c r="AT67" s="240">
        <v>15.247991617</v>
      </c>
      <c r="AU67" s="240">
        <v>44.651790648000002</v>
      </c>
      <c r="AV67" s="240">
        <v>193.0346448</v>
      </c>
      <c r="AW67" s="240">
        <v>490.12273144</v>
      </c>
      <c r="AX67" s="240">
        <v>797.31040230999997</v>
      </c>
      <c r="AY67" s="240">
        <v>896.43496956000001</v>
      </c>
      <c r="AZ67" s="240">
        <v>625.02455511000005</v>
      </c>
      <c r="BA67" s="240">
        <v>608.73888531</v>
      </c>
      <c r="BB67" s="240">
        <v>410.81846976000003</v>
      </c>
      <c r="BC67" s="240">
        <v>86.800260433000005</v>
      </c>
      <c r="BD67" s="240">
        <v>21.711090030000001</v>
      </c>
      <c r="BE67" s="333">
        <v>6.8184252060999997</v>
      </c>
      <c r="BF67" s="333">
        <v>10.349777620999999</v>
      </c>
      <c r="BG67" s="333">
        <v>56.409445497999997</v>
      </c>
      <c r="BH67" s="333">
        <v>248.49548361000001</v>
      </c>
      <c r="BI67" s="333">
        <v>496.88229925000002</v>
      </c>
      <c r="BJ67" s="333">
        <v>783.73490211000001</v>
      </c>
      <c r="BK67" s="333">
        <v>856.9974191</v>
      </c>
      <c r="BL67" s="333">
        <v>690.78041307000001</v>
      </c>
      <c r="BM67" s="333">
        <v>559.02941396999995</v>
      </c>
      <c r="BN67" s="333">
        <v>310.03473115000003</v>
      </c>
      <c r="BO67" s="333">
        <v>136.64536618</v>
      </c>
      <c r="BP67" s="333">
        <v>30.668215134</v>
      </c>
      <c r="BQ67" s="333">
        <v>7.0908011571999996</v>
      </c>
      <c r="BR67" s="333">
        <v>11.221710760000001</v>
      </c>
      <c r="BS67" s="333">
        <v>58.494440863999998</v>
      </c>
      <c r="BT67" s="333">
        <v>248.05654827000001</v>
      </c>
      <c r="BU67" s="333">
        <v>496.23318064</v>
      </c>
      <c r="BV67" s="333">
        <v>782.81795423000005</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7.0752922606000004</v>
      </c>
      <c r="D69" s="270">
        <v>11.939348924000001</v>
      </c>
      <c r="E69" s="270">
        <v>15.25309408</v>
      </c>
      <c r="F69" s="270">
        <v>37.298187454999997</v>
      </c>
      <c r="G69" s="270">
        <v>113.3250675</v>
      </c>
      <c r="H69" s="270">
        <v>242.64073882</v>
      </c>
      <c r="I69" s="270">
        <v>300.86378954000003</v>
      </c>
      <c r="J69" s="270">
        <v>292.00611915000002</v>
      </c>
      <c r="K69" s="270">
        <v>182.66603875999999</v>
      </c>
      <c r="L69" s="270">
        <v>74.237480740999999</v>
      </c>
      <c r="M69" s="270">
        <v>11.123626013999999</v>
      </c>
      <c r="N69" s="270">
        <v>10.310241635000001</v>
      </c>
      <c r="O69" s="270">
        <v>9.2002686188999991</v>
      </c>
      <c r="P69" s="270">
        <v>7.2835522419999998</v>
      </c>
      <c r="Q69" s="270">
        <v>29.404568589</v>
      </c>
      <c r="R69" s="270">
        <v>53.294944878999999</v>
      </c>
      <c r="S69" s="270">
        <v>125.90188322</v>
      </c>
      <c r="T69" s="270">
        <v>255.02621927999999</v>
      </c>
      <c r="U69" s="270">
        <v>336.16293984999999</v>
      </c>
      <c r="V69" s="270">
        <v>315.32241465999999</v>
      </c>
      <c r="W69" s="270">
        <v>223.25642155</v>
      </c>
      <c r="X69" s="270">
        <v>77.022172046999998</v>
      </c>
      <c r="Y69" s="270">
        <v>29.781677156000001</v>
      </c>
      <c r="Z69" s="270">
        <v>26.279411907</v>
      </c>
      <c r="AA69" s="270">
        <v>7.4435867583000004</v>
      </c>
      <c r="AB69" s="270">
        <v>11.156961323999999</v>
      </c>
      <c r="AC69" s="270">
        <v>35.196850976</v>
      </c>
      <c r="AD69" s="270">
        <v>42.468016200999998</v>
      </c>
      <c r="AE69" s="270">
        <v>97.526328186000001</v>
      </c>
      <c r="AF69" s="270">
        <v>270.73293583999998</v>
      </c>
      <c r="AG69" s="270">
        <v>383.77925397000001</v>
      </c>
      <c r="AH69" s="270">
        <v>361.91261586000002</v>
      </c>
      <c r="AI69" s="270">
        <v>219.17432133</v>
      </c>
      <c r="AJ69" s="270">
        <v>86.384993531000006</v>
      </c>
      <c r="AK69" s="270">
        <v>25.519194019</v>
      </c>
      <c r="AL69" s="270">
        <v>16.544830332</v>
      </c>
      <c r="AM69" s="270">
        <v>16.473943730999999</v>
      </c>
      <c r="AN69" s="270">
        <v>21.507410285999999</v>
      </c>
      <c r="AO69" s="270">
        <v>31.786690734</v>
      </c>
      <c r="AP69" s="270">
        <v>55.932301785999996</v>
      </c>
      <c r="AQ69" s="270">
        <v>105.14595266000001</v>
      </c>
      <c r="AR69" s="270">
        <v>240.98501855000001</v>
      </c>
      <c r="AS69" s="270">
        <v>362.95288668000001</v>
      </c>
      <c r="AT69" s="270">
        <v>291.64543644999998</v>
      </c>
      <c r="AU69" s="270">
        <v>183.55588066000001</v>
      </c>
      <c r="AV69" s="270">
        <v>77.321738277999998</v>
      </c>
      <c r="AW69" s="270">
        <v>27.494819233000001</v>
      </c>
      <c r="AX69" s="270">
        <v>9.9670000526999996</v>
      </c>
      <c r="AY69" s="270">
        <v>7.5889952463999997</v>
      </c>
      <c r="AZ69" s="270">
        <v>22.782039152999999</v>
      </c>
      <c r="BA69" s="270">
        <v>20.91306629</v>
      </c>
      <c r="BB69" s="270">
        <v>32.643340623999997</v>
      </c>
      <c r="BC69" s="270">
        <v>171.45926893999999</v>
      </c>
      <c r="BD69" s="270">
        <v>275.17396882999998</v>
      </c>
      <c r="BE69" s="335">
        <v>346.05462346000002</v>
      </c>
      <c r="BF69" s="335">
        <v>321.52311408000003</v>
      </c>
      <c r="BG69" s="335">
        <v>174.18388182999999</v>
      </c>
      <c r="BH69" s="335">
        <v>61.076065229999998</v>
      </c>
      <c r="BI69" s="335">
        <v>19.130829266999999</v>
      </c>
      <c r="BJ69" s="335">
        <v>8.9544453862999998</v>
      </c>
      <c r="BK69" s="335">
        <v>9.2371125076999991</v>
      </c>
      <c r="BL69" s="335">
        <v>9.9599068239000008</v>
      </c>
      <c r="BM69" s="335">
        <v>20.609018900999999</v>
      </c>
      <c r="BN69" s="335">
        <v>37.559031451999999</v>
      </c>
      <c r="BO69" s="335">
        <v>119.59416994999999</v>
      </c>
      <c r="BP69" s="335">
        <v>238.57673170000001</v>
      </c>
      <c r="BQ69" s="335">
        <v>347.68391752999997</v>
      </c>
      <c r="BR69" s="335">
        <v>321.15112915999998</v>
      </c>
      <c r="BS69" s="335">
        <v>175.68281206</v>
      </c>
      <c r="BT69" s="335">
        <v>61.340252038999999</v>
      </c>
      <c r="BU69" s="335">
        <v>19.226066800000002</v>
      </c>
      <c r="BV69" s="335">
        <v>8.9928303233999998</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3" t="s">
        <v>1016</v>
      </c>
      <c r="C71" s="800"/>
      <c r="D71" s="800"/>
      <c r="E71" s="800"/>
      <c r="F71" s="800"/>
      <c r="G71" s="800"/>
      <c r="H71" s="800"/>
      <c r="I71" s="800"/>
      <c r="J71" s="800"/>
      <c r="K71" s="800"/>
      <c r="L71" s="800"/>
      <c r="M71" s="800"/>
      <c r="N71" s="800"/>
      <c r="O71" s="800"/>
      <c r="P71" s="800"/>
      <c r="Q71" s="800"/>
      <c r="AY71" s="497"/>
      <c r="AZ71" s="497"/>
      <c r="BA71" s="497"/>
      <c r="BB71" s="497"/>
      <c r="BC71" s="497"/>
      <c r="BD71" s="771"/>
      <c r="BE71" s="771"/>
      <c r="BF71" s="771"/>
      <c r="BG71" s="497"/>
      <c r="BH71" s="497"/>
      <c r="BI71" s="497"/>
      <c r="BJ71" s="497"/>
    </row>
    <row r="72" spans="1:74" s="276" customFormat="1" ht="12" customHeight="1" x14ac:dyDescent="0.2">
      <c r="A72" s="16"/>
      <c r="B72" s="805" t="s">
        <v>138</v>
      </c>
      <c r="C72" s="800"/>
      <c r="D72" s="800"/>
      <c r="E72" s="800"/>
      <c r="F72" s="800"/>
      <c r="G72" s="800"/>
      <c r="H72" s="800"/>
      <c r="I72" s="800"/>
      <c r="J72" s="800"/>
      <c r="K72" s="800"/>
      <c r="L72" s="800"/>
      <c r="M72" s="800"/>
      <c r="N72" s="800"/>
      <c r="O72" s="800"/>
      <c r="P72" s="800"/>
      <c r="Q72" s="800"/>
      <c r="AY72" s="497"/>
      <c r="AZ72" s="497"/>
      <c r="BA72" s="497"/>
      <c r="BB72" s="497"/>
      <c r="BC72" s="497"/>
      <c r="BD72" s="771"/>
      <c r="BE72" s="771"/>
      <c r="BF72" s="771"/>
      <c r="BG72" s="497"/>
      <c r="BH72" s="497"/>
      <c r="BI72" s="497"/>
      <c r="BJ72" s="497"/>
    </row>
    <row r="73" spans="1:74" s="432" customFormat="1" ht="12" customHeight="1" x14ac:dyDescent="0.2">
      <c r="A73" s="431"/>
      <c r="B73" s="781" t="s">
        <v>1017</v>
      </c>
      <c r="C73" s="804"/>
      <c r="D73" s="804"/>
      <c r="E73" s="804"/>
      <c r="F73" s="804"/>
      <c r="G73" s="804"/>
      <c r="H73" s="804"/>
      <c r="I73" s="804"/>
      <c r="J73" s="804"/>
      <c r="K73" s="804"/>
      <c r="L73" s="804"/>
      <c r="M73" s="804"/>
      <c r="N73" s="804"/>
      <c r="O73" s="804"/>
      <c r="P73" s="804"/>
      <c r="Q73" s="783"/>
      <c r="AY73" s="498"/>
      <c r="AZ73" s="498"/>
      <c r="BA73" s="498"/>
      <c r="BB73" s="498"/>
      <c r="BC73" s="498"/>
      <c r="BD73" s="613"/>
      <c r="BE73" s="613"/>
      <c r="BF73" s="613"/>
      <c r="BG73" s="498"/>
      <c r="BH73" s="498"/>
      <c r="BI73" s="498"/>
      <c r="BJ73" s="498"/>
    </row>
    <row r="74" spans="1:74" s="432" customFormat="1" ht="12" customHeight="1" x14ac:dyDescent="0.2">
      <c r="A74" s="431"/>
      <c r="B74" s="781" t="s">
        <v>1018</v>
      </c>
      <c r="C74" s="782"/>
      <c r="D74" s="782"/>
      <c r="E74" s="782"/>
      <c r="F74" s="782"/>
      <c r="G74" s="782"/>
      <c r="H74" s="782"/>
      <c r="I74" s="782"/>
      <c r="J74" s="782"/>
      <c r="K74" s="782"/>
      <c r="L74" s="782"/>
      <c r="M74" s="782"/>
      <c r="N74" s="782"/>
      <c r="O74" s="782"/>
      <c r="P74" s="782"/>
      <c r="Q74" s="783"/>
      <c r="AY74" s="498"/>
      <c r="AZ74" s="498"/>
      <c r="BA74" s="498"/>
      <c r="BB74" s="498"/>
      <c r="BC74" s="498"/>
      <c r="BD74" s="613"/>
      <c r="BE74" s="613"/>
      <c r="BF74" s="613"/>
      <c r="BG74" s="498"/>
      <c r="BH74" s="498"/>
      <c r="BI74" s="498"/>
      <c r="BJ74" s="498"/>
    </row>
    <row r="75" spans="1:74" s="432" customFormat="1" ht="12" customHeight="1" x14ac:dyDescent="0.2">
      <c r="A75" s="431"/>
      <c r="B75" s="781" t="s">
        <v>1019</v>
      </c>
      <c r="C75" s="782"/>
      <c r="D75" s="782"/>
      <c r="E75" s="782"/>
      <c r="F75" s="782"/>
      <c r="G75" s="782"/>
      <c r="H75" s="782"/>
      <c r="I75" s="782"/>
      <c r="J75" s="782"/>
      <c r="K75" s="782"/>
      <c r="L75" s="782"/>
      <c r="M75" s="782"/>
      <c r="N75" s="782"/>
      <c r="O75" s="782"/>
      <c r="P75" s="782"/>
      <c r="Q75" s="783"/>
      <c r="AY75" s="498"/>
      <c r="AZ75" s="498"/>
      <c r="BA75" s="498"/>
      <c r="BB75" s="498"/>
      <c r="BC75" s="498"/>
      <c r="BD75" s="613"/>
      <c r="BE75" s="613"/>
      <c r="BF75" s="613"/>
      <c r="BG75" s="498"/>
      <c r="BH75" s="498"/>
      <c r="BI75" s="498"/>
      <c r="BJ75" s="498"/>
    </row>
    <row r="76" spans="1:74" s="432" customFormat="1" ht="12" customHeight="1" x14ac:dyDescent="0.2">
      <c r="A76" s="431"/>
      <c r="B76" s="781" t="s">
        <v>1030</v>
      </c>
      <c r="C76" s="783"/>
      <c r="D76" s="783"/>
      <c r="E76" s="783"/>
      <c r="F76" s="783"/>
      <c r="G76" s="783"/>
      <c r="H76" s="783"/>
      <c r="I76" s="783"/>
      <c r="J76" s="783"/>
      <c r="K76" s="783"/>
      <c r="L76" s="783"/>
      <c r="M76" s="783"/>
      <c r="N76" s="783"/>
      <c r="O76" s="783"/>
      <c r="P76" s="783"/>
      <c r="Q76" s="783"/>
      <c r="AY76" s="498"/>
      <c r="AZ76" s="498"/>
      <c r="BA76" s="498"/>
      <c r="BB76" s="498"/>
      <c r="BC76" s="498"/>
      <c r="BD76" s="613"/>
      <c r="BE76" s="613"/>
      <c r="BF76" s="613"/>
      <c r="BG76" s="498"/>
      <c r="BH76" s="498"/>
      <c r="BI76" s="498"/>
      <c r="BJ76" s="498"/>
    </row>
    <row r="77" spans="1:74" s="432" customFormat="1" ht="12" customHeight="1" x14ac:dyDescent="0.2">
      <c r="A77" s="431"/>
      <c r="B77" s="781" t="s">
        <v>1033</v>
      </c>
      <c r="C77" s="782"/>
      <c r="D77" s="782"/>
      <c r="E77" s="782"/>
      <c r="F77" s="782"/>
      <c r="G77" s="782"/>
      <c r="H77" s="782"/>
      <c r="I77" s="782"/>
      <c r="J77" s="782"/>
      <c r="K77" s="782"/>
      <c r="L77" s="782"/>
      <c r="M77" s="782"/>
      <c r="N77" s="782"/>
      <c r="O77" s="782"/>
      <c r="P77" s="782"/>
      <c r="Q77" s="783"/>
      <c r="AY77" s="498"/>
      <c r="AZ77" s="498"/>
      <c r="BA77" s="498"/>
      <c r="BB77" s="498"/>
      <c r="BC77" s="498"/>
      <c r="BD77" s="613"/>
      <c r="BE77" s="613"/>
      <c r="BF77" s="613"/>
      <c r="BG77" s="498"/>
      <c r="BH77" s="498"/>
      <c r="BI77" s="498"/>
      <c r="BJ77" s="498"/>
    </row>
    <row r="78" spans="1:74" s="432" customFormat="1" ht="12" customHeight="1" x14ac:dyDescent="0.2">
      <c r="A78" s="431"/>
      <c r="B78" s="781" t="s">
        <v>1034</v>
      </c>
      <c r="C78" s="783"/>
      <c r="D78" s="783"/>
      <c r="E78" s="783"/>
      <c r="F78" s="783"/>
      <c r="G78" s="783"/>
      <c r="H78" s="783"/>
      <c r="I78" s="783"/>
      <c r="J78" s="783"/>
      <c r="K78" s="783"/>
      <c r="L78" s="783"/>
      <c r="M78" s="783"/>
      <c r="N78" s="783"/>
      <c r="O78" s="783"/>
      <c r="P78" s="783"/>
      <c r="Q78" s="783"/>
      <c r="AY78" s="498"/>
      <c r="AZ78" s="498"/>
      <c r="BA78" s="498"/>
      <c r="BB78" s="498"/>
      <c r="BC78" s="498"/>
      <c r="BD78" s="613"/>
      <c r="BE78" s="613"/>
      <c r="BF78" s="613"/>
      <c r="BG78" s="498"/>
      <c r="BH78" s="498"/>
      <c r="BI78" s="498"/>
      <c r="BJ78" s="498"/>
    </row>
    <row r="79" spans="1:74" s="432" customFormat="1" ht="12" customHeight="1" x14ac:dyDescent="0.2">
      <c r="A79" s="431"/>
      <c r="B79" s="781" t="s">
        <v>1040</v>
      </c>
      <c r="C79" s="782"/>
      <c r="D79" s="782"/>
      <c r="E79" s="782"/>
      <c r="F79" s="782"/>
      <c r="G79" s="782"/>
      <c r="H79" s="782"/>
      <c r="I79" s="782"/>
      <c r="J79" s="782"/>
      <c r="K79" s="782"/>
      <c r="L79" s="782"/>
      <c r="M79" s="782"/>
      <c r="N79" s="782"/>
      <c r="O79" s="782"/>
      <c r="P79" s="782"/>
      <c r="Q79" s="783"/>
      <c r="AY79" s="498"/>
      <c r="AZ79" s="498"/>
      <c r="BA79" s="498"/>
      <c r="BB79" s="498"/>
      <c r="BC79" s="498"/>
      <c r="BD79" s="613"/>
      <c r="BE79" s="613"/>
      <c r="BF79" s="613"/>
      <c r="BG79" s="498"/>
      <c r="BH79" s="498"/>
      <c r="BI79" s="498"/>
      <c r="BJ79" s="498"/>
    </row>
    <row r="80" spans="1:74" s="432" customFormat="1" ht="12" customHeight="1" x14ac:dyDescent="0.2">
      <c r="A80" s="431"/>
      <c r="B80" s="789" t="s">
        <v>1041</v>
      </c>
      <c r="C80" s="790"/>
      <c r="D80" s="790"/>
      <c r="E80" s="790"/>
      <c r="F80" s="790"/>
      <c r="G80" s="790"/>
      <c r="H80" s="790"/>
      <c r="I80" s="790"/>
      <c r="J80" s="790"/>
      <c r="K80" s="790"/>
      <c r="L80" s="790"/>
      <c r="M80" s="790"/>
      <c r="N80" s="790"/>
      <c r="O80" s="790"/>
      <c r="P80" s="790"/>
      <c r="Q80" s="786"/>
      <c r="AY80" s="498"/>
      <c r="AZ80" s="498"/>
      <c r="BA80" s="498"/>
      <c r="BB80" s="498"/>
      <c r="BC80" s="498"/>
      <c r="BD80" s="613"/>
      <c r="BE80" s="613"/>
      <c r="BF80" s="613"/>
      <c r="BG80" s="498"/>
      <c r="BH80" s="498"/>
      <c r="BI80" s="498"/>
      <c r="BJ80" s="498"/>
    </row>
    <row r="81" spans="1:74" s="432" customFormat="1" ht="12" customHeight="1" x14ac:dyDescent="0.2">
      <c r="A81" s="431"/>
      <c r="B81" s="789" t="s">
        <v>1042</v>
      </c>
      <c r="C81" s="790"/>
      <c r="D81" s="790"/>
      <c r="E81" s="790"/>
      <c r="F81" s="790"/>
      <c r="G81" s="790"/>
      <c r="H81" s="790"/>
      <c r="I81" s="790"/>
      <c r="J81" s="790"/>
      <c r="K81" s="790"/>
      <c r="L81" s="790"/>
      <c r="M81" s="790"/>
      <c r="N81" s="790"/>
      <c r="O81" s="790"/>
      <c r="P81" s="790"/>
      <c r="Q81" s="786"/>
      <c r="AY81" s="498"/>
      <c r="AZ81" s="498"/>
      <c r="BA81" s="498"/>
      <c r="BB81" s="498"/>
      <c r="BC81" s="498"/>
      <c r="BD81" s="613"/>
      <c r="BE81" s="613"/>
      <c r="BF81" s="613"/>
      <c r="BG81" s="498"/>
      <c r="BH81" s="498"/>
      <c r="BI81" s="498"/>
      <c r="BJ81" s="498"/>
    </row>
    <row r="82" spans="1:74" s="432" customFormat="1" ht="12" customHeight="1" x14ac:dyDescent="0.2">
      <c r="A82" s="431"/>
      <c r="B82" s="791" t="s">
        <v>1043</v>
      </c>
      <c r="C82" s="786"/>
      <c r="D82" s="786"/>
      <c r="E82" s="786"/>
      <c r="F82" s="786"/>
      <c r="G82" s="786"/>
      <c r="H82" s="786"/>
      <c r="I82" s="786"/>
      <c r="J82" s="786"/>
      <c r="K82" s="786"/>
      <c r="L82" s="786"/>
      <c r="M82" s="786"/>
      <c r="N82" s="786"/>
      <c r="O82" s="786"/>
      <c r="P82" s="786"/>
      <c r="Q82" s="786"/>
      <c r="AY82" s="498"/>
      <c r="AZ82" s="498"/>
      <c r="BA82" s="498"/>
      <c r="BB82" s="498"/>
      <c r="BC82" s="498"/>
      <c r="BD82" s="613"/>
      <c r="BE82" s="613"/>
      <c r="BF82" s="613"/>
      <c r="BG82" s="498"/>
      <c r="BH82" s="498"/>
      <c r="BI82" s="498"/>
      <c r="BJ82" s="498"/>
    </row>
    <row r="83" spans="1:74" s="432" customFormat="1" ht="12" customHeight="1" x14ac:dyDescent="0.2">
      <c r="A83" s="431"/>
      <c r="B83" s="791" t="s">
        <v>1044</v>
      </c>
      <c r="C83" s="786"/>
      <c r="D83" s="786"/>
      <c r="E83" s="786"/>
      <c r="F83" s="786"/>
      <c r="G83" s="786"/>
      <c r="H83" s="786"/>
      <c r="I83" s="786"/>
      <c r="J83" s="786"/>
      <c r="K83" s="786"/>
      <c r="L83" s="786"/>
      <c r="M83" s="786"/>
      <c r="N83" s="786"/>
      <c r="O83" s="786"/>
      <c r="P83" s="786"/>
      <c r="Q83" s="786"/>
      <c r="AY83" s="498"/>
      <c r="AZ83" s="498"/>
      <c r="BA83" s="498"/>
      <c r="BB83" s="498"/>
      <c r="BC83" s="498"/>
      <c r="BD83" s="613"/>
      <c r="BE83" s="613"/>
      <c r="BF83" s="613"/>
      <c r="BG83" s="498"/>
      <c r="BH83" s="498"/>
      <c r="BI83" s="498"/>
      <c r="BJ83" s="498"/>
    </row>
    <row r="84" spans="1:74" s="432" customFormat="1" ht="12" customHeight="1" x14ac:dyDescent="0.2">
      <c r="A84" s="431"/>
      <c r="B84" s="784" t="s">
        <v>1045</v>
      </c>
      <c r="C84" s="785"/>
      <c r="D84" s="785"/>
      <c r="E84" s="785"/>
      <c r="F84" s="785"/>
      <c r="G84" s="785"/>
      <c r="H84" s="785"/>
      <c r="I84" s="785"/>
      <c r="J84" s="785"/>
      <c r="K84" s="785"/>
      <c r="L84" s="785"/>
      <c r="M84" s="785"/>
      <c r="N84" s="785"/>
      <c r="O84" s="785"/>
      <c r="P84" s="785"/>
      <c r="Q84" s="786"/>
      <c r="AY84" s="498"/>
      <c r="AZ84" s="498"/>
      <c r="BA84" s="498"/>
      <c r="BB84" s="498"/>
      <c r="BC84" s="498"/>
      <c r="BD84" s="613"/>
      <c r="BE84" s="613"/>
      <c r="BF84" s="613"/>
      <c r="BG84" s="498"/>
      <c r="BH84" s="498"/>
      <c r="BI84" s="498"/>
      <c r="BJ84" s="498"/>
    </row>
    <row r="85" spans="1:74" s="433" customFormat="1" ht="12" customHeight="1" x14ac:dyDescent="0.2">
      <c r="A85" s="431"/>
      <c r="B85" s="787" t="s">
        <v>1361</v>
      </c>
      <c r="C85" s="786"/>
      <c r="D85" s="786"/>
      <c r="E85" s="786"/>
      <c r="F85" s="786"/>
      <c r="G85" s="786"/>
      <c r="H85" s="786"/>
      <c r="I85" s="786"/>
      <c r="J85" s="786"/>
      <c r="K85" s="786"/>
      <c r="L85" s="786"/>
      <c r="M85" s="786"/>
      <c r="N85" s="786"/>
      <c r="O85" s="786"/>
      <c r="P85" s="786"/>
      <c r="Q85" s="786"/>
      <c r="AY85" s="499"/>
      <c r="AZ85" s="499"/>
      <c r="BA85" s="499"/>
      <c r="BB85" s="499"/>
      <c r="BC85" s="499"/>
      <c r="BD85" s="772"/>
      <c r="BE85" s="772"/>
      <c r="BF85" s="772"/>
      <c r="BG85" s="499"/>
      <c r="BH85" s="499"/>
      <c r="BI85" s="499"/>
      <c r="BJ85" s="499"/>
    </row>
    <row r="86" spans="1:74" s="433" customFormat="1" ht="12" customHeight="1" x14ac:dyDescent="0.2">
      <c r="A86" s="431"/>
      <c r="B86" s="788" t="s">
        <v>1046</v>
      </c>
      <c r="C86" s="786"/>
      <c r="D86" s="786"/>
      <c r="E86" s="786"/>
      <c r="F86" s="786"/>
      <c r="G86" s="786"/>
      <c r="H86" s="786"/>
      <c r="I86" s="786"/>
      <c r="J86" s="786"/>
      <c r="K86" s="786"/>
      <c r="L86" s="786"/>
      <c r="M86" s="786"/>
      <c r="N86" s="786"/>
      <c r="O86" s="786"/>
      <c r="P86" s="786"/>
      <c r="Q86" s="786"/>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D40" sqref="BD40"/>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2" t="s">
        <v>995</v>
      </c>
      <c r="B1" s="808" t="s">
        <v>1213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2"/>
    </row>
    <row r="2" spans="1:74" ht="12.75" x14ac:dyDescent="0.2">
      <c r="A2" s="793"/>
      <c r="B2" s="541" t="str">
        <f>"U.S. Energy Information Administration  |  Short-Term Energy Outlook  - "&amp;Dates!D1</f>
        <v>U.S. Energy Information Administration  |  Short-Term Energy Outlook  - July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69.98</v>
      </c>
      <c r="BD6" s="216">
        <v>67.87</v>
      </c>
      <c r="BE6" s="327">
        <v>70</v>
      </c>
      <c r="BF6" s="327">
        <v>69</v>
      </c>
      <c r="BG6" s="327">
        <v>67</v>
      </c>
      <c r="BH6" s="327">
        <v>65</v>
      </c>
      <c r="BI6" s="327">
        <v>64</v>
      </c>
      <c r="BJ6" s="327">
        <v>63</v>
      </c>
      <c r="BK6" s="327">
        <v>62</v>
      </c>
      <c r="BL6" s="327">
        <v>62</v>
      </c>
      <c r="BM6" s="327">
        <v>62</v>
      </c>
      <c r="BN6" s="327">
        <v>61.5</v>
      </c>
      <c r="BO6" s="327">
        <v>61.5</v>
      </c>
      <c r="BP6" s="327">
        <v>61.5</v>
      </c>
      <c r="BQ6" s="327">
        <v>61.5</v>
      </c>
      <c r="BR6" s="327">
        <v>61.5</v>
      </c>
      <c r="BS6" s="327">
        <v>62</v>
      </c>
      <c r="BT6" s="327">
        <v>63</v>
      </c>
      <c r="BU6" s="327">
        <v>63</v>
      </c>
      <c r="BV6" s="327">
        <v>63</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76.98</v>
      </c>
      <c r="BD7" s="216">
        <v>74.400000000000006</v>
      </c>
      <c r="BE7" s="327">
        <v>75</v>
      </c>
      <c r="BF7" s="327">
        <v>74</v>
      </c>
      <c r="BG7" s="327">
        <v>73</v>
      </c>
      <c r="BH7" s="327">
        <v>72</v>
      </c>
      <c r="BI7" s="327">
        <v>72</v>
      </c>
      <c r="BJ7" s="327">
        <v>71</v>
      </c>
      <c r="BK7" s="327">
        <v>70</v>
      </c>
      <c r="BL7" s="327">
        <v>70</v>
      </c>
      <c r="BM7" s="327">
        <v>70</v>
      </c>
      <c r="BN7" s="327">
        <v>69</v>
      </c>
      <c r="BO7" s="327">
        <v>69</v>
      </c>
      <c r="BP7" s="327">
        <v>69</v>
      </c>
      <c r="BQ7" s="327">
        <v>68</v>
      </c>
      <c r="BR7" s="327">
        <v>68</v>
      </c>
      <c r="BS7" s="327">
        <v>68</v>
      </c>
      <c r="BT7" s="327">
        <v>68</v>
      </c>
      <c r="BU7" s="327">
        <v>68</v>
      </c>
      <c r="BV7" s="327">
        <v>68</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56.76</v>
      </c>
      <c r="BB8" s="216">
        <v>62.753999999999998</v>
      </c>
      <c r="BC8" s="216">
        <v>66.48</v>
      </c>
      <c r="BD8" s="216">
        <v>64.37</v>
      </c>
      <c r="BE8" s="327">
        <v>66.5</v>
      </c>
      <c r="BF8" s="327">
        <v>65.5</v>
      </c>
      <c r="BG8" s="327">
        <v>63.5</v>
      </c>
      <c r="BH8" s="327">
        <v>61.5</v>
      </c>
      <c r="BI8" s="327">
        <v>60.5</v>
      </c>
      <c r="BJ8" s="327">
        <v>59.5</v>
      </c>
      <c r="BK8" s="327">
        <v>58.5</v>
      </c>
      <c r="BL8" s="327">
        <v>58.5</v>
      </c>
      <c r="BM8" s="327">
        <v>58.5</v>
      </c>
      <c r="BN8" s="327">
        <v>58</v>
      </c>
      <c r="BO8" s="327">
        <v>58</v>
      </c>
      <c r="BP8" s="327">
        <v>58</v>
      </c>
      <c r="BQ8" s="327">
        <v>58</v>
      </c>
      <c r="BR8" s="327">
        <v>58</v>
      </c>
      <c r="BS8" s="327">
        <v>58.5</v>
      </c>
      <c r="BT8" s="327">
        <v>59.5</v>
      </c>
      <c r="BU8" s="327">
        <v>59.5</v>
      </c>
      <c r="BV8" s="327">
        <v>59.5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60.73</v>
      </c>
      <c r="BB9" s="216">
        <v>65.254000000000005</v>
      </c>
      <c r="BC9" s="216">
        <v>68.98</v>
      </c>
      <c r="BD9" s="216">
        <v>66.87</v>
      </c>
      <c r="BE9" s="327">
        <v>69</v>
      </c>
      <c r="BF9" s="327">
        <v>68</v>
      </c>
      <c r="BG9" s="327">
        <v>66</v>
      </c>
      <c r="BH9" s="327">
        <v>64</v>
      </c>
      <c r="BI9" s="327">
        <v>63</v>
      </c>
      <c r="BJ9" s="327">
        <v>62</v>
      </c>
      <c r="BK9" s="327">
        <v>61</v>
      </c>
      <c r="BL9" s="327">
        <v>61</v>
      </c>
      <c r="BM9" s="327">
        <v>61</v>
      </c>
      <c r="BN9" s="327">
        <v>60.5</v>
      </c>
      <c r="BO9" s="327">
        <v>60.5</v>
      </c>
      <c r="BP9" s="327">
        <v>60.5</v>
      </c>
      <c r="BQ9" s="327">
        <v>60.5</v>
      </c>
      <c r="BR9" s="327">
        <v>60.5</v>
      </c>
      <c r="BS9" s="327">
        <v>61</v>
      </c>
      <c r="BT9" s="327">
        <v>62</v>
      </c>
      <c r="BU9" s="327">
        <v>62</v>
      </c>
      <c r="BV9" s="327">
        <v>62</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219.91499999999999</v>
      </c>
      <c r="BD12" s="240">
        <v>215.3382</v>
      </c>
      <c r="BE12" s="333">
        <v>213.01509999999999</v>
      </c>
      <c r="BF12" s="333">
        <v>210.29239999999999</v>
      </c>
      <c r="BG12" s="333">
        <v>208.03469999999999</v>
      </c>
      <c r="BH12" s="333">
        <v>203.0873</v>
      </c>
      <c r="BI12" s="333">
        <v>198.23249999999999</v>
      </c>
      <c r="BJ12" s="333">
        <v>192.4127</v>
      </c>
      <c r="BK12" s="333">
        <v>188.11279999999999</v>
      </c>
      <c r="BL12" s="333">
        <v>191.4066</v>
      </c>
      <c r="BM12" s="333">
        <v>202.959</v>
      </c>
      <c r="BN12" s="333">
        <v>207.47290000000001</v>
      </c>
      <c r="BO12" s="333">
        <v>209.10929999999999</v>
      </c>
      <c r="BP12" s="333">
        <v>209.90309999999999</v>
      </c>
      <c r="BQ12" s="333">
        <v>208.95339999999999</v>
      </c>
      <c r="BR12" s="333">
        <v>205.90799999999999</v>
      </c>
      <c r="BS12" s="333">
        <v>197.74889999999999</v>
      </c>
      <c r="BT12" s="333">
        <v>191.42779999999999</v>
      </c>
      <c r="BU12" s="333">
        <v>187.53059999999999</v>
      </c>
      <c r="BV12" s="333">
        <v>182.85919999999999</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220.8826</v>
      </c>
      <c r="BD13" s="240">
        <v>218.2038</v>
      </c>
      <c r="BE13" s="333">
        <v>220.63560000000001</v>
      </c>
      <c r="BF13" s="333">
        <v>223.209</v>
      </c>
      <c r="BG13" s="333">
        <v>223.95240000000001</v>
      </c>
      <c r="BH13" s="333">
        <v>222.71270000000001</v>
      </c>
      <c r="BI13" s="333">
        <v>221.54159999999999</v>
      </c>
      <c r="BJ13" s="333">
        <v>213.0744</v>
      </c>
      <c r="BK13" s="333">
        <v>210.0265</v>
      </c>
      <c r="BL13" s="333">
        <v>210.28870000000001</v>
      </c>
      <c r="BM13" s="333">
        <v>213.0145</v>
      </c>
      <c r="BN13" s="333">
        <v>210.45099999999999</v>
      </c>
      <c r="BO13" s="333">
        <v>210.17009999999999</v>
      </c>
      <c r="BP13" s="333">
        <v>210.482</v>
      </c>
      <c r="BQ13" s="333">
        <v>212.13589999999999</v>
      </c>
      <c r="BR13" s="333">
        <v>214.53639999999999</v>
      </c>
      <c r="BS13" s="333">
        <v>214.9434</v>
      </c>
      <c r="BT13" s="333">
        <v>216.10839999999999</v>
      </c>
      <c r="BU13" s="333">
        <v>216.2099</v>
      </c>
      <c r="BV13" s="333">
        <v>216.2199</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216.6936</v>
      </c>
      <c r="BD14" s="240">
        <v>209.8552</v>
      </c>
      <c r="BE14" s="333">
        <v>211.93440000000001</v>
      </c>
      <c r="BF14" s="333">
        <v>213.35429999999999</v>
      </c>
      <c r="BG14" s="333">
        <v>214.7576</v>
      </c>
      <c r="BH14" s="333">
        <v>211.92150000000001</v>
      </c>
      <c r="BI14" s="333">
        <v>214.07419999999999</v>
      </c>
      <c r="BJ14" s="333">
        <v>209.48670000000001</v>
      </c>
      <c r="BK14" s="333">
        <v>210.8879</v>
      </c>
      <c r="BL14" s="333">
        <v>207.6695</v>
      </c>
      <c r="BM14" s="333">
        <v>204.54409999999999</v>
      </c>
      <c r="BN14" s="333">
        <v>199.08080000000001</v>
      </c>
      <c r="BO14" s="333">
        <v>199.4281</v>
      </c>
      <c r="BP14" s="333">
        <v>202.4084</v>
      </c>
      <c r="BQ14" s="333">
        <v>203.56870000000001</v>
      </c>
      <c r="BR14" s="333">
        <v>204.7046</v>
      </c>
      <c r="BS14" s="333">
        <v>205.7567</v>
      </c>
      <c r="BT14" s="333">
        <v>205.02709999999999</v>
      </c>
      <c r="BU14" s="333">
        <v>208.4323</v>
      </c>
      <c r="BV14" s="333">
        <v>211.59190000000001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208.1</v>
      </c>
      <c r="BC16" s="240">
        <v>219.68700000000001</v>
      </c>
      <c r="BD16" s="240">
        <v>216.60839999999999</v>
      </c>
      <c r="BE16" s="333">
        <v>218.57040000000001</v>
      </c>
      <c r="BF16" s="333">
        <v>220.1653</v>
      </c>
      <c r="BG16" s="333">
        <v>220.8647</v>
      </c>
      <c r="BH16" s="333">
        <v>217.7653</v>
      </c>
      <c r="BI16" s="333">
        <v>218.5018</v>
      </c>
      <c r="BJ16" s="333">
        <v>211.93709999999999</v>
      </c>
      <c r="BK16" s="333">
        <v>210.83850000000001</v>
      </c>
      <c r="BL16" s="333">
        <v>207.0284</v>
      </c>
      <c r="BM16" s="333">
        <v>209.07810000000001</v>
      </c>
      <c r="BN16" s="333">
        <v>206.2782</v>
      </c>
      <c r="BO16" s="333">
        <v>206.10669999999999</v>
      </c>
      <c r="BP16" s="333">
        <v>208.47389999999999</v>
      </c>
      <c r="BQ16" s="333">
        <v>209.8133</v>
      </c>
      <c r="BR16" s="333">
        <v>211.56</v>
      </c>
      <c r="BS16" s="333">
        <v>212.08840000000001</v>
      </c>
      <c r="BT16" s="333">
        <v>211.0849</v>
      </c>
      <c r="BU16" s="333">
        <v>213.06219999999999</v>
      </c>
      <c r="BV16" s="333">
        <v>214.66839999999999</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159</v>
      </c>
      <c r="BC17" s="240">
        <v>164.6551</v>
      </c>
      <c r="BD17" s="240">
        <v>164.7867</v>
      </c>
      <c r="BE17" s="333">
        <v>165.61590000000001</v>
      </c>
      <c r="BF17" s="333">
        <v>168.91849999999999</v>
      </c>
      <c r="BG17" s="333">
        <v>164.47319999999999</v>
      </c>
      <c r="BH17" s="333">
        <v>158.2199</v>
      </c>
      <c r="BI17" s="333">
        <v>157.79179999999999</v>
      </c>
      <c r="BJ17" s="333">
        <v>155.6268</v>
      </c>
      <c r="BK17" s="333">
        <v>152.13659999999999</v>
      </c>
      <c r="BL17" s="333">
        <v>153.249</v>
      </c>
      <c r="BM17" s="333">
        <v>150.16829999999999</v>
      </c>
      <c r="BN17" s="333">
        <v>146.58930000000001</v>
      </c>
      <c r="BO17" s="333">
        <v>147.8476</v>
      </c>
      <c r="BP17" s="333">
        <v>148.904</v>
      </c>
      <c r="BQ17" s="333">
        <v>147.12100000000001</v>
      </c>
      <c r="BR17" s="333">
        <v>150.7535</v>
      </c>
      <c r="BS17" s="333">
        <v>150.1241</v>
      </c>
      <c r="BT17" s="333">
        <v>149.76560000000001</v>
      </c>
      <c r="BU17" s="333">
        <v>153.14750000000001</v>
      </c>
      <c r="BV17" s="333">
        <v>153.8766</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333">
        <v>287.36489999999998</v>
      </c>
      <c r="BF19" s="333">
        <v>285.20870000000002</v>
      </c>
      <c r="BG19" s="333">
        <v>283.33280000000002</v>
      </c>
      <c r="BH19" s="333">
        <v>281.14449999999999</v>
      </c>
      <c r="BI19" s="333">
        <v>275.94639999999998</v>
      </c>
      <c r="BJ19" s="333">
        <v>270.09750000000003</v>
      </c>
      <c r="BK19" s="333">
        <v>263.98320000000001</v>
      </c>
      <c r="BL19" s="333">
        <v>265.41669999999999</v>
      </c>
      <c r="BM19" s="333">
        <v>277.49759999999998</v>
      </c>
      <c r="BN19" s="333">
        <v>283.53739999999999</v>
      </c>
      <c r="BO19" s="333">
        <v>287.98219999999998</v>
      </c>
      <c r="BP19" s="333">
        <v>289.22609999999997</v>
      </c>
      <c r="BQ19" s="333">
        <v>287.89710000000002</v>
      </c>
      <c r="BR19" s="333">
        <v>284.93110000000001</v>
      </c>
      <c r="BS19" s="333">
        <v>277.66879999999998</v>
      </c>
      <c r="BT19" s="333">
        <v>271.81220000000002</v>
      </c>
      <c r="BU19" s="333">
        <v>265.7876</v>
      </c>
      <c r="BV19" s="333">
        <v>260.33530000000002</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333">
        <v>296.43009999999998</v>
      </c>
      <c r="BF20" s="333">
        <v>294.98869999999999</v>
      </c>
      <c r="BG20" s="333">
        <v>293.63139999999999</v>
      </c>
      <c r="BH20" s="333">
        <v>291.90170000000001</v>
      </c>
      <c r="BI20" s="333">
        <v>287.03719999999998</v>
      </c>
      <c r="BJ20" s="333">
        <v>281.47719999999998</v>
      </c>
      <c r="BK20" s="333">
        <v>275.3347</v>
      </c>
      <c r="BL20" s="333">
        <v>276.84399999999999</v>
      </c>
      <c r="BM20" s="333">
        <v>288.74380000000002</v>
      </c>
      <c r="BN20" s="333">
        <v>294.85270000000003</v>
      </c>
      <c r="BO20" s="333">
        <v>299.36750000000001</v>
      </c>
      <c r="BP20" s="333">
        <v>300.52429999999998</v>
      </c>
      <c r="BQ20" s="333">
        <v>299.41109999999998</v>
      </c>
      <c r="BR20" s="333">
        <v>296.52600000000001</v>
      </c>
      <c r="BS20" s="333">
        <v>289.3827</v>
      </c>
      <c r="BT20" s="333">
        <v>283.73360000000002</v>
      </c>
      <c r="BU20" s="333">
        <v>277.88080000000002</v>
      </c>
      <c r="BV20" s="333">
        <v>272.61079999999998</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333">
        <v>317.93299999999999</v>
      </c>
      <c r="BF21" s="333">
        <v>316.42919999999998</v>
      </c>
      <c r="BG21" s="333">
        <v>318.43270000000001</v>
      </c>
      <c r="BH21" s="333">
        <v>316.07670000000002</v>
      </c>
      <c r="BI21" s="333">
        <v>317.24200000000002</v>
      </c>
      <c r="BJ21" s="333">
        <v>314.58699999999999</v>
      </c>
      <c r="BK21" s="333">
        <v>308.31619999999998</v>
      </c>
      <c r="BL21" s="333">
        <v>301.81099999999998</v>
      </c>
      <c r="BM21" s="333">
        <v>306.5933</v>
      </c>
      <c r="BN21" s="333">
        <v>304.72480000000002</v>
      </c>
      <c r="BO21" s="333">
        <v>303.81509999999997</v>
      </c>
      <c r="BP21" s="333">
        <v>305.267</v>
      </c>
      <c r="BQ21" s="333">
        <v>306.50259999999997</v>
      </c>
      <c r="BR21" s="333">
        <v>307.053</v>
      </c>
      <c r="BS21" s="333">
        <v>309.36059999999998</v>
      </c>
      <c r="BT21" s="333">
        <v>308.59300000000002</v>
      </c>
      <c r="BU21" s="333">
        <v>311.22390000000001</v>
      </c>
      <c r="BV21" s="333">
        <v>314.51089999999999</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304.8623</v>
      </c>
      <c r="BE22" s="333">
        <v>303.34640000000002</v>
      </c>
      <c r="BF22" s="333">
        <v>302.79700000000003</v>
      </c>
      <c r="BG22" s="333">
        <v>304.4135</v>
      </c>
      <c r="BH22" s="333">
        <v>304.44330000000002</v>
      </c>
      <c r="BI22" s="333">
        <v>307.64510000000001</v>
      </c>
      <c r="BJ22" s="333">
        <v>306.98020000000002</v>
      </c>
      <c r="BK22" s="333">
        <v>312.01260000000002</v>
      </c>
      <c r="BL22" s="333">
        <v>307.57400000000001</v>
      </c>
      <c r="BM22" s="333">
        <v>302.02179999999998</v>
      </c>
      <c r="BN22" s="333">
        <v>293.39330000000001</v>
      </c>
      <c r="BO22" s="333">
        <v>289.51080000000002</v>
      </c>
      <c r="BP22" s="333">
        <v>289.65890000000002</v>
      </c>
      <c r="BQ22" s="333">
        <v>290.12349999999998</v>
      </c>
      <c r="BR22" s="333">
        <v>291.14499999999998</v>
      </c>
      <c r="BS22" s="333">
        <v>293.62270000000001</v>
      </c>
      <c r="BT22" s="333">
        <v>295.80079999999998</v>
      </c>
      <c r="BU22" s="333">
        <v>300.54109999999997</v>
      </c>
      <c r="BV22" s="333">
        <v>305.6875</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2.906711</v>
      </c>
      <c r="BD24" s="216">
        <v>3.0767790000000002</v>
      </c>
      <c r="BE24" s="327">
        <v>3.1006300000000002</v>
      </c>
      <c r="BF24" s="327">
        <v>3.1006300000000002</v>
      </c>
      <c r="BG24" s="327">
        <v>3.1006300000000002</v>
      </c>
      <c r="BH24" s="327">
        <v>3.1421100000000002</v>
      </c>
      <c r="BI24" s="327">
        <v>3.1826099999999999</v>
      </c>
      <c r="BJ24" s="327">
        <v>3.3353769999999998</v>
      </c>
      <c r="BK24" s="327">
        <v>3.3514460000000001</v>
      </c>
      <c r="BL24" s="327">
        <v>3.3100049999999999</v>
      </c>
      <c r="BM24" s="327">
        <v>3.1531560000000001</v>
      </c>
      <c r="BN24" s="327">
        <v>2.9964879999999998</v>
      </c>
      <c r="BO24" s="327">
        <v>3.0076870000000002</v>
      </c>
      <c r="BP24" s="327">
        <v>3.028511</v>
      </c>
      <c r="BQ24" s="327">
        <v>3.0402200000000001</v>
      </c>
      <c r="BR24" s="327">
        <v>3.0847190000000002</v>
      </c>
      <c r="BS24" s="327">
        <v>3.128876</v>
      </c>
      <c r="BT24" s="327">
        <v>3.1467170000000002</v>
      </c>
      <c r="BU24" s="327">
        <v>3.2099259999999998</v>
      </c>
      <c r="BV24" s="327">
        <v>3.3659080000000001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2.8029999999999999</v>
      </c>
      <c r="BD25" s="216">
        <v>2.9670000000000001</v>
      </c>
      <c r="BE25" s="327">
        <v>2.99</v>
      </c>
      <c r="BF25" s="327">
        <v>2.99</v>
      </c>
      <c r="BG25" s="327">
        <v>2.99</v>
      </c>
      <c r="BH25" s="327">
        <v>3.03</v>
      </c>
      <c r="BI25" s="327">
        <v>3.0690550000000001</v>
      </c>
      <c r="BJ25" s="327">
        <v>3.2163710000000001</v>
      </c>
      <c r="BK25" s="327">
        <v>3.2318669999999998</v>
      </c>
      <c r="BL25" s="327">
        <v>3.1919040000000001</v>
      </c>
      <c r="BM25" s="327">
        <v>3.0406520000000001</v>
      </c>
      <c r="BN25" s="327">
        <v>2.8895740000000001</v>
      </c>
      <c r="BO25" s="327">
        <v>2.9003730000000001</v>
      </c>
      <c r="BP25" s="327">
        <v>2.9204539999999999</v>
      </c>
      <c r="BQ25" s="327">
        <v>2.931746</v>
      </c>
      <c r="BR25" s="327">
        <v>2.974656</v>
      </c>
      <c r="BS25" s="327">
        <v>3.0172379999999999</v>
      </c>
      <c r="BT25" s="327">
        <v>3.0344419999999999</v>
      </c>
      <c r="BU25" s="327">
        <v>3.0953970000000002</v>
      </c>
      <c r="BV25" s="327">
        <v>3.2458130000000001</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4.5199999999999996</v>
      </c>
      <c r="AZ27" s="216">
        <v>4.9000000000000004</v>
      </c>
      <c r="BA27" s="216">
        <v>4.0599999999999996</v>
      </c>
      <c r="BB27" s="216">
        <v>3.95</v>
      </c>
      <c r="BC27" s="216">
        <v>3.7945440000000001</v>
      </c>
      <c r="BD27" s="216">
        <v>3.8232210000000002</v>
      </c>
      <c r="BE27" s="327">
        <v>3.949001</v>
      </c>
      <c r="BF27" s="327">
        <v>3.9791859999999999</v>
      </c>
      <c r="BG27" s="327">
        <v>3.952429</v>
      </c>
      <c r="BH27" s="327">
        <v>4.1268859999999998</v>
      </c>
      <c r="BI27" s="327">
        <v>4.2391290000000001</v>
      </c>
      <c r="BJ27" s="327">
        <v>4.5820069999999999</v>
      </c>
      <c r="BK27" s="327">
        <v>4.7957150000000004</v>
      </c>
      <c r="BL27" s="327">
        <v>4.6308569999999998</v>
      </c>
      <c r="BM27" s="327">
        <v>4.4252659999999997</v>
      </c>
      <c r="BN27" s="327">
        <v>4.0803950000000002</v>
      </c>
      <c r="BO27" s="327">
        <v>3.8914849999999999</v>
      </c>
      <c r="BP27" s="327">
        <v>3.860093</v>
      </c>
      <c r="BQ27" s="327">
        <v>3.893748</v>
      </c>
      <c r="BR27" s="327">
        <v>3.9686509999999999</v>
      </c>
      <c r="BS27" s="327">
        <v>3.9386049999999999</v>
      </c>
      <c r="BT27" s="327">
        <v>4.1400779999999999</v>
      </c>
      <c r="BU27" s="327">
        <v>4.2575450000000004</v>
      </c>
      <c r="BV27" s="327">
        <v>4.6254169999999997</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7.76</v>
      </c>
      <c r="BB28" s="216">
        <v>7.69</v>
      </c>
      <c r="BC28" s="216">
        <v>8.1773550000000004</v>
      </c>
      <c r="BD28" s="216">
        <v>8.3993029999999997</v>
      </c>
      <c r="BE28" s="327">
        <v>8.5288050000000002</v>
      </c>
      <c r="BF28" s="327">
        <v>8.6485690000000002</v>
      </c>
      <c r="BG28" s="327">
        <v>8.5069850000000002</v>
      </c>
      <c r="BH28" s="327">
        <v>8.0862739999999995</v>
      </c>
      <c r="BI28" s="327">
        <v>7.8541590000000001</v>
      </c>
      <c r="BJ28" s="327">
        <v>7.7847920000000004</v>
      </c>
      <c r="BK28" s="327">
        <v>7.7481140000000002</v>
      </c>
      <c r="BL28" s="327">
        <v>7.7409730000000003</v>
      </c>
      <c r="BM28" s="327">
        <v>7.9245530000000004</v>
      </c>
      <c r="BN28" s="327">
        <v>7.9965960000000003</v>
      </c>
      <c r="BO28" s="327">
        <v>8.2968639999999994</v>
      </c>
      <c r="BP28" s="327">
        <v>8.5735679999999999</v>
      </c>
      <c r="BQ28" s="327">
        <v>8.6463429999999999</v>
      </c>
      <c r="BR28" s="327">
        <v>8.7077919999999995</v>
      </c>
      <c r="BS28" s="327">
        <v>8.5607209999999991</v>
      </c>
      <c r="BT28" s="327">
        <v>8.1712209999999992</v>
      </c>
      <c r="BU28" s="327">
        <v>7.928509</v>
      </c>
      <c r="BV28" s="327">
        <v>7.8651970000000002</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9.7899999999999991</v>
      </c>
      <c r="BB29" s="216">
        <v>10.119999999999999</v>
      </c>
      <c r="BC29" s="216">
        <v>12.39893</v>
      </c>
      <c r="BD29" s="216">
        <v>14.77496</v>
      </c>
      <c r="BE29" s="327">
        <v>16.283560000000001</v>
      </c>
      <c r="BF29" s="327">
        <v>17.154489999999999</v>
      </c>
      <c r="BG29" s="327">
        <v>16.180399999999999</v>
      </c>
      <c r="BH29" s="327">
        <v>13.1365</v>
      </c>
      <c r="BI29" s="327">
        <v>10.69758</v>
      </c>
      <c r="BJ29" s="327">
        <v>9.7766269999999995</v>
      </c>
      <c r="BK29" s="327">
        <v>9.5682989999999997</v>
      </c>
      <c r="BL29" s="327">
        <v>9.6882999999999999</v>
      </c>
      <c r="BM29" s="327">
        <v>9.9823260000000005</v>
      </c>
      <c r="BN29" s="327">
        <v>10.78206</v>
      </c>
      <c r="BO29" s="327">
        <v>12.852790000000001</v>
      </c>
      <c r="BP29" s="327">
        <v>15.19683</v>
      </c>
      <c r="BQ29" s="327">
        <v>16.633240000000001</v>
      </c>
      <c r="BR29" s="327">
        <v>17.398679999999999</v>
      </c>
      <c r="BS29" s="327">
        <v>16.410119999999999</v>
      </c>
      <c r="BT29" s="327">
        <v>13.345560000000001</v>
      </c>
      <c r="BU29" s="327">
        <v>10.865349999999999</v>
      </c>
      <c r="BV29" s="327">
        <v>9.9203810000000008</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2.0699999999999998</v>
      </c>
      <c r="AZ32" s="216">
        <v>2.0699999999999998</v>
      </c>
      <c r="BA32" s="216">
        <v>2.0437450206999999</v>
      </c>
      <c r="BB32" s="216">
        <v>2.0703176717999998</v>
      </c>
      <c r="BC32" s="216">
        <v>2.0905399999999998</v>
      </c>
      <c r="BD32" s="216">
        <v>2.112854</v>
      </c>
      <c r="BE32" s="327">
        <v>2.1180889999999999</v>
      </c>
      <c r="BF32" s="327">
        <v>2.1186919999999998</v>
      </c>
      <c r="BG32" s="327">
        <v>2.1088330000000002</v>
      </c>
      <c r="BH32" s="327">
        <v>2.1207600000000002</v>
      </c>
      <c r="BI32" s="327">
        <v>2.1105510000000001</v>
      </c>
      <c r="BJ32" s="327">
        <v>2.1006939999999998</v>
      </c>
      <c r="BK32" s="327">
        <v>2.0924710000000002</v>
      </c>
      <c r="BL32" s="327">
        <v>2.0912540000000002</v>
      </c>
      <c r="BM32" s="327">
        <v>2.09301</v>
      </c>
      <c r="BN32" s="327">
        <v>2.0794929999999998</v>
      </c>
      <c r="BO32" s="327">
        <v>2.0871979999999999</v>
      </c>
      <c r="BP32" s="327">
        <v>2.0779390000000002</v>
      </c>
      <c r="BQ32" s="327">
        <v>2.0927910000000001</v>
      </c>
      <c r="BR32" s="327">
        <v>2.0934810000000001</v>
      </c>
      <c r="BS32" s="327">
        <v>2.072114</v>
      </c>
      <c r="BT32" s="327">
        <v>2.0839810000000001</v>
      </c>
      <c r="BU32" s="327">
        <v>2.0740080000000001</v>
      </c>
      <c r="BV32" s="327">
        <v>2.0781329999999998</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5.03</v>
      </c>
      <c r="AZ33" s="216">
        <v>3.61</v>
      </c>
      <c r="BA33" s="216">
        <v>3.1835540530999999</v>
      </c>
      <c r="BB33" s="216">
        <v>3.1270687144</v>
      </c>
      <c r="BC33" s="216">
        <v>3.0081600000000002</v>
      </c>
      <c r="BD33" s="216">
        <v>3.0858750000000001</v>
      </c>
      <c r="BE33" s="327">
        <v>3.1776080000000002</v>
      </c>
      <c r="BF33" s="327">
        <v>3.2130290000000001</v>
      </c>
      <c r="BG33" s="327">
        <v>3.2086600000000001</v>
      </c>
      <c r="BH33" s="327">
        <v>3.330622</v>
      </c>
      <c r="BI33" s="327">
        <v>3.5039950000000002</v>
      </c>
      <c r="BJ33" s="327">
        <v>3.7752159999999999</v>
      </c>
      <c r="BK33" s="327">
        <v>3.890412</v>
      </c>
      <c r="BL33" s="327">
        <v>3.7486760000000001</v>
      </c>
      <c r="BM33" s="327">
        <v>3.452213</v>
      </c>
      <c r="BN33" s="327">
        <v>3.2129810000000001</v>
      </c>
      <c r="BO33" s="327">
        <v>3.1287750000000001</v>
      </c>
      <c r="BP33" s="327">
        <v>3.0633659999999998</v>
      </c>
      <c r="BQ33" s="327">
        <v>3.1032320000000002</v>
      </c>
      <c r="BR33" s="327">
        <v>3.1623619999999999</v>
      </c>
      <c r="BS33" s="327">
        <v>3.1878890000000002</v>
      </c>
      <c r="BT33" s="327">
        <v>3.286162</v>
      </c>
      <c r="BU33" s="327">
        <v>3.4751150000000002</v>
      </c>
      <c r="BV33" s="327">
        <v>3.7540719999999999</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11.51</v>
      </c>
      <c r="BA34" s="216">
        <v>12.1</v>
      </c>
      <c r="BB34" s="216">
        <v>13.1495</v>
      </c>
      <c r="BC34" s="216">
        <v>13.47611</v>
      </c>
      <c r="BD34" s="216">
        <v>14.51299</v>
      </c>
      <c r="BE34" s="327">
        <v>14.08081</v>
      </c>
      <c r="BF34" s="327">
        <v>13.767379999999999</v>
      </c>
      <c r="BG34" s="327">
        <v>13.579940000000001</v>
      </c>
      <c r="BH34" s="327">
        <v>13.47237</v>
      </c>
      <c r="BI34" s="327">
        <v>13.43031</v>
      </c>
      <c r="BJ34" s="327">
        <v>13.80354</v>
      </c>
      <c r="BK34" s="327">
        <v>13.7639</v>
      </c>
      <c r="BL34" s="327">
        <v>13.32504</v>
      </c>
      <c r="BM34" s="327">
        <v>13.630269999999999</v>
      </c>
      <c r="BN34" s="327">
        <v>14.22777</v>
      </c>
      <c r="BO34" s="327">
        <v>13.702640000000001</v>
      </c>
      <c r="BP34" s="327">
        <v>14.03241</v>
      </c>
      <c r="BQ34" s="327">
        <v>13.541</v>
      </c>
      <c r="BR34" s="327">
        <v>13.06338</v>
      </c>
      <c r="BS34" s="327">
        <v>12.78337</v>
      </c>
      <c r="BT34" s="327">
        <v>12.62125</v>
      </c>
      <c r="BU34" s="327">
        <v>12.59487</v>
      </c>
      <c r="BV34" s="327">
        <v>13.06725</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14.99</v>
      </c>
      <c r="BA35" s="216">
        <v>14.91</v>
      </c>
      <c r="BB35" s="216">
        <v>15.99152</v>
      </c>
      <c r="BC35" s="216">
        <v>16.65212</v>
      </c>
      <c r="BD35" s="216">
        <v>16.917010000000001</v>
      </c>
      <c r="BE35" s="327">
        <v>17.19031</v>
      </c>
      <c r="BF35" s="327">
        <v>17.040479999999999</v>
      </c>
      <c r="BG35" s="327">
        <v>17.005880000000001</v>
      </c>
      <c r="BH35" s="327">
        <v>17.020530000000001</v>
      </c>
      <c r="BI35" s="327">
        <v>17.357939999999999</v>
      </c>
      <c r="BJ35" s="327">
        <v>16.711220000000001</v>
      </c>
      <c r="BK35" s="327">
        <v>16.375399999999999</v>
      </c>
      <c r="BL35" s="327">
        <v>16.379359999999998</v>
      </c>
      <c r="BM35" s="327">
        <v>16.725750000000001</v>
      </c>
      <c r="BN35" s="327">
        <v>16.40859</v>
      </c>
      <c r="BO35" s="327">
        <v>16.173770000000001</v>
      </c>
      <c r="BP35" s="327">
        <v>16.377500000000001</v>
      </c>
      <c r="BQ35" s="327">
        <v>16.609529999999999</v>
      </c>
      <c r="BR35" s="327">
        <v>16.429600000000001</v>
      </c>
      <c r="BS35" s="327">
        <v>16.363</v>
      </c>
      <c r="BT35" s="327">
        <v>16.503080000000001</v>
      </c>
      <c r="BU35" s="327">
        <v>16.944210000000002</v>
      </c>
      <c r="BV35" s="327">
        <v>16.804500000000001</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6.64</v>
      </c>
      <c r="BB37" s="486">
        <v>6.58</v>
      </c>
      <c r="BC37" s="486">
        <v>6.7925360000000001</v>
      </c>
      <c r="BD37" s="486">
        <v>7.3037109999999998</v>
      </c>
      <c r="BE37" s="487">
        <v>7.4724269999999997</v>
      </c>
      <c r="BF37" s="487">
        <v>7.3825560000000001</v>
      </c>
      <c r="BG37" s="487">
        <v>7.3744100000000001</v>
      </c>
      <c r="BH37" s="487">
        <v>7.1304080000000001</v>
      </c>
      <c r="BI37" s="487">
        <v>6.9475350000000002</v>
      </c>
      <c r="BJ37" s="487">
        <v>6.7605360000000001</v>
      </c>
      <c r="BK37" s="487">
        <v>6.9011699999999996</v>
      </c>
      <c r="BL37" s="487">
        <v>6.8169969999999998</v>
      </c>
      <c r="BM37" s="487">
        <v>6.7536050000000003</v>
      </c>
      <c r="BN37" s="487">
        <v>6.6685759999999998</v>
      </c>
      <c r="BO37" s="487">
        <v>6.9017140000000001</v>
      </c>
      <c r="BP37" s="487">
        <v>7.381812</v>
      </c>
      <c r="BQ37" s="487">
        <v>7.5369289999999998</v>
      </c>
      <c r="BR37" s="487">
        <v>7.4552949999999996</v>
      </c>
      <c r="BS37" s="487">
        <v>7.4361769999999998</v>
      </c>
      <c r="BT37" s="487">
        <v>7.1900740000000001</v>
      </c>
      <c r="BU37" s="487">
        <v>7.0016970000000001</v>
      </c>
      <c r="BV37" s="487">
        <v>6.8308660000000003</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10.47</v>
      </c>
      <c r="BB38" s="486">
        <v>10.44</v>
      </c>
      <c r="BC38" s="486">
        <v>10.621270000000001</v>
      </c>
      <c r="BD38" s="486">
        <v>11.018800000000001</v>
      </c>
      <c r="BE38" s="487">
        <v>11.0871</v>
      </c>
      <c r="BF38" s="487">
        <v>11.150080000000001</v>
      </c>
      <c r="BG38" s="487">
        <v>11.223509999999999</v>
      </c>
      <c r="BH38" s="487">
        <v>10.99282</v>
      </c>
      <c r="BI38" s="487">
        <v>10.72349</v>
      </c>
      <c r="BJ38" s="487">
        <v>10.52619</v>
      </c>
      <c r="BK38" s="487">
        <v>10.651210000000001</v>
      </c>
      <c r="BL38" s="487">
        <v>10.74957</v>
      </c>
      <c r="BM38" s="487">
        <v>10.580030000000001</v>
      </c>
      <c r="BN38" s="487">
        <v>10.53051</v>
      </c>
      <c r="BO38" s="487">
        <v>10.745979999999999</v>
      </c>
      <c r="BP38" s="487">
        <v>11.12504</v>
      </c>
      <c r="BQ38" s="487">
        <v>11.102370000000001</v>
      </c>
      <c r="BR38" s="487">
        <v>11.13191</v>
      </c>
      <c r="BS38" s="487">
        <v>11.203150000000001</v>
      </c>
      <c r="BT38" s="487">
        <v>10.992430000000001</v>
      </c>
      <c r="BU38" s="487">
        <v>10.74615</v>
      </c>
      <c r="BV38" s="487">
        <v>10.57804</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12.99</v>
      </c>
      <c r="BB39" s="488">
        <v>12.89</v>
      </c>
      <c r="BC39" s="488">
        <v>13.015409999999999</v>
      </c>
      <c r="BD39" s="488">
        <v>13.095610000000001</v>
      </c>
      <c r="BE39" s="489">
        <v>13.157920000000001</v>
      </c>
      <c r="BF39" s="489">
        <v>13.254020000000001</v>
      </c>
      <c r="BG39" s="489">
        <v>13.417339999999999</v>
      </c>
      <c r="BH39" s="489">
        <v>12.949870000000001</v>
      </c>
      <c r="BI39" s="489">
        <v>13.20147</v>
      </c>
      <c r="BJ39" s="489">
        <v>12.75794</v>
      </c>
      <c r="BK39" s="489">
        <v>12.591810000000001</v>
      </c>
      <c r="BL39" s="489">
        <v>12.915850000000001</v>
      </c>
      <c r="BM39" s="489">
        <v>13.27563</v>
      </c>
      <c r="BN39" s="489">
        <v>13.372439999999999</v>
      </c>
      <c r="BO39" s="489">
        <v>13.548080000000001</v>
      </c>
      <c r="BP39" s="489">
        <v>13.65774</v>
      </c>
      <c r="BQ39" s="489">
        <v>13.545059999999999</v>
      </c>
      <c r="BR39" s="489">
        <v>13.55884</v>
      </c>
      <c r="BS39" s="489">
        <v>13.71557</v>
      </c>
      <c r="BT39" s="489">
        <v>13.146559999999999</v>
      </c>
      <c r="BU39" s="489">
        <v>13.48831</v>
      </c>
      <c r="BV39" s="489">
        <v>13.02697</v>
      </c>
    </row>
    <row r="40" spans="1:74" s="263"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3" t="s">
        <v>1016</v>
      </c>
      <c r="C41" s="800"/>
      <c r="D41" s="800"/>
      <c r="E41" s="800"/>
      <c r="F41" s="800"/>
      <c r="G41" s="800"/>
      <c r="H41" s="800"/>
      <c r="I41" s="800"/>
      <c r="J41" s="800"/>
      <c r="K41" s="800"/>
      <c r="L41" s="800"/>
      <c r="M41" s="800"/>
      <c r="N41" s="800"/>
      <c r="O41" s="800"/>
      <c r="P41" s="800"/>
      <c r="Q41" s="800"/>
      <c r="AY41" s="501"/>
      <c r="AZ41" s="501"/>
      <c r="BA41" s="501"/>
      <c r="BB41" s="501"/>
      <c r="BC41" s="501"/>
      <c r="BD41" s="655"/>
      <c r="BE41" s="655"/>
      <c r="BF41" s="655"/>
      <c r="BG41" s="501"/>
      <c r="BH41" s="501"/>
      <c r="BI41" s="501"/>
      <c r="BJ41" s="501"/>
      <c r="BK41" s="483"/>
    </row>
    <row r="42" spans="1:74" s="263" customFormat="1" ht="12" customHeight="1" x14ac:dyDescent="0.2">
      <c r="A42" s="56"/>
      <c r="B42" s="805" t="s">
        <v>138</v>
      </c>
      <c r="C42" s="800"/>
      <c r="D42" s="800"/>
      <c r="E42" s="800"/>
      <c r="F42" s="800"/>
      <c r="G42" s="800"/>
      <c r="H42" s="800"/>
      <c r="I42" s="800"/>
      <c r="J42" s="800"/>
      <c r="K42" s="800"/>
      <c r="L42" s="800"/>
      <c r="M42" s="800"/>
      <c r="N42" s="800"/>
      <c r="O42" s="800"/>
      <c r="P42" s="800"/>
      <c r="Q42" s="800"/>
      <c r="AY42" s="501"/>
      <c r="AZ42" s="501"/>
      <c r="BA42" s="501"/>
      <c r="BB42" s="501"/>
      <c r="BC42" s="501"/>
      <c r="BD42" s="655"/>
      <c r="BE42" s="655"/>
      <c r="BF42" s="655"/>
      <c r="BG42" s="769"/>
      <c r="BH42" s="501"/>
      <c r="BI42" s="501"/>
      <c r="BJ42" s="501"/>
      <c r="BK42" s="483"/>
    </row>
    <row r="43" spans="1:74" s="435" customFormat="1" ht="12" customHeight="1" x14ac:dyDescent="0.2">
      <c r="A43" s="434"/>
      <c r="B43" s="811" t="s">
        <v>1047</v>
      </c>
      <c r="C43" s="790"/>
      <c r="D43" s="790"/>
      <c r="E43" s="790"/>
      <c r="F43" s="790"/>
      <c r="G43" s="790"/>
      <c r="H43" s="790"/>
      <c r="I43" s="790"/>
      <c r="J43" s="790"/>
      <c r="K43" s="790"/>
      <c r="L43" s="790"/>
      <c r="M43" s="790"/>
      <c r="N43" s="790"/>
      <c r="O43" s="790"/>
      <c r="P43" s="790"/>
      <c r="Q43" s="786"/>
      <c r="AY43" s="502"/>
      <c r="AZ43" s="502"/>
      <c r="BA43" s="502"/>
      <c r="BB43" s="502"/>
      <c r="BC43" s="502"/>
      <c r="BD43" s="656"/>
      <c r="BE43" s="656"/>
      <c r="BF43" s="656"/>
      <c r="BG43" s="502"/>
      <c r="BH43" s="502"/>
      <c r="BI43" s="502"/>
      <c r="BJ43" s="502"/>
    </row>
    <row r="44" spans="1:74" s="435" customFormat="1" ht="12" customHeight="1" x14ac:dyDescent="0.2">
      <c r="A44" s="434"/>
      <c r="B44" s="811" t="s">
        <v>1048</v>
      </c>
      <c r="C44" s="790"/>
      <c r="D44" s="790"/>
      <c r="E44" s="790"/>
      <c r="F44" s="790"/>
      <c r="G44" s="790"/>
      <c r="H44" s="790"/>
      <c r="I44" s="790"/>
      <c r="J44" s="790"/>
      <c r="K44" s="790"/>
      <c r="L44" s="790"/>
      <c r="M44" s="790"/>
      <c r="N44" s="790"/>
      <c r="O44" s="790"/>
      <c r="P44" s="790"/>
      <c r="Q44" s="786"/>
      <c r="AY44" s="502"/>
      <c r="AZ44" s="502"/>
      <c r="BA44" s="502"/>
      <c r="BB44" s="502"/>
      <c r="BC44" s="502"/>
      <c r="BD44" s="656"/>
      <c r="BE44" s="656"/>
      <c r="BF44" s="656"/>
      <c r="BG44" s="502"/>
      <c r="BH44" s="502"/>
      <c r="BI44" s="502"/>
      <c r="BJ44" s="502"/>
    </row>
    <row r="45" spans="1:74" s="435" customFormat="1" ht="12" customHeight="1" x14ac:dyDescent="0.2">
      <c r="A45" s="434"/>
      <c r="B45" s="810" t="s">
        <v>1220</v>
      </c>
      <c r="C45" s="790"/>
      <c r="D45" s="790"/>
      <c r="E45" s="790"/>
      <c r="F45" s="790"/>
      <c r="G45" s="790"/>
      <c r="H45" s="790"/>
      <c r="I45" s="790"/>
      <c r="J45" s="790"/>
      <c r="K45" s="790"/>
      <c r="L45" s="790"/>
      <c r="M45" s="790"/>
      <c r="N45" s="790"/>
      <c r="O45" s="790"/>
      <c r="P45" s="790"/>
      <c r="Q45" s="786"/>
      <c r="AY45" s="502"/>
      <c r="AZ45" s="502"/>
      <c r="BA45" s="502"/>
      <c r="BB45" s="502"/>
      <c r="BC45" s="502"/>
      <c r="BD45" s="656"/>
      <c r="BE45" s="656"/>
      <c r="BF45" s="656"/>
      <c r="BG45" s="502"/>
      <c r="BH45" s="502"/>
      <c r="BI45" s="502"/>
      <c r="BJ45" s="502"/>
    </row>
    <row r="46" spans="1:74" s="435" customFormat="1" ht="12" customHeight="1" x14ac:dyDescent="0.2">
      <c r="A46" s="434"/>
      <c r="B46" s="789" t="s">
        <v>1041</v>
      </c>
      <c r="C46" s="790"/>
      <c r="D46" s="790"/>
      <c r="E46" s="790"/>
      <c r="F46" s="790"/>
      <c r="G46" s="790"/>
      <c r="H46" s="790"/>
      <c r="I46" s="790"/>
      <c r="J46" s="790"/>
      <c r="K46" s="790"/>
      <c r="L46" s="790"/>
      <c r="M46" s="790"/>
      <c r="N46" s="790"/>
      <c r="O46" s="790"/>
      <c r="P46" s="790"/>
      <c r="Q46" s="786"/>
      <c r="AY46" s="502"/>
      <c r="AZ46" s="502"/>
      <c r="BA46" s="502"/>
      <c r="BB46" s="502"/>
      <c r="BC46" s="502"/>
      <c r="BD46" s="656"/>
      <c r="BE46" s="656"/>
      <c r="BF46" s="656"/>
      <c r="BG46" s="502"/>
      <c r="BH46" s="502"/>
      <c r="BI46" s="502"/>
      <c r="BJ46" s="502"/>
    </row>
    <row r="47" spans="1:74" s="435" customFormat="1" ht="12" customHeight="1" x14ac:dyDescent="0.2">
      <c r="A47" s="434"/>
      <c r="B47" s="784" t="s">
        <v>1049</v>
      </c>
      <c r="C47" s="785"/>
      <c r="D47" s="785"/>
      <c r="E47" s="785"/>
      <c r="F47" s="785"/>
      <c r="G47" s="785"/>
      <c r="H47" s="785"/>
      <c r="I47" s="785"/>
      <c r="J47" s="785"/>
      <c r="K47" s="785"/>
      <c r="L47" s="785"/>
      <c r="M47" s="785"/>
      <c r="N47" s="785"/>
      <c r="O47" s="785"/>
      <c r="P47" s="785"/>
      <c r="Q47" s="785"/>
      <c r="AY47" s="502"/>
      <c r="AZ47" s="502"/>
      <c r="BA47" s="502"/>
      <c r="BB47" s="502"/>
      <c r="BC47" s="502"/>
      <c r="BD47" s="656"/>
      <c r="BE47" s="656"/>
      <c r="BF47" s="656"/>
      <c r="BG47" s="502"/>
      <c r="BH47" s="502"/>
      <c r="BI47" s="502"/>
      <c r="BJ47" s="502"/>
    </row>
    <row r="48" spans="1:74" s="435" customFormat="1" ht="12" customHeight="1" x14ac:dyDescent="0.2">
      <c r="A48" s="434"/>
      <c r="B48" s="789" t="s">
        <v>1050</v>
      </c>
      <c r="C48" s="790"/>
      <c r="D48" s="790"/>
      <c r="E48" s="790"/>
      <c r="F48" s="790"/>
      <c r="G48" s="790"/>
      <c r="H48" s="790"/>
      <c r="I48" s="790"/>
      <c r="J48" s="790"/>
      <c r="K48" s="790"/>
      <c r="L48" s="790"/>
      <c r="M48" s="790"/>
      <c r="N48" s="790"/>
      <c r="O48" s="790"/>
      <c r="P48" s="790"/>
      <c r="Q48" s="786"/>
      <c r="AY48" s="502"/>
      <c r="AZ48" s="502"/>
      <c r="BA48" s="502"/>
      <c r="BB48" s="502"/>
      <c r="BC48" s="502"/>
      <c r="BD48" s="656"/>
      <c r="BE48" s="656"/>
      <c r="BF48" s="656"/>
      <c r="BG48" s="502"/>
      <c r="BH48" s="502"/>
      <c r="BI48" s="502"/>
      <c r="BJ48" s="502"/>
    </row>
    <row r="49" spans="1:74" s="435" customFormat="1" ht="12" customHeight="1" x14ac:dyDescent="0.2">
      <c r="A49" s="434"/>
      <c r="B49" s="807" t="s">
        <v>1051</v>
      </c>
      <c r="C49" s="786"/>
      <c r="D49" s="786"/>
      <c r="E49" s="786"/>
      <c r="F49" s="786"/>
      <c r="G49" s="786"/>
      <c r="H49" s="786"/>
      <c r="I49" s="786"/>
      <c r="J49" s="786"/>
      <c r="K49" s="786"/>
      <c r="L49" s="786"/>
      <c r="M49" s="786"/>
      <c r="N49" s="786"/>
      <c r="O49" s="786"/>
      <c r="P49" s="786"/>
      <c r="Q49" s="786"/>
      <c r="AY49" s="502"/>
      <c r="AZ49" s="502"/>
      <c r="BA49" s="502"/>
      <c r="BB49" s="502"/>
      <c r="BC49" s="502"/>
      <c r="BD49" s="656"/>
      <c r="BE49" s="656"/>
      <c r="BF49" s="656"/>
      <c r="BG49" s="502"/>
      <c r="BH49" s="502"/>
      <c r="BI49" s="502"/>
      <c r="BJ49" s="502"/>
    </row>
    <row r="50" spans="1:74" s="435" customFormat="1" ht="12" customHeight="1" x14ac:dyDescent="0.2">
      <c r="A50" s="434"/>
      <c r="B50" s="809" t="s">
        <v>872</v>
      </c>
      <c r="C50" s="786"/>
      <c r="D50" s="786"/>
      <c r="E50" s="786"/>
      <c r="F50" s="786"/>
      <c r="G50" s="786"/>
      <c r="H50" s="786"/>
      <c r="I50" s="786"/>
      <c r="J50" s="786"/>
      <c r="K50" s="786"/>
      <c r="L50" s="786"/>
      <c r="M50" s="786"/>
      <c r="N50" s="786"/>
      <c r="O50" s="786"/>
      <c r="P50" s="786"/>
      <c r="Q50" s="786"/>
      <c r="AY50" s="502"/>
      <c r="AZ50" s="502"/>
      <c r="BA50" s="502"/>
      <c r="BB50" s="502"/>
      <c r="BC50" s="502"/>
      <c r="BD50" s="656"/>
      <c r="BE50" s="656"/>
      <c r="BF50" s="656"/>
      <c r="BG50" s="502"/>
      <c r="BH50" s="502"/>
      <c r="BI50" s="502"/>
      <c r="BJ50" s="502"/>
    </row>
    <row r="51" spans="1:74" s="435" customFormat="1" ht="12" customHeight="1" x14ac:dyDescent="0.2">
      <c r="A51" s="434"/>
      <c r="B51" s="784" t="s">
        <v>1045</v>
      </c>
      <c r="C51" s="785"/>
      <c r="D51" s="785"/>
      <c r="E51" s="785"/>
      <c r="F51" s="785"/>
      <c r="G51" s="785"/>
      <c r="H51" s="785"/>
      <c r="I51" s="785"/>
      <c r="J51" s="785"/>
      <c r="K51" s="785"/>
      <c r="L51" s="785"/>
      <c r="M51" s="785"/>
      <c r="N51" s="785"/>
      <c r="O51" s="785"/>
      <c r="P51" s="785"/>
      <c r="Q51" s="786"/>
      <c r="AY51" s="502"/>
      <c r="AZ51" s="502"/>
      <c r="BA51" s="502"/>
      <c r="BB51" s="502"/>
      <c r="BC51" s="502"/>
      <c r="BD51" s="656"/>
      <c r="BE51" s="656"/>
      <c r="BF51" s="656"/>
      <c r="BG51" s="502"/>
      <c r="BH51" s="502"/>
      <c r="BI51" s="502"/>
      <c r="BJ51" s="502"/>
    </row>
    <row r="52" spans="1:74" s="437" customFormat="1" ht="12" customHeight="1" x14ac:dyDescent="0.2">
      <c r="A52" s="436"/>
      <c r="B52" s="806" t="s">
        <v>1147</v>
      </c>
      <c r="C52" s="786"/>
      <c r="D52" s="786"/>
      <c r="E52" s="786"/>
      <c r="F52" s="786"/>
      <c r="G52" s="786"/>
      <c r="H52" s="786"/>
      <c r="I52" s="786"/>
      <c r="J52" s="786"/>
      <c r="K52" s="786"/>
      <c r="L52" s="786"/>
      <c r="M52" s="786"/>
      <c r="N52" s="786"/>
      <c r="O52" s="786"/>
      <c r="P52" s="786"/>
      <c r="Q52" s="786"/>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D6" sqref="BD6:BD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2" t="s">
        <v>995</v>
      </c>
      <c r="B1" s="816" t="s">
        <v>1119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41" t="str">
        <f>"U.S. Energy Information Administration  |  Short-Term Energy Outlook  - "&amp;Dates!D1</f>
        <v>U.S. Energy Information Administration  |  Short-Term Energy Outlook  - July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24.835305129000002</v>
      </c>
      <c r="D6" s="252">
        <v>25.064045143000001</v>
      </c>
      <c r="E6" s="252">
        <v>25.292473516000001</v>
      </c>
      <c r="F6" s="252">
        <v>25.624103000000002</v>
      </c>
      <c r="G6" s="252">
        <v>25.197885547999999</v>
      </c>
      <c r="H6" s="252">
        <v>25.631062</v>
      </c>
      <c r="I6" s="252">
        <v>25.871111386999999</v>
      </c>
      <c r="J6" s="252">
        <v>25.616525031999998</v>
      </c>
      <c r="K6" s="252">
        <v>25.930389999999999</v>
      </c>
      <c r="L6" s="252">
        <v>26.499937773999999</v>
      </c>
      <c r="M6" s="252">
        <v>26.699146333000002</v>
      </c>
      <c r="N6" s="252">
        <v>27.079407226000001</v>
      </c>
      <c r="O6" s="252">
        <v>26.629218387000002</v>
      </c>
      <c r="P6" s="252">
        <v>26.861552143000001</v>
      </c>
      <c r="Q6" s="252">
        <v>26.838166419</v>
      </c>
      <c r="R6" s="252">
        <v>26.774733000000001</v>
      </c>
      <c r="S6" s="252">
        <v>26.35704029</v>
      </c>
      <c r="T6" s="252">
        <v>26.426708667</v>
      </c>
      <c r="U6" s="252">
        <v>27.039798677</v>
      </c>
      <c r="V6" s="252">
        <v>27.069823418999999</v>
      </c>
      <c r="W6" s="252">
        <v>26.580343667000001</v>
      </c>
      <c r="X6" s="252">
        <v>26.889645290000001</v>
      </c>
      <c r="Y6" s="252">
        <v>27.251237667000002</v>
      </c>
      <c r="Z6" s="252">
        <v>27.262972032</v>
      </c>
      <c r="AA6" s="252">
        <v>27.169030710000001</v>
      </c>
      <c r="AB6" s="252">
        <v>26.900605379000002</v>
      </c>
      <c r="AC6" s="252">
        <v>26.967171129</v>
      </c>
      <c r="AD6" s="252">
        <v>26.370702667</v>
      </c>
      <c r="AE6" s="252">
        <v>25.803931097</v>
      </c>
      <c r="AF6" s="252">
        <v>25.699991000000001</v>
      </c>
      <c r="AG6" s="252">
        <v>26.746117548000001</v>
      </c>
      <c r="AH6" s="252">
        <v>26.379361676999999</v>
      </c>
      <c r="AI6" s="252">
        <v>25.775505333000002</v>
      </c>
      <c r="AJ6" s="252">
        <v>26.590436903000001</v>
      </c>
      <c r="AK6" s="252">
        <v>27.314873333000001</v>
      </c>
      <c r="AL6" s="252">
        <v>26.656429386999999</v>
      </c>
      <c r="AM6" s="252">
        <v>26.804625161000001</v>
      </c>
      <c r="AN6" s="252">
        <v>27.248959143</v>
      </c>
      <c r="AO6" s="252">
        <v>27.310883</v>
      </c>
      <c r="AP6" s="252">
        <v>26.736983333000001</v>
      </c>
      <c r="AQ6" s="252">
        <v>26.899145000000001</v>
      </c>
      <c r="AR6" s="252">
        <v>27.180785666999999</v>
      </c>
      <c r="AS6" s="252">
        <v>27.292763709999999</v>
      </c>
      <c r="AT6" s="252">
        <v>27.238111258</v>
      </c>
      <c r="AU6" s="252">
        <v>26.833813332999998</v>
      </c>
      <c r="AV6" s="252">
        <v>27.837325452000002</v>
      </c>
      <c r="AW6" s="252">
        <v>28.692623999999999</v>
      </c>
      <c r="AX6" s="252">
        <v>28.314540935</v>
      </c>
      <c r="AY6" s="252">
        <v>28.501127</v>
      </c>
      <c r="AZ6" s="252">
        <v>28.421484714000002</v>
      </c>
      <c r="BA6" s="252">
        <v>28.715489774000002</v>
      </c>
      <c r="BB6" s="252">
        <v>29.194552873999999</v>
      </c>
      <c r="BC6" s="252">
        <v>29.451790931000001</v>
      </c>
      <c r="BD6" s="252">
        <v>29.823460627999999</v>
      </c>
      <c r="BE6" s="409">
        <v>30.013742934</v>
      </c>
      <c r="BF6" s="409">
        <v>29.965256219</v>
      </c>
      <c r="BG6" s="409">
        <v>30.000627382000001</v>
      </c>
      <c r="BH6" s="409">
        <v>30.530768008999999</v>
      </c>
      <c r="BI6" s="409">
        <v>30.876351368000002</v>
      </c>
      <c r="BJ6" s="409">
        <v>30.889905105</v>
      </c>
      <c r="BK6" s="409">
        <v>30.899177721000001</v>
      </c>
      <c r="BL6" s="409">
        <v>31.000536862000001</v>
      </c>
      <c r="BM6" s="409">
        <v>31.170131148999999</v>
      </c>
      <c r="BN6" s="409">
        <v>31.241741407999999</v>
      </c>
      <c r="BO6" s="409">
        <v>31.278920779</v>
      </c>
      <c r="BP6" s="409">
        <v>31.341068591999999</v>
      </c>
      <c r="BQ6" s="409">
        <v>31.530936337</v>
      </c>
      <c r="BR6" s="409">
        <v>31.407520131999998</v>
      </c>
      <c r="BS6" s="409">
        <v>31.323312073</v>
      </c>
      <c r="BT6" s="409">
        <v>31.813388205999999</v>
      </c>
      <c r="BU6" s="409">
        <v>32.041677501999999</v>
      </c>
      <c r="BV6" s="409">
        <v>32.037403844000004</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14.986809709999999</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14.694412161000001</v>
      </c>
      <c r="AN7" s="252">
        <v>15.080746143000001</v>
      </c>
      <c r="AO7" s="252">
        <v>15.289669999999999</v>
      </c>
      <c r="AP7" s="252">
        <v>15.230770333000001</v>
      </c>
      <c r="AQ7" s="252">
        <v>15.407932000000001</v>
      </c>
      <c r="AR7" s="252">
        <v>15.411572667</v>
      </c>
      <c r="AS7" s="252">
        <v>15.483550709999999</v>
      </c>
      <c r="AT7" s="252">
        <v>15.503898258</v>
      </c>
      <c r="AU7" s="252">
        <v>15.594600333000001</v>
      </c>
      <c r="AV7" s="252">
        <v>16.155112452000001</v>
      </c>
      <c r="AW7" s="252">
        <v>16.792411000000001</v>
      </c>
      <c r="AX7" s="252">
        <v>16.528327935</v>
      </c>
      <c r="AY7" s="252">
        <v>16.362914</v>
      </c>
      <c r="AZ7" s="252">
        <v>16.777271714000001</v>
      </c>
      <c r="BA7" s="252">
        <v>17.164276774000001</v>
      </c>
      <c r="BB7" s="252">
        <v>17.238063</v>
      </c>
      <c r="BC7" s="252">
        <v>17.691900081</v>
      </c>
      <c r="BD7" s="252">
        <v>17.791631871</v>
      </c>
      <c r="BE7" s="409">
        <v>17.8788795</v>
      </c>
      <c r="BF7" s="409">
        <v>18.0275094</v>
      </c>
      <c r="BG7" s="409">
        <v>17.991192699999999</v>
      </c>
      <c r="BH7" s="409">
        <v>18.2430202</v>
      </c>
      <c r="BI7" s="409">
        <v>18.543293599999998</v>
      </c>
      <c r="BJ7" s="409">
        <v>18.577107300000002</v>
      </c>
      <c r="BK7" s="409">
        <v>18.5879136</v>
      </c>
      <c r="BL7" s="409">
        <v>18.635099499999999</v>
      </c>
      <c r="BM7" s="409">
        <v>18.8700318</v>
      </c>
      <c r="BN7" s="409">
        <v>18.9394466</v>
      </c>
      <c r="BO7" s="409">
        <v>19.096261299999998</v>
      </c>
      <c r="BP7" s="409">
        <v>19.113763800000001</v>
      </c>
      <c r="BQ7" s="409">
        <v>19.2153867</v>
      </c>
      <c r="BR7" s="409">
        <v>19.235421899999999</v>
      </c>
      <c r="BS7" s="409">
        <v>19.178941099999999</v>
      </c>
      <c r="BT7" s="409">
        <v>19.376367999999999</v>
      </c>
      <c r="BU7" s="409">
        <v>19.596469599999999</v>
      </c>
      <c r="BV7" s="409">
        <v>19.655537599999999</v>
      </c>
    </row>
    <row r="8" spans="1:74" ht="11.1" customHeight="1" x14ac:dyDescent="0.2">
      <c r="A8" s="162" t="s">
        <v>308</v>
      </c>
      <c r="B8" s="173" t="s">
        <v>282</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4.9144870000000003</v>
      </c>
      <c r="AP8" s="252">
        <v>4.4944870000000003</v>
      </c>
      <c r="AQ8" s="252">
        <v>4.6274870000000004</v>
      </c>
      <c r="AR8" s="252">
        <v>5.0164869999999997</v>
      </c>
      <c r="AS8" s="252">
        <v>4.937487</v>
      </c>
      <c r="AT8" s="252">
        <v>5.1114870000000003</v>
      </c>
      <c r="AU8" s="252">
        <v>4.9174870000000004</v>
      </c>
      <c r="AV8" s="252">
        <v>4.9394869999999997</v>
      </c>
      <c r="AW8" s="252">
        <v>5.267487</v>
      </c>
      <c r="AX8" s="252">
        <v>5.3644869999999996</v>
      </c>
      <c r="AY8" s="252">
        <v>5.1994870000000004</v>
      </c>
      <c r="AZ8" s="252">
        <v>4.908487</v>
      </c>
      <c r="BA8" s="252">
        <v>4.9074869999999997</v>
      </c>
      <c r="BB8" s="252">
        <v>5.2240054416000001</v>
      </c>
      <c r="BC8" s="252">
        <v>5.2927525464</v>
      </c>
      <c r="BD8" s="252">
        <v>5.2130003632999999</v>
      </c>
      <c r="BE8" s="409">
        <v>5.3201052688999999</v>
      </c>
      <c r="BF8" s="409">
        <v>5.3991025368000001</v>
      </c>
      <c r="BG8" s="409">
        <v>5.4634787953000004</v>
      </c>
      <c r="BH8" s="409">
        <v>5.4798959186999996</v>
      </c>
      <c r="BI8" s="409">
        <v>5.5227151429000001</v>
      </c>
      <c r="BJ8" s="409">
        <v>5.4944822127000004</v>
      </c>
      <c r="BK8" s="409">
        <v>5.5023174014</v>
      </c>
      <c r="BL8" s="409">
        <v>5.5430993622000004</v>
      </c>
      <c r="BM8" s="409">
        <v>5.4899710568</v>
      </c>
      <c r="BN8" s="409">
        <v>5.5016573425999997</v>
      </c>
      <c r="BO8" s="409">
        <v>5.4872525523000002</v>
      </c>
      <c r="BP8" s="409">
        <v>5.5131688190999997</v>
      </c>
      <c r="BQ8" s="409">
        <v>5.4970377585000003</v>
      </c>
      <c r="BR8" s="409">
        <v>5.5480714258999999</v>
      </c>
      <c r="BS8" s="409">
        <v>5.5953296936000001</v>
      </c>
      <c r="BT8" s="409">
        <v>5.5963818801</v>
      </c>
      <c r="BU8" s="409">
        <v>5.6191502251000003</v>
      </c>
      <c r="BV8" s="409">
        <v>5.5563865855000003</v>
      </c>
    </row>
    <row r="9" spans="1:74" ht="11.1" customHeight="1" x14ac:dyDescent="0.2">
      <c r="A9" s="162" t="s">
        <v>309</v>
      </c>
      <c r="B9" s="173" t="s">
        <v>291</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2.1655271039000001</v>
      </c>
      <c r="BC9" s="252">
        <v>2.1440236157000001</v>
      </c>
      <c r="BD9" s="252">
        <v>2.2117863190999998</v>
      </c>
      <c r="BE9" s="409">
        <v>2.2072944777000001</v>
      </c>
      <c r="BF9" s="409">
        <v>2.2030438236999998</v>
      </c>
      <c r="BG9" s="409">
        <v>2.1985461180999999</v>
      </c>
      <c r="BH9" s="409">
        <v>2.1999490057000002</v>
      </c>
      <c r="BI9" s="409">
        <v>2.1955973678</v>
      </c>
      <c r="BJ9" s="409">
        <v>2.1916056008</v>
      </c>
      <c r="BK9" s="409">
        <v>2.1901983860000001</v>
      </c>
      <c r="BL9" s="409">
        <v>2.1868191425000001</v>
      </c>
      <c r="BM9" s="409">
        <v>2.1822232854000001</v>
      </c>
      <c r="BN9" s="409">
        <v>2.1777711077999999</v>
      </c>
      <c r="BO9" s="409">
        <v>2.1736779744999999</v>
      </c>
      <c r="BP9" s="409">
        <v>2.1701499174999999</v>
      </c>
      <c r="BQ9" s="409">
        <v>2.1659524499999998</v>
      </c>
      <c r="BR9" s="409">
        <v>2.1619384197999998</v>
      </c>
      <c r="BS9" s="409">
        <v>2.1577497997999999</v>
      </c>
      <c r="BT9" s="409">
        <v>2.1537315910000001</v>
      </c>
      <c r="BU9" s="409">
        <v>2.149639182</v>
      </c>
      <c r="BV9" s="409">
        <v>2.1459443526999999</v>
      </c>
    </row>
    <row r="10" spans="1:74" ht="11.1" customHeight="1" x14ac:dyDescent="0.2">
      <c r="A10" s="162" t="s">
        <v>310</v>
      </c>
      <c r="B10" s="173" t="s">
        <v>285</v>
      </c>
      <c r="C10" s="252">
        <v>4.5347869999999997</v>
      </c>
      <c r="D10" s="252">
        <v>4.6744589999999997</v>
      </c>
      <c r="E10" s="252">
        <v>4.6424580000000004</v>
      </c>
      <c r="F10" s="252">
        <v>4.5236369999999999</v>
      </c>
      <c r="G10" s="252">
        <v>4.2892989999999998</v>
      </c>
      <c r="H10" s="252">
        <v>4.2500600000000004</v>
      </c>
      <c r="I10" s="252">
        <v>4.402393</v>
      </c>
      <c r="J10" s="252">
        <v>4.0795450000000004</v>
      </c>
      <c r="K10" s="252">
        <v>4.2903929999999999</v>
      </c>
      <c r="L10" s="252">
        <v>4.509735</v>
      </c>
      <c r="M10" s="252">
        <v>4.5466879999999996</v>
      </c>
      <c r="N10" s="252">
        <v>4.6189929999999997</v>
      </c>
      <c r="O10" s="252">
        <v>4.5420470000000002</v>
      </c>
      <c r="P10" s="252">
        <v>4.4374019999999996</v>
      </c>
      <c r="Q10" s="252">
        <v>4.4523979999999996</v>
      </c>
      <c r="R10" s="252">
        <v>4.6006559999999999</v>
      </c>
      <c r="S10" s="252">
        <v>4.5980420000000004</v>
      </c>
      <c r="T10" s="252">
        <v>4.582973</v>
      </c>
      <c r="U10" s="252">
        <v>4.5864900000000004</v>
      </c>
      <c r="V10" s="252">
        <v>4.4936670000000003</v>
      </c>
      <c r="W10" s="252">
        <v>4.4636959999999997</v>
      </c>
      <c r="X10" s="252">
        <v>4.6719090000000003</v>
      </c>
      <c r="Y10" s="252">
        <v>4.733606</v>
      </c>
      <c r="Z10" s="252">
        <v>4.7808109999999999</v>
      </c>
      <c r="AA10" s="252">
        <v>4.7583630000000001</v>
      </c>
      <c r="AB10" s="252">
        <v>4.7357319999999996</v>
      </c>
      <c r="AC10" s="252">
        <v>4.6895740000000004</v>
      </c>
      <c r="AD10" s="252">
        <v>4.6465139999999998</v>
      </c>
      <c r="AE10" s="252">
        <v>4.555307</v>
      </c>
      <c r="AF10" s="252">
        <v>4.3297679999999996</v>
      </c>
      <c r="AG10" s="252">
        <v>4.7546759999999999</v>
      </c>
      <c r="AH10" s="252">
        <v>4.4597559999999996</v>
      </c>
      <c r="AI10" s="252">
        <v>4.1061449999999997</v>
      </c>
      <c r="AJ10" s="252">
        <v>4.5923930000000004</v>
      </c>
      <c r="AK10" s="252">
        <v>4.8085599999999999</v>
      </c>
      <c r="AL10" s="252">
        <v>4.6736839999999997</v>
      </c>
      <c r="AM10" s="252">
        <v>4.644355</v>
      </c>
      <c r="AN10" s="252">
        <v>4.6753549999999997</v>
      </c>
      <c r="AO10" s="252">
        <v>4.7523549999999997</v>
      </c>
      <c r="AP10" s="252">
        <v>4.6723549999999996</v>
      </c>
      <c r="AQ10" s="252">
        <v>4.519355</v>
      </c>
      <c r="AR10" s="252">
        <v>4.4193550000000004</v>
      </c>
      <c r="AS10" s="252">
        <v>4.5663549999999997</v>
      </c>
      <c r="AT10" s="252">
        <v>4.3923550000000002</v>
      </c>
      <c r="AU10" s="252">
        <v>4.2953549999999998</v>
      </c>
      <c r="AV10" s="252">
        <v>4.5453549999999998</v>
      </c>
      <c r="AW10" s="252">
        <v>4.4893549999999998</v>
      </c>
      <c r="AX10" s="252">
        <v>4.277355</v>
      </c>
      <c r="AY10" s="252">
        <v>4.7253550000000004</v>
      </c>
      <c r="AZ10" s="252">
        <v>4.5603550000000004</v>
      </c>
      <c r="BA10" s="252">
        <v>4.503355</v>
      </c>
      <c r="BB10" s="252">
        <v>4.5669573284</v>
      </c>
      <c r="BC10" s="252">
        <v>4.3231146880000004</v>
      </c>
      <c r="BD10" s="252">
        <v>4.6070420744999998</v>
      </c>
      <c r="BE10" s="409">
        <v>4.6074636877000001</v>
      </c>
      <c r="BF10" s="409">
        <v>4.335600458</v>
      </c>
      <c r="BG10" s="409">
        <v>4.3474097687000004</v>
      </c>
      <c r="BH10" s="409">
        <v>4.6079028845999996</v>
      </c>
      <c r="BI10" s="409">
        <v>4.6147452574000001</v>
      </c>
      <c r="BJ10" s="409">
        <v>4.6267099914000003</v>
      </c>
      <c r="BK10" s="409">
        <v>4.6187483339000002</v>
      </c>
      <c r="BL10" s="409">
        <v>4.6355188575000001</v>
      </c>
      <c r="BM10" s="409">
        <v>4.6279050068999998</v>
      </c>
      <c r="BN10" s="409">
        <v>4.6228663573000004</v>
      </c>
      <c r="BO10" s="409">
        <v>4.5217289522000002</v>
      </c>
      <c r="BP10" s="409">
        <v>4.5439860554999996</v>
      </c>
      <c r="BQ10" s="409">
        <v>4.6525594283</v>
      </c>
      <c r="BR10" s="409">
        <v>4.4620883865999996</v>
      </c>
      <c r="BS10" s="409">
        <v>4.3912914795000004</v>
      </c>
      <c r="BT10" s="409">
        <v>4.6869067346</v>
      </c>
      <c r="BU10" s="409">
        <v>4.6764184952000001</v>
      </c>
      <c r="BV10" s="409">
        <v>4.6795353056</v>
      </c>
    </row>
    <row r="11" spans="1:74" ht="11.1" customHeight="1" x14ac:dyDescent="0.2">
      <c r="A11" s="162" t="s">
        <v>317</v>
      </c>
      <c r="B11" s="173" t="s">
        <v>286</v>
      </c>
      <c r="C11" s="252">
        <v>67.225661000000002</v>
      </c>
      <c r="D11" s="252">
        <v>67.542472000000004</v>
      </c>
      <c r="E11" s="252">
        <v>66.817277000000004</v>
      </c>
      <c r="F11" s="252">
        <v>66.826235999999994</v>
      </c>
      <c r="G11" s="252">
        <v>67.557918000000001</v>
      </c>
      <c r="H11" s="252">
        <v>67.929405000000003</v>
      </c>
      <c r="I11" s="252">
        <v>67.842021000000003</v>
      </c>
      <c r="J11" s="252">
        <v>68.502494999999996</v>
      </c>
      <c r="K11" s="252">
        <v>68.741455000000002</v>
      </c>
      <c r="L11" s="252">
        <v>69.384484999999998</v>
      </c>
      <c r="M11" s="252">
        <v>68.682732999999999</v>
      </c>
      <c r="N11" s="252">
        <v>68.971102000000002</v>
      </c>
      <c r="O11" s="252">
        <v>68.481594000000001</v>
      </c>
      <c r="P11" s="252">
        <v>68.180717999999999</v>
      </c>
      <c r="Q11" s="252">
        <v>69.173640000000006</v>
      </c>
      <c r="R11" s="252">
        <v>69.298158000000001</v>
      </c>
      <c r="S11" s="252">
        <v>69.887938000000005</v>
      </c>
      <c r="T11" s="252">
        <v>70.553858000000005</v>
      </c>
      <c r="U11" s="252">
        <v>70.447057000000001</v>
      </c>
      <c r="V11" s="252">
        <v>70.436606999999995</v>
      </c>
      <c r="W11" s="252">
        <v>70.560665999999998</v>
      </c>
      <c r="X11" s="252">
        <v>70.453108999999998</v>
      </c>
      <c r="Y11" s="252">
        <v>70.438811000000001</v>
      </c>
      <c r="Z11" s="252">
        <v>70.400912000000005</v>
      </c>
      <c r="AA11" s="252">
        <v>70.320308999999995</v>
      </c>
      <c r="AB11" s="252">
        <v>69.783934000000002</v>
      </c>
      <c r="AC11" s="252">
        <v>69.815871999999999</v>
      </c>
      <c r="AD11" s="252">
        <v>70.144532999999996</v>
      </c>
      <c r="AE11" s="252">
        <v>70.302679999999995</v>
      </c>
      <c r="AF11" s="252">
        <v>70.930918000000005</v>
      </c>
      <c r="AG11" s="252">
        <v>70.851875000000007</v>
      </c>
      <c r="AH11" s="252">
        <v>70.257345000000001</v>
      </c>
      <c r="AI11" s="252">
        <v>71.030873999999997</v>
      </c>
      <c r="AJ11" s="252">
        <v>71.344359999999995</v>
      </c>
      <c r="AK11" s="252">
        <v>71.762518999999998</v>
      </c>
      <c r="AL11" s="252">
        <v>71.262229000000005</v>
      </c>
      <c r="AM11" s="252">
        <v>70.141958000000002</v>
      </c>
      <c r="AN11" s="252">
        <v>70.011958000000007</v>
      </c>
      <c r="AO11" s="252">
        <v>69.781958000000003</v>
      </c>
      <c r="AP11" s="252">
        <v>70.007958000000002</v>
      </c>
      <c r="AQ11" s="252">
        <v>70.706958</v>
      </c>
      <c r="AR11" s="252">
        <v>71.463958000000005</v>
      </c>
      <c r="AS11" s="252">
        <v>71.486958000000001</v>
      </c>
      <c r="AT11" s="252">
        <v>70.922957999999994</v>
      </c>
      <c r="AU11" s="252">
        <v>71.371958000000006</v>
      </c>
      <c r="AV11" s="252">
        <v>70.948958000000005</v>
      </c>
      <c r="AW11" s="252">
        <v>70.610957999999997</v>
      </c>
      <c r="AX11" s="252">
        <v>70.209958</v>
      </c>
      <c r="AY11" s="252">
        <v>70.165958000000003</v>
      </c>
      <c r="AZ11" s="252">
        <v>70.051957999999999</v>
      </c>
      <c r="BA11" s="252">
        <v>69.798957999999999</v>
      </c>
      <c r="BB11" s="252">
        <v>70.378292548000005</v>
      </c>
      <c r="BC11" s="252">
        <v>70.797963202999995</v>
      </c>
      <c r="BD11" s="252">
        <v>70.960799128000005</v>
      </c>
      <c r="BE11" s="409">
        <v>70.614592903000002</v>
      </c>
      <c r="BF11" s="409">
        <v>70.426133636000003</v>
      </c>
      <c r="BG11" s="409">
        <v>70.734396704999995</v>
      </c>
      <c r="BH11" s="409">
        <v>70.807698689000006</v>
      </c>
      <c r="BI11" s="409">
        <v>70.474966973999997</v>
      </c>
      <c r="BJ11" s="409">
        <v>70.176086131999995</v>
      </c>
      <c r="BK11" s="409">
        <v>70.255906963000001</v>
      </c>
      <c r="BL11" s="409">
        <v>70.096298364999996</v>
      </c>
      <c r="BM11" s="409">
        <v>70.278821596</v>
      </c>
      <c r="BN11" s="409">
        <v>70.816455564999998</v>
      </c>
      <c r="BO11" s="409">
        <v>71.233350357999996</v>
      </c>
      <c r="BP11" s="409">
        <v>71.322442159000005</v>
      </c>
      <c r="BQ11" s="409">
        <v>71.685874757999997</v>
      </c>
      <c r="BR11" s="409">
        <v>71.423485239000001</v>
      </c>
      <c r="BS11" s="409">
        <v>71.720220893999993</v>
      </c>
      <c r="BT11" s="409">
        <v>71.670124451000007</v>
      </c>
      <c r="BU11" s="409">
        <v>71.562689750000004</v>
      </c>
      <c r="BV11" s="409">
        <v>71.274069917000006</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36.733507000000003</v>
      </c>
      <c r="J12" s="252">
        <v>37.038530999999999</v>
      </c>
      <c r="K12" s="252">
        <v>37.351056</v>
      </c>
      <c r="L12" s="252">
        <v>37.695382000000002</v>
      </c>
      <c r="M12" s="252">
        <v>37.122014</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39.237197000000002</v>
      </c>
      <c r="AX12" s="252">
        <v>39.145197000000003</v>
      </c>
      <c r="AY12" s="252">
        <v>39.411197000000001</v>
      </c>
      <c r="AZ12" s="252">
        <v>39.261197000000003</v>
      </c>
      <c r="BA12" s="252">
        <v>39.042197000000002</v>
      </c>
      <c r="BB12" s="252">
        <v>38.975215028999997</v>
      </c>
      <c r="BC12" s="252">
        <v>38.866627016000002</v>
      </c>
      <c r="BD12" s="252">
        <v>38.870246754</v>
      </c>
      <c r="BE12" s="409">
        <v>38.491370994999997</v>
      </c>
      <c r="BF12" s="409">
        <v>38.589220498000003</v>
      </c>
      <c r="BG12" s="409">
        <v>38.588843883999999</v>
      </c>
      <c r="BH12" s="409">
        <v>38.699298173999999</v>
      </c>
      <c r="BI12" s="409">
        <v>38.623162411999999</v>
      </c>
      <c r="BJ12" s="409">
        <v>38.546462935999998</v>
      </c>
      <c r="BK12" s="409">
        <v>38.681867267000001</v>
      </c>
      <c r="BL12" s="409">
        <v>38.597257671999998</v>
      </c>
      <c r="BM12" s="409">
        <v>38.683493046999999</v>
      </c>
      <c r="BN12" s="409">
        <v>38.723660486999997</v>
      </c>
      <c r="BO12" s="409">
        <v>38.781254562000001</v>
      </c>
      <c r="BP12" s="409">
        <v>38.890249150999999</v>
      </c>
      <c r="BQ12" s="409">
        <v>39.100479442999998</v>
      </c>
      <c r="BR12" s="409">
        <v>39.025758508999999</v>
      </c>
      <c r="BS12" s="409">
        <v>39.092611210000001</v>
      </c>
      <c r="BT12" s="409">
        <v>39.236805007000001</v>
      </c>
      <c r="BU12" s="409">
        <v>39.292389384000003</v>
      </c>
      <c r="BV12" s="409">
        <v>39.232386007000002</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30.368310000000001</v>
      </c>
      <c r="J13" s="252">
        <v>30.654333999999999</v>
      </c>
      <c r="K13" s="252">
        <v>30.872858999999998</v>
      </c>
      <c r="L13" s="252">
        <v>31.180185000000002</v>
      </c>
      <c r="M13" s="252">
        <v>30.627817</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32.430999999999997</v>
      </c>
      <c r="AX13" s="252">
        <v>32.295000000000002</v>
      </c>
      <c r="AY13" s="252">
        <v>32.527999999999999</v>
      </c>
      <c r="AZ13" s="252">
        <v>32.372999999999998</v>
      </c>
      <c r="BA13" s="252">
        <v>32.125999999999998</v>
      </c>
      <c r="BB13" s="252">
        <v>32.046599000000001</v>
      </c>
      <c r="BC13" s="252">
        <v>31.925000000000001</v>
      </c>
      <c r="BD13" s="252">
        <v>31.914999999999999</v>
      </c>
      <c r="BE13" s="409">
        <v>31.5229</v>
      </c>
      <c r="BF13" s="409">
        <v>31.60755</v>
      </c>
      <c r="BG13" s="409">
        <v>31.594200000000001</v>
      </c>
      <c r="BH13" s="409">
        <v>31.691849999999999</v>
      </c>
      <c r="BI13" s="409">
        <v>31.6023</v>
      </c>
      <c r="BJ13" s="409">
        <v>31.511949999999999</v>
      </c>
      <c r="BK13" s="409">
        <v>31.654312999999998</v>
      </c>
      <c r="BL13" s="409">
        <v>31.544138</v>
      </c>
      <c r="BM13" s="409">
        <v>31.605675999999999</v>
      </c>
      <c r="BN13" s="409">
        <v>31.626027000000001</v>
      </c>
      <c r="BO13" s="409">
        <v>31.663630000000001</v>
      </c>
      <c r="BP13" s="409">
        <v>31.751965999999999</v>
      </c>
      <c r="BQ13" s="409">
        <v>31.941973999999998</v>
      </c>
      <c r="BR13" s="409">
        <v>31.847093999999998</v>
      </c>
      <c r="BS13" s="409">
        <v>31.863966000000001</v>
      </c>
      <c r="BT13" s="409">
        <v>31.988389999999999</v>
      </c>
      <c r="BU13" s="409">
        <v>32.023586000000002</v>
      </c>
      <c r="BV13" s="409">
        <v>31.942933</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6.8501969999999996</v>
      </c>
      <c r="AY14" s="252">
        <v>6.883197</v>
      </c>
      <c r="AZ14" s="252">
        <v>6.8881969999999999</v>
      </c>
      <c r="BA14" s="252">
        <v>6.9161970000000004</v>
      </c>
      <c r="BB14" s="252">
        <v>6.9286160288999996</v>
      </c>
      <c r="BC14" s="252">
        <v>6.9416270161</v>
      </c>
      <c r="BD14" s="252">
        <v>6.9552467545000001</v>
      </c>
      <c r="BE14" s="409">
        <v>6.9684709947999997</v>
      </c>
      <c r="BF14" s="409">
        <v>6.9816704977999997</v>
      </c>
      <c r="BG14" s="409">
        <v>6.9946438841000003</v>
      </c>
      <c r="BH14" s="409">
        <v>7.0074481744000003</v>
      </c>
      <c r="BI14" s="409">
        <v>7.0208624114999996</v>
      </c>
      <c r="BJ14" s="409">
        <v>7.0345129362999996</v>
      </c>
      <c r="BK14" s="409">
        <v>7.0275542667000002</v>
      </c>
      <c r="BL14" s="409">
        <v>7.0531196725000003</v>
      </c>
      <c r="BM14" s="409">
        <v>7.0778170468999999</v>
      </c>
      <c r="BN14" s="409">
        <v>7.0976334867000004</v>
      </c>
      <c r="BO14" s="409">
        <v>7.1176245618999996</v>
      </c>
      <c r="BP14" s="409">
        <v>7.1382831510999996</v>
      </c>
      <c r="BQ14" s="409">
        <v>7.1585054434000002</v>
      </c>
      <c r="BR14" s="409">
        <v>7.1786645090999999</v>
      </c>
      <c r="BS14" s="409">
        <v>7.2286452095999998</v>
      </c>
      <c r="BT14" s="409">
        <v>7.2484150070000002</v>
      </c>
      <c r="BU14" s="409">
        <v>7.2688033844</v>
      </c>
      <c r="BV14" s="409">
        <v>7.2894530069999997</v>
      </c>
    </row>
    <row r="15" spans="1:74" ht="11.1" customHeight="1" x14ac:dyDescent="0.2">
      <c r="A15" s="162" t="s">
        <v>314</v>
      </c>
      <c r="B15" s="173" t="s">
        <v>287</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14.256527999999999</v>
      </c>
      <c r="AZ15" s="252">
        <v>14.268528</v>
      </c>
      <c r="BA15" s="252">
        <v>14.275528</v>
      </c>
      <c r="BB15" s="252">
        <v>14.399980842</v>
      </c>
      <c r="BC15" s="252">
        <v>14.438740189000001</v>
      </c>
      <c r="BD15" s="252">
        <v>14.559650391</v>
      </c>
      <c r="BE15" s="409">
        <v>14.579425479999999</v>
      </c>
      <c r="BF15" s="409">
        <v>14.376485929999999</v>
      </c>
      <c r="BG15" s="409">
        <v>14.476699903</v>
      </c>
      <c r="BH15" s="409">
        <v>14.632182240000001</v>
      </c>
      <c r="BI15" s="409">
        <v>14.656883367000001</v>
      </c>
      <c r="BJ15" s="409">
        <v>14.701914148</v>
      </c>
      <c r="BK15" s="409">
        <v>14.707687201000001</v>
      </c>
      <c r="BL15" s="409">
        <v>14.724223895</v>
      </c>
      <c r="BM15" s="409">
        <v>14.716822398</v>
      </c>
      <c r="BN15" s="409">
        <v>14.730273837</v>
      </c>
      <c r="BO15" s="409">
        <v>14.606422084</v>
      </c>
      <c r="BP15" s="409">
        <v>14.577516014</v>
      </c>
      <c r="BQ15" s="409">
        <v>14.730860346</v>
      </c>
      <c r="BR15" s="409">
        <v>14.643388121999999</v>
      </c>
      <c r="BS15" s="409">
        <v>14.645429595</v>
      </c>
      <c r="BT15" s="409">
        <v>14.656079785999999</v>
      </c>
      <c r="BU15" s="409">
        <v>14.776225145</v>
      </c>
      <c r="BV15" s="409">
        <v>14.818460253</v>
      </c>
    </row>
    <row r="16" spans="1:74" ht="11.1" customHeight="1" x14ac:dyDescent="0.2">
      <c r="A16" s="162" t="s">
        <v>315</v>
      </c>
      <c r="B16" s="173" t="s">
        <v>288</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4.7309999999999999</v>
      </c>
      <c r="AY16" s="252">
        <v>4.7300000000000004</v>
      </c>
      <c r="AZ16" s="252">
        <v>4.7919999999999998</v>
      </c>
      <c r="BA16" s="252">
        <v>4.7619999999999996</v>
      </c>
      <c r="BB16" s="252">
        <v>4.7812135318999998</v>
      </c>
      <c r="BC16" s="252">
        <v>4.7711401659000003</v>
      </c>
      <c r="BD16" s="252">
        <v>4.8012220764000002</v>
      </c>
      <c r="BE16" s="409">
        <v>4.7403961892000002</v>
      </c>
      <c r="BF16" s="409">
        <v>4.7761350785000003</v>
      </c>
      <c r="BG16" s="409">
        <v>4.7945069328000001</v>
      </c>
      <c r="BH16" s="409">
        <v>4.8161967169000004</v>
      </c>
      <c r="BI16" s="409">
        <v>4.8301216267999996</v>
      </c>
      <c r="BJ16" s="409">
        <v>4.7907469256999997</v>
      </c>
      <c r="BK16" s="409">
        <v>4.7580341507000004</v>
      </c>
      <c r="BL16" s="409">
        <v>4.7557315924000001</v>
      </c>
      <c r="BM16" s="409">
        <v>4.7517351310000002</v>
      </c>
      <c r="BN16" s="409">
        <v>4.7602355030999997</v>
      </c>
      <c r="BO16" s="409">
        <v>4.7831284082999996</v>
      </c>
      <c r="BP16" s="409">
        <v>4.8196567637000003</v>
      </c>
      <c r="BQ16" s="409">
        <v>4.7628206274</v>
      </c>
      <c r="BR16" s="409">
        <v>4.7988134910999998</v>
      </c>
      <c r="BS16" s="409">
        <v>4.8194167402000003</v>
      </c>
      <c r="BT16" s="409">
        <v>4.8416568974</v>
      </c>
      <c r="BU16" s="409">
        <v>4.8573578080999997</v>
      </c>
      <c r="BV16" s="409">
        <v>4.8208837656999997</v>
      </c>
    </row>
    <row r="17" spans="1:74" ht="11.1" customHeight="1" x14ac:dyDescent="0.2">
      <c r="A17" s="162" t="s">
        <v>316</v>
      </c>
      <c r="B17" s="173" t="s">
        <v>290</v>
      </c>
      <c r="C17" s="252">
        <v>11.55514</v>
      </c>
      <c r="D17" s="252">
        <v>11.671903</v>
      </c>
      <c r="E17" s="252">
        <v>11.582051999999999</v>
      </c>
      <c r="F17" s="252">
        <v>11.802941000000001</v>
      </c>
      <c r="G17" s="252">
        <v>12.228662</v>
      </c>
      <c r="H17" s="252">
        <v>12.515625</v>
      </c>
      <c r="I17" s="252">
        <v>12.388332999999999</v>
      </c>
      <c r="J17" s="252">
        <v>12.615824</v>
      </c>
      <c r="K17" s="252">
        <v>12.590529</v>
      </c>
      <c r="L17" s="252">
        <v>12.765763</v>
      </c>
      <c r="M17" s="252">
        <v>12.47606</v>
      </c>
      <c r="N17" s="252">
        <v>12.309695</v>
      </c>
      <c r="O17" s="252">
        <v>12.095134</v>
      </c>
      <c r="P17" s="252">
        <v>12.027969000000001</v>
      </c>
      <c r="Q17" s="252">
        <v>12.034181999999999</v>
      </c>
      <c r="R17" s="252">
        <v>12.250722</v>
      </c>
      <c r="S17" s="252">
        <v>12.413456</v>
      </c>
      <c r="T17" s="252">
        <v>12.691945</v>
      </c>
      <c r="U17" s="252">
        <v>12.502442</v>
      </c>
      <c r="V17" s="252">
        <v>12.719163</v>
      </c>
      <c r="W17" s="252">
        <v>12.617037</v>
      </c>
      <c r="X17" s="252">
        <v>12.697177999999999</v>
      </c>
      <c r="Y17" s="252">
        <v>12.379555</v>
      </c>
      <c r="Z17" s="252">
        <v>12.305263</v>
      </c>
      <c r="AA17" s="252">
        <v>11.973584000000001</v>
      </c>
      <c r="AB17" s="252">
        <v>11.893209000000001</v>
      </c>
      <c r="AC17" s="252">
        <v>11.726146999999999</v>
      </c>
      <c r="AD17" s="252">
        <v>12.213808</v>
      </c>
      <c r="AE17" s="252">
        <v>12.592955</v>
      </c>
      <c r="AF17" s="252">
        <v>12.564193</v>
      </c>
      <c r="AG17" s="252">
        <v>12.70515</v>
      </c>
      <c r="AH17" s="252">
        <v>12.571619999999999</v>
      </c>
      <c r="AI17" s="252">
        <v>12.716149</v>
      </c>
      <c r="AJ17" s="252">
        <v>12.546635</v>
      </c>
      <c r="AK17" s="252">
        <v>12.404794000000001</v>
      </c>
      <c r="AL17" s="252">
        <v>12.120504</v>
      </c>
      <c r="AM17" s="252">
        <v>11.969232999999999</v>
      </c>
      <c r="AN17" s="252">
        <v>11.933233</v>
      </c>
      <c r="AO17" s="252">
        <v>11.773232999999999</v>
      </c>
      <c r="AP17" s="252">
        <v>11.960233000000001</v>
      </c>
      <c r="AQ17" s="252">
        <v>12.323233</v>
      </c>
      <c r="AR17" s="252">
        <v>12.575233000000001</v>
      </c>
      <c r="AS17" s="252">
        <v>12.674232999999999</v>
      </c>
      <c r="AT17" s="252">
        <v>12.485232999999999</v>
      </c>
      <c r="AU17" s="252">
        <v>12.708233</v>
      </c>
      <c r="AV17" s="252">
        <v>12.528233</v>
      </c>
      <c r="AW17" s="252">
        <v>12.231233</v>
      </c>
      <c r="AX17" s="252">
        <v>11.946232999999999</v>
      </c>
      <c r="AY17" s="252">
        <v>11.768233</v>
      </c>
      <c r="AZ17" s="252">
        <v>11.730233</v>
      </c>
      <c r="BA17" s="252">
        <v>11.719232999999999</v>
      </c>
      <c r="BB17" s="252">
        <v>12.221883146</v>
      </c>
      <c r="BC17" s="252">
        <v>12.721455832</v>
      </c>
      <c r="BD17" s="252">
        <v>12.729679905999999</v>
      </c>
      <c r="BE17" s="409">
        <v>12.803400239</v>
      </c>
      <c r="BF17" s="409">
        <v>12.684292128999999</v>
      </c>
      <c r="BG17" s="409">
        <v>12.874345985</v>
      </c>
      <c r="BH17" s="409">
        <v>12.660021558</v>
      </c>
      <c r="BI17" s="409">
        <v>12.364799568</v>
      </c>
      <c r="BJ17" s="409">
        <v>12.136962122</v>
      </c>
      <c r="BK17" s="409">
        <v>12.108318344000001</v>
      </c>
      <c r="BL17" s="409">
        <v>12.019085206</v>
      </c>
      <c r="BM17" s="409">
        <v>12.12677102</v>
      </c>
      <c r="BN17" s="409">
        <v>12.602285738000001</v>
      </c>
      <c r="BO17" s="409">
        <v>13.062545304</v>
      </c>
      <c r="BP17" s="409">
        <v>13.035020231000001</v>
      </c>
      <c r="BQ17" s="409">
        <v>13.091714342</v>
      </c>
      <c r="BR17" s="409">
        <v>12.955525116</v>
      </c>
      <c r="BS17" s="409">
        <v>13.162763349</v>
      </c>
      <c r="BT17" s="409">
        <v>12.935582760000001</v>
      </c>
      <c r="BU17" s="409">
        <v>12.636717413</v>
      </c>
      <c r="BV17" s="409">
        <v>12.402339892000001</v>
      </c>
    </row>
    <row r="18" spans="1:74" ht="11.1" customHeight="1" x14ac:dyDescent="0.2">
      <c r="A18" s="162" t="s">
        <v>318</v>
      </c>
      <c r="B18" s="173" t="s">
        <v>627</v>
      </c>
      <c r="C18" s="252">
        <v>92.060966128999993</v>
      </c>
      <c r="D18" s="252">
        <v>92.606517143000005</v>
      </c>
      <c r="E18" s="252">
        <v>92.109750516000005</v>
      </c>
      <c r="F18" s="252">
        <v>92.450339</v>
      </c>
      <c r="G18" s="252">
        <v>92.755803548000003</v>
      </c>
      <c r="H18" s="252">
        <v>93.560467000000003</v>
      </c>
      <c r="I18" s="252">
        <v>93.713132387000002</v>
      </c>
      <c r="J18" s="252">
        <v>94.119020031999995</v>
      </c>
      <c r="K18" s="252">
        <v>94.671845000000005</v>
      </c>
      <c r="L18" s="252">
        <v>95.884422774000001</v>
      </c>
      <c r="M18" s="252">
        <v>95.381879333000001</v>
      </c>
      <c r="N18" s="252">
        <v>96.050509226000003</v>
      </c>
      <c r="O18" s="252">
        <v>95.110812386999996</v>
      </c>
      <c r="P18" s="252">
        <v>95.042270142999996</v>
      </c>
      <c r="Q18" s="252">
        <v>96.011806418999996</v>
      </c>
      <c r="R18" s="252">
        <v>96.072890999999998</v>
      </c>
      <c r="S18" s="252">
        <v>96.244978290000006</v>
      </c>
      <c r="T18" s="252">
        <v>96.980566667000005</v>
      </c>
      <c r="U18" s="252">
        <v>97.486855676999994</v>
      </c>
      <c r="V18" s="252">
        <v>97.506430418999997</v>
      </c>
      <c r="W18" s="252">
        <v>97.141009667000006</v>
      </c>
      <c r="X18" s="252">
        <v>97.342754290000002</v>
      </c>
      <c r="Y18" s="252">
        <v>97.690048666999999</v>
      </c>
      <c r="Z18" s="252">
        <v>97.663884031999999</v>
      </c>
      <c r="AA18" s="252">
        <v>97.489339709999996</v>
      </c>
      <c r="AB18" s="252">
        <v>96.684539379</v>
      </c>
      <c r="AC18" s="252">
        <v>96.783043129000006</v>
      </c>
      <c r="AD18" s="252">
        <v>96.515235666999999</v>
      </c>
      <c r="AE18" s="252">
        <v>96.106611096999998</v>
      </c>
      <c r="AF18" s="252">
        <v>96.630909000000003</v>
      </c>
      <c r="AG18" s="252">
        <v>97.597992547999993</v>
      </c>
      <c r="AH18" s="252">
        <v>96.636706677000006</v>
      </c>
      <c r="AI18" s="252">
        <v>96.806379332999995</v>
      </c>
      <c r="AJ18" s="252">
        <v>97.934796903000006</v>
      </c>
      <c r="AK18" s="252">
        <v>99.077392333000006</v>
      </c>
      <c r="AL18" s="252">
        <v>97.918658386999994</v>
      </c>
      <c r="AM18" s="252">
        <v>96.946583161000007</v>
      </c>
      <c r="AN18" s="252">
        <v>97.260917143</v>
      </c>
      <c r="AO18" s="252">
        <v>97.092841000000007</v>
      </c>
      <c r="AP18" s="252">
        <v>96.744941333</v>
      </c>
      <c r="AQ18" s="252">
        <v>97.606103000000004</v>
      </c>
      <c r="AR18" s="252">
        <v>98.644743667</v>
      </c>
      <c r="AS18" s="252">
        <v>98.779721710000004</v>
      </c>
      <c r="AT18" s="252">
        <v>98.161069257999998</v>
      </c>
      <c r="AU18" s="252">
        <v>98.205771333000001</v>
      </c>
      <c r="AV18" s="252">
        <v>98.786283452000006</v>
      </c>
      <c r="AW18" s="252">
        <v>99.303582000000006</v>
      </c>
      <c r="AX18" s="252">
        <v>98.524498934999997</v>
      </c>
      <c r="AY18" s="252">
        <v>98.667085</v>
      </c>
      <c r="AZ18" s="252">
        <v>98.473442714000001</v>
      </c>
      <c r="BA18" s="252">
        <v>98.514447774000004</v>
      </c>
      <c r="BB18" s="252">
        <v>99.572845422</v>
      </c>
      <c r="BC18" s="252">
        <v>100.24975413</v>
      </c>
      <c r="BD18" s="252">
        <v>100.78425976</v>
      </c>
      <c r="BE18" s="409">
        <v>100.62833584000001</v>
      </c>
      <c r="BF18" s="409">
        <v>100.39138985</v>
      </c>
      <c r="BG18" s="409">
        <v>100.73502409</v>
      </c>
      <c r="BH18" s="409">
        <v>101.3384667</v>
      </c>
      <c r="BI18" s="409">
        <v>101.35131834000001</v>
      </c>
      <c r="BJ18" s="409">
        <v>101.06599124</v>
      </c>
      <c r="BK18" s="409">
        <v>101.15508468</v>
      </c>
      <c r="BL18" s="409">
        <v>101.09683523</v>
      </c>
      <c r="BM18" s="409">
        <v>101.44895275</v>
      </c>
      <c r="BN18" s="409">
        <v>102.05819697</v>
      </c>
      <c r="BO18" s="409">
        <v>102.51227114</v>
      </c>
      <c r="BP18" s="409">
        <v>102.66351075</v>
      </c>
      <c r="BQ18" s="409">
        <v>103.2168111</v>
      </c>
      <c r="BR18" s="409">
        <v>102.83100537</v>
      </c>
      <c r="BS18" s="409">
        <v>103.04353297</v>
      </c>
      <c r="BT18" s="409">
        <v>103.48351266</v>
      </c>
      <c r="BU18" s="409">
        <v>103.60436725</v>
      </c>
      <c r="BV18" s="409">
        <v>103.31147376</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55.296631128999998</v>
      </c>
      <c r="D20" s="252">
        <v>55.696526143</v>
      </c>
      <c r="E20" s="252">
        <v>55.658938515999999</v>
      </c>
      <c r="F20" s="252">
        <v>56.210946999999997</v>
      </c>
      <c r="G20" s="252">
        <v>56.218324547999998</v>
      </c>
      <c r="H20" s="252">
        <v>57.070996000000001</v>
      </c>
      <c r="I20" s="252">
        <v>56.979625386999999</v>
      </c>
      <c r="J20" s="252">
        <v>57.080489032000003</v>
      </c>
      <c r="K20" s="252">
        <v>57.320788999999998</v>
      </c>
      <c r="L20" s="252">
        <v>58.189040773999999</v>
      </c>
      <c r="M20" s="252">
        <v>58.259865333</v>
      </c>
      <c r="N20" s="252">
        <v>58.660237226</v>
      </c>
      <c r="O20" s="252">
        <v>57.996900386999997</v>
      </c>
      <c r="P20" s="252">
        <v>58.065947143000002</v>
      </c>
      <c r="Q20" s="252">
        <v>58.269887419</v>
      </c>
      <c r="R20" s="252">
        <v>58.114801</v>
      </c>
      <c r="S20" s="252">
        <v>58.037588290000002</v>
      </c>
      <c r="T20" s="252">
        <v>58.333332667000001</v>
      </c>
      <c r="U20" s="252">
        <v>58.734861676999998</v>
      </c>
      <c r="V20" s="252">
        <v>58.962101419</v>
      </c>
      <c r="W20" s="252">
        <v>58.318837666999997</v>
      </c>
      <c r="X20" s="252">
        <v>58.769572289999999</v>
      </c>
      <c r="Y20" s="252">
        <v>58.990850666999997</v>
      </c>
      <c r="Z20" s="252">
        <v>58.960411032000003</v>
      </c>
      <c r="AA20" s="252">
        <v>58.501142710000003</v>
      </c>
      <c r="AB20" s="252">
        <v>58.136342378999998</v>
      </c>
      <c r="AC20" s="252">
        <v>58.036846128999997</v>
      </c>
      <c r="AD20" s="252">
        <v>57.626038667000003</v>
      </c>
      <c r="AE20" s="252">
        <v>57.268414096999997</v>
      </c>
      <c r="AF20" s="252">
        <v>57.338712000000001</v>
      </c>
      <c r="AG20" s="252">
        <v>58.202795547999997</v>
      </c>
      <c r="AH20" s="252">
        <v>57.315509677000001</v>
      </c>
      <c r="AI20" s="252">
        <v>57.476182332999997</v>
      </c>
      <c r="AJ20" s="252">
        <v>58.309599902999999</v>
      </c>
      <c r="AK20" s="252">
        <v>59.008195333000003</v>
      </c>
      <c r="AL20" s="252">
        <v>58.168461387000001</v>
      </c>
      <c r="AM20" s="252">
        <v>58.001386160999999</v>
      </c>
      <c r="AN20" s="252">
        <v>58.478720142999997</v>
      </c>
      <c r="AO20" s="252">
        <v>58.293644</v>
      </c>
      <c r="AP20" s="252">
        <v>57.867744332999997</v>
      </c>
      <c r="AQ20" s="252">
        <v>58.247906</v>
      </c>
      <c r="AR20" s="252">
        <v>58.933546667000002</v>
      </c>
      <c r="AS20" s="252">
        <v>59.048524710000002</v>
      </c>
      <c r="AT20" s="252">
        <v>58.554872258000003</v>
      </c>
      <c r="AU20" s="252">
        <v>58.503574333000003</v>
      </c>
      <c r="AV20" s="252">
        <v>59.317086451999998</v>
      </c>
      <c r="AW20" s="252">
        <v>60.066384999999997</v>
      </c>
      <c r="AX20" s="252">
        <v>59.379301935000001</v>
      </c>
      <c r="AY20" s="252">
        <v>59.255887999999999</v>
      </c>
      <c r="AZ20" s="252">
        <v>59.212245713999998</v>
      </c>
      <c r="BA20" s="252">
        <v>59.472250774000003</v>
      </c>
      <c r="BB20" s="252">
        <v>60.597630393000003</v>
      </c>
      <c r="BC20" s="252">
        <v>61.383127117999997</v>
      </c>
      <c r="BD20" s="252">
        <v>61.914013001999997</v>
      </c>
      <c r="BE20" s="409">
        <v>62.136964843000001</v>
      </c>
      <c r="BF20" s="409">
        <v>61.802169356999997</v>
      </c>
      <c r="BG20" s="409">
        <v>62.146180203</v>
      </c>
      <c r="BH20" s="409">
        <v>62.639168523999999</v>
      </c>
      <c r="BI20" s="409">
        <v>62.72815593</v>
      </c>
      <c r="BJ20" s="409">
        <v>62.519528301000001</v>
      </c>
      <c r="BK20" s="409">
        <v>62.473217417000001</v>
      </c>
      <c r="BL20" s="409">
        <v>62.499577555000002</v>
      </c>
      <c r="BM20" s="409">
        <v>62.765459698000001</v>
      </c>
      <c r="BN20" s="409">
        <v>63.334536485999998</v>
      </c>
      <c r="BO20" s="409">
        <v>63.731016574999998</v>
      </c>
      <c r="BP20" s="409">
        <v>63.773261599999998</v>
      </c>
      <c r="BQ20" s="409">
        <v>64.116331652</v>
      </c>
      <c r="BR20" s="409">
        <v>63.805246861999997</v>
      </c>
      <c r="BS20" s="409">
        <v>63.950921757000003</v>
      </c>
      <c r="BT20" s="409">
        <v>64.246707650000005</v>
      </c>
      <c r="BU20" s="409">
        <v>64.311977868</v>
      </c>
      <c r="BV20" s="409">
        <v>64.079087754</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45.412104329000002</v>
      </c>
      <c r="D23" s="252">
        <v>46.487069951000002</v>
      </c>
      <c r="E23" s="252">
        <v>45.263553586999997</v>
      </c>
      <c r="F23" s="252">
        <v>44.939796522999998</v>
      </c>
      <c r="G23" s="252">
        <v>44.187378523</v>
      </c>
      <c r="H23" s="252">
        <v>44.976989189000001</v>
      </c>
      <c r="I23" s="252">
        <v>46.037420683999997</v>
      </c>
      <c r="J23" s="252">
        <v>45.505372973999997</v>
      </c>
      <c r="K23" s="252">
        <v>45.787090523000003</v>
      </c>
      <c r="L23" s="252">
        <v>46.278813071000002</v>
      </c>
      <c r="M23" s="252">
        <v>45.416611189000001</v>
      </c>
      <c r="N23" s="252">
        <v>46.927838813000001</v>
      </c>
      <c r="O23" s="252">
        <v>45.622311126</v>
      </c>
      <c r="P23" s="252">
        <v>47.739738899999999</v>
      </c>
      <c r="Q23" s="252">
        <v>46.113428255000002</v>
      </c>
      <c r="R23" s="252">
        <v>45.764771566999997</v>
      </c>
      <c r="S23" s="252">
        <v>44.509439512999997</v>
      </c>
      <c r="T23" s="252">
        <v>46.292421566999998</v>
      </c>
      <c r="U23" s="252">
        <v>47.049833255000003</v>
      </c>
      <c r="V23" s="252">
        <v>46.800175803000002</v>
      </c>
      <c r="W23" s="252">
        <v>46.651172567000003</v>
      </c>
      <c r="X23" s="252">
        <v>46.159230512999997</v>
      </c>
      <c r="Y23" s="252">
        <v>45.608241233000001</v>
      </c>
      <c r="Z23" s="252">
        <v>47.279262158000002</v>
      </c>
      <c r="AA23" s="252">
        <v>45.322093969999997</v>
      </c>
      <c r="AB23" s="252">
        <v>47.569345470999998</v>
      </c>
      <c r="AC23" s="252">
        <v>46.910914325</v>
      </c>
      <c r="AD23" s="252">
        <v>46.084319045000001</v>
      </c>
      <c r="AE23" s="252">
        <v>45.368930841000001</v>
      </c>
      <c r="AF23" s="252">
        <v>46.443699379000002</v>
      </c>
      <c r="AG23" s="252">
        <v>46.444434841000003</v>
      </c>
      <c r="AH23" s="252">
        <v>47.994494324999998</v>
      </c>
      <c r="AI23" s="252">
        <v>47.088252378999996</v>
      </c>
      <c r="AJ23" s="252">
        <v>46.510076388999998</v>
      </c>
      <c r="AK23" s="252">
        <v>47.106527712000002</v>
      </c>
      <c r="AL23" s="252">
        <v>48.107282228000003</v>
      </c>
      <c r="AM23" s="252">
        <v>45.777004339000001</v>
      </c>
      <c r="AN23" s="252">
        <v>46.804396578999999</v>
      </c>
      <c r="AO23" s="252">
        <v>47.550958500999997</v>
      </c>
      <c r="AP23" s="252">
        <v>45.866913435999997</v>
      </c>
      <c r="AQ23" s="252">
        <v>46.914933984000001</v>
      </c>
      <c r="AR23" s="252">
        <v>47.859738769000003</v>
      </c>
      <c r="AS23" s="252">
        <v>47.381923274999998</v>
      </c>
      <c r="AT23" s="252">
        <v>47.644373467999998</v>
      </c>
      <c r="AU23" s="252">
        <v>47.296594102999997</v>
      </c>
      <c r="AV23" s="252">
        <v>46.922498339000001</v>
      </c>
      <c r="AW23" s="252">
        <v>48.281336768999999</v>
      </c>
      <c r="AX23" s="252">
        <v>47.979850049</v>
      </c>
      <c r="AY23" s="252">
        <v>47.093459084000003</v>
      </c>
      <c r="AZ23" s="252">
        <v>47.976834388</v>
      </c>
      <c r="BA23" s="252">
        <v>47.813814503000003</v>
      </c>
      <c r="BB23" s="252">
        <v>46.693559952999998</v>
      </c>
      <c r="BC23" s="252">
        <v>46.610478378000003</v>
      </c>
      <c r="BD23" s="252">
        <v>47.352988310000001</v>
      </c>
      <c r="BE23" s="409">
        <v>47.820392462000001</v>
      </c>
      <c r="BF23" s="409">
        <v>48.175479559000003</v>
      </c>
      <c r="BG23" s="409">
        <v>47.854393662</v>
      </c>
      <c r="BH23" s="409">
        <v>47.988784529</v>
      </c>
      <c r="BI23" s="409">
        <v>47.873745280999998</v>
      </c>
      <c r="BJ23" s="409">
        <v>48.658688216000002</v>
      </c>
      <c r="BK23" s="409">
        <v>47.003572167000002</v>
      </c>
      <c r="BL23" s="409">
        <v>48.572216492999999</v>
      </c>
      <c r="BM23" s="409">
        <v>47.896233795999997</v>
      </c>
      <c r="BN23" s="409">
        <v>46.973934034999999</v>
      </c>
      <c r="BO23" s="409">
        <v>46.819146140999997</v>
      </c>
      <c r="BP23" s="409">
        <v>47.92865106</v>
      </c>
      <c r="BQ23" s="409">
        <v>48.491739158000001</v>
      </c>
      <c r="BR23" s="409">
        <v>48.737421273999999</v>
      </c>
      <c r="BS23" s="409">
        <v>48.540564547000002</v>
      </c>
      <c r="BT23" s="409">
        <v>48.588849433999997</v>
      </c>
      <c r="BU23" s="409">
        <v>48.446190084999998</v>
      </c>
      <c r="BV23" s="409">
        <v>49.337121934000002</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19.062802999999999</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20.278210000000001</v>
      </c>
      <c r="AX24" s="252">
        <v>20.081904999999999</v>
      </c>
      <c r="AY24" s="252">
        <v>20.461323</v>
      </c>
      <c r="AZ24" s="252">
        <v>19.619446</v>
      </c>
      <c r="BA24" s="252">
        <v>20.573001000000001</v>
      </c>
      <c r="BB24" s="252">
        <v>19.940937000000002</v>
      </c>
      <c r="BC24" s="252">
        <v>20.297021322999999</v>
      </c>
      <c r="BD24" s="252">
        <v>20.342442046999999</v>
      </c>
      <c r="BE24" s="409">
        <v>20.43561</v>
      </c>
      <c r="BF24" s="409">
        <v>20.74213</v>
      </c>
      <c r="BG24" s="409">
        <v>20.287420000000001</v>
      </c>
      <c r="BH24" s="409">
        <v>20.539269999999998</v>
      </c>
      <c r="BI24" s="409">
        <v>20.333290000000002</v>
      </c>
      <c r="BJ24" s="409">
        <v>20.561599999999999</v>
      </c>
      <c r="BK24" s="409">
        <v>20.153390000000002</v>
      </c>
      <c r="BL24" s="409">
        <v>20.169720000000002</v>
      </c>
      <c r="BM24" s="409">
        <v>20.445360000000001</v>
      </c>
      <c r="BN24" s="409">
        <v>20.15146</v>
      </c>
      <c r="BO24" s="409">
        <v>20.424250000000001</v>
      </c>
      <c r="BP24" s="409">
        <v>20.82921</v>
      </c>
      <c r="BQ24" s="409">
        <v>20.97212</v>
      </c>
      <c r="BR24" s="409">
        <v>21.16751</v>
      </c>
      <c r="BS24" s="409">
        <v>20.832889999999999</v>
      </c>
      <c r="BT24" s="409">
        <v>21.009509999999999</v>
      </c>
      <c r="BU24" s="409">
        <v>20.782350000000001</v>
      </c>
      <c r="BV24" s="409">
        <v>21.131679999999999</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252">
        <v>8.6781245000000007E-2</v>
      </c>
      <c r="BB25" s="252">
        <v>8.6781245000000007E-2</v>
      </c>
      <c r="BC25" s="252">
        <v>9.1781244999999997E-2</v>
      </c>
      <c r="BD25" s="252">
        <v>9.6781245000000002E-2</v>
      </c>
      <c r="BE25" s="409">
        <v>9.6781245000000002E-2</v>
      </c>
      <c r="BF25" s="409">
        <v>9.7781245000000003E-2</v>
      </c>
      <c r="BG25" s="409">
        <v>0.10278124499999999</v>
      </c>
      <c r="BH25" s="409">
        <v>0.10278124499999999</v>
      </c>
      <c r="BI25" s="409">
        <v>0.10378124499999999</v>
      </c>
      <c r="BJ25" s="409">
        <v>0.10378124499999999</v>
      </c>
      <c r="BK25" s="409">
        <v>0.104858407</v>
      </c>
      <c r="BL25" s="409">
        <v>0.10985840700000001</v>
      </c>
      <c r="BM25" s="409">
        <v>0.10985840700000001</v>
      </c>
      <c r="BN25" s="409">
        <v>0.11085840700000001</v>
      </c>
      <c r="BO25" s="409">
        <v>0.115858407</v>
      </c>
      <c r="BP25" s="409">
        <v>0.115858407</v>
      </c>
      <c r="BQ25" s="409">
        <v>0.116858407</v>
      </c>
      <c r="BR25" s="409">
        <v>0.121858407</v>
      </c>
      <c r="BS25" s="409">
        <v>0.121858407</v>
      </c>
      <c r="BT25" s="409">
        <v>0.121858407</v>
      </c>
      <c r="BU25" s="409">
        <v>0.12685840700000001</v>
      </c>
      <c r="BV25" s="409">
        <v>0.12685840700000001</v>
      </c>
    </row>
    <row r="26" spans="1:74" ht="11.1" customHeight="1" x14ac:dyDescent="0.2">
      <c r="A26" s="162" t="s">
        <v>295</v>
      </c>
      <c r="B26" s="173" t="s">
        <v>282</v>
      </c>
      <c r="C26" s="252">
        <v>2.3832258065</v>
      </c>
      <c r="D26" s="252">
        <v>2.4930714286</v>
      </c>
      <c r="E26" s="252">
        <v>2.3077096774000001</v>
      </c>
      <c r="F26" s="252">
        <v>2.2266666666999999</v>
      </c>
      <c r="G26" s="252">
        <v>2.2973548387</v>
      </c>
      <c r="H26" s="252">
        <v>2.3770333333</v>
      </c>
      <c r="I26" s="252">
        <v>2.4491935483999998</v>
      </c>
      <c r="J26" s="252">
        <v>2.3631935484</v>
      </c>
      <c r="K26" s="252">
        <v>2.4566333333000001</v>
      </c>
      <c r="L26" s="252">
        <v>2.4058064516000002</v>
      </c>
      <c r="M26" s="252">
        <v>2.3457666666999999</v>
      </c>
      <c r="N26" s="252">
        <v>2.4033548386999999</v>
      </c>
      <c r="O26" s="252">
        <v>2.4103225805999999</v>
      </c>
      <c r="P26" s="252">
        <v>2.4914999999999998</v>
      </c>
      <c r="Q26" s="252">
        <v>2.3060645161000002</v>
      </c>
      <c r="R26" s="252">
        <v>2.2477</v>
      </c>
      <c r="S26" s="252">
        <v>2.2884516128999999</v>
      </c>
      <c r="T26" s="252">
        <v>2.3588666667</v>
      </c>
      <c r="U26" s="252">
        <v>2.4081935483999999</v>
      </c>
      <c r="V26" s="252">
        <v>2.4240967742000001</v>
      </c>
      <c r="W26" s="252">
        <v>2.4264000000000001</v>
      </c>
      <c r="X26" s="252">
        <v>2.4084838710000001</v>
      </c>
      <c r="Y26" s="252">
        <v>2.3714333333000002</v>
      </c>
      <c r="Z26" s="252">
        <v>2.3352258065</v>
      </c>
      <c r="AA26" s="252">
        <v>2.3703870968</v>
      </c>
      <c r="AB26" s="252">
        <v>2.3283103448000002</v>
      </c>
      <c r="AC26" s="252">
        <v>2.3037096774000001</v>
      </c>
      <c r="AD26" s="252">
        <v>2.2578</v>
      </c>
      <c r="AE26" s="252">
        <v>2.3045483871000001</v>
      </c>
      <c r="AF26" s="252">
        <v>2.3891666667</v>
      </c>
      <c r="AG26" s="252">
        <v>2.4013225806</v>
      </c>
      <c r="AH26" s="252">
        <v>2.5317741935</v>
      </c>
      <c r="AI26" s="252">
        <v>2.4546333332999999</v>
      </c>
      <c r="AJ26" s="252">
        <v>2.3469354838999998</v>
      </c>
      <c r="AK26" s="252">
        <v>2.3862666667000001</v>
      </c>
      <c r="AL26" s="252">
        <v>2.4670000000000001</v>
      </c>
      <c r="AM26" s="252">
        <v>2.3503548386999999</v>
      </c>
      <c r="AN26" s="252">
        <v>2.3244285713999999</v>
      </c>
      <c r="AO26" s="252">
        <v>2.3759999999999999</v>
      </c>
      <c r="AP26" s="252">
        <v>2.1592333333</v>
      </c>
      <c r="AQ26" s="252">
        <v>2.4125483871000002</v>
      </c>
      <c r="AR26" s="252">
        <v>2.4370333333</v>
      </c>
      <c r="AS26" s="252">
        <v>2.4646451613</v>
      </c>
      <c r="AT26" s="252">
        <v>2.5607741934999999</v>
      </c>
      <c r="AU26" s="252">
        <v>2.4753666666999998</v>
      </c>
      <c r="AV26" s="252">
        <v>2.4818064515999998</v>
      </c>
      <c r="AW26" s="252">
        <v>2.5630999999999999</v>
      </c>
      <c r="AX26" s="252">
        <v>2.4522258065</v>
      </c>
      <c r="AY26" s="252">
        <v>2.3373225806</v>
      </c>
      <c r="AZ26" s="252">
        <v>2.3520714286</v>
      </c>
      <c r="BA26" s="252">
        <v>2.2423548386999999</v>
      </c>
      <c r="BB26" s="252">
        <v>2.249023072</v>
      </c>
      <c r="BC26" s="252">
        <v>2.3282644879999999</v>
      </c>
      <c r="BD26" s="252">
        <v>2.4190415879999998</v>
      </c>
      <c r="BE26" s="409">
        <v>2.4314680439999998</v>
      </c>
      <c r="BF26" s="409">
        <v>2.471462662</v>
      </c>
      <c r="BG26" s="409">
        <v>2.4326661970000001</v>
      </c>
      <c r="BH26" s="409">
        <v>2.4095675280000002</v>
      </c>
      <c r="BI26" s="409">
        <v>2.4492397220000002</v>
      </c>
      <c r="BJ26" s="409">
        <v>2.4194097029999999</v>
      </c>
      <c r="BK26" s="409">
        <v>2.352753689</v>
      </c>
      <c r="BL26" s="409">
        <v>2.4587718270000001</v>
      </c>
      <c r="BM26" s="409">
        <v>2.3783314820000001</v>
      </c>
      <c r="BN26" s="409">
        <v>2.249023072</v>
      </c>
      <c r="BO26" s="409">
        <v>2.3282644879999999</v>
      </c>
      <c r="BP26" s="409">
        <v>2.4190415879999998</v>
      </c>
      <c r="BQ26" s="409">
        <v>2.4314680439999998</v>
      </c>
      <c r="BR26" s="409">
        <v>2.471462662</v>
      </c>
      <c r="BS26" s="409">
        <v>2.4326661970000001</v>
      </c>
      <c r="BT26" s="409">
        <v>2.4095675280000002</v>
      </c>
      <c r="BU26" s="409">
        <v>2.4492397220000002</v>
      </c>
      <c r="BV26" s="409">
        <v>2.4194097029999999</v>
      </c>
    </row>
    <row r="27" spans="1:74" ht="11.1" customHeight="1" x14ac:dyDescent="0.2">
      <c r="A27" s="162" t="s">
        <v>296</v>
      </c>
      <c r="B27" s="173" t="s">
        <v>283</v>
      </c>
      <c r="C27" s="252">
        <v>12.670580644999999</v>
      </c>
      <c r="D27" s="252">
        <v>13.3895</v>
      </c>
      <c r="E27" s="252">
        <v>13.321935484000001</v>
      </c>
      <c r="F27" s="252">
        <v>13.557366667</v>
      </c>
      <c r="G27" s="252">
        <v>13.248483870999999</v>
      </c>
      <c r="H27" s="252">
        <v>13.725166667</v>
      </c>
      <c r="I27" s="252">
        <v>14.095645161</v>
      </c>
      <c r="J27" s="252">
        <v>13.662096774</v>
      </c>
      <c r="K27" s="252">
        <v>14.136266666999999</v>
      </c>
      <c r="L27" s="252">
        <v>14.024354839000001</v>
      </c>
      <c r="M27" s="252">
        <v>13.140499999999999</v>
      </c>
      <c r="N27" s="252">
        <v>13.474967742</v>
      </c>
      <c r="O27" s="252">
        <v>13.077580644999999</v>
      </c>
      <c r="P27" s="252">
        <v>13.972678570999999</v>
      </c>
      <c r="Q27" s="252">
        <v>13.56916129</v>
      </c>
      <c r="R27" s="252">
        <v>13.777733333</v>
      </c>
      <c r="S27" s="252">
        <v>13.160903226</v>
      </c>
      <c r="T27" s="252">
        <v>14.078666667</v>
      </c>
      <c r="U27" s="252">
        <v>14.275354839</v>
      </c>
      <c r="V27" s="252">
        <v>14.06183871</v>
      </c>
      <c r="W27" s="252">
        <v>14.5182</v>
      </c>
      <c r="X27" s="252">
        <v>13.984064516</v>
      </c>
      <c r="Y27" s="252">
        <v>13.574666667000001</v>
      </c>
      <c r="Z27" s="252">
        <v>13.949</v>
      </c>
      <c r="AA27" s="252">
        <v>12.941935484</v>
      </c>
      <c r="AB27" s="252">
        <v>13.911620689999999</v>
      </c>
      <c r="AC27" s="252">
        <v>13.962129032</v>
      </c>
      <c r="AD27" s="252">
        <v>14.045</v>
      </c>
      <c r="AE27" s="252">
        <v>13.664967742</v>
      </c>
      <c r="AF27" s="252">
        <v>14.084666667</v>
      </c>
      <c r="AG27" s="252">
        <v>14.097741935</v>
      </c>
      <c r="AH27" s="252">
        <v>14.629419355</v>
      </c>
      <c r="AI27" s="252">
        <v>14.595633333</v>
      </c>
      <c r="AJ27" s="252">
        <v>14.329677418999999</v>
      </c>
      <c r="AK27" s="252">
        <v>14.124066666999999</v>
      </c>
      <c r="AL27" s="252">
        <v>14.105741934999999</v>
      </c>
      <c r="AM27" s="252">
        <v>13.527064515999999</v>
      </c>
      <c r="AN27" s="252">
        <v>13.924714286</v>
      </c>
      <c r="AO27" s="252">
        <v>14.138096773999999</v>
      </c>
      <c r="AP27" s="252">
        <v>13.869566667000001</v>
      </c>
      <c r="AQ27" s="252">
        <v>14.249935484</v>
      </c>
      <c r="AR27" s="252">
        <v>14.751033333000001</v>
      </c>
      <c r="AS27" s="252">
        <v>14.647096774</v>
      </c>
      <c r="AT27" s="252">
        <v>14.582870968</v>
      </c>
      <c r="AU27" s="252">
        <v>15.0021</v>
      </c>
      <c r="AV27" s="252">
        <v>14.525709677</v>
      </c>
      <c r="AW27" s="252">
        <v>14.59</v>
      </c>
      <c r="AX27" s="252">
        <v>14.200225806000001</v>
      </c>
      <c r="AY27" s="252">
        <v>13.370096774</v>
      </c>
      <c r="AZ27" s="252">
        <v>14.629107143000001</v>
      </c>
      <c r="BA27" s="252">
        <v>14.335451613</v>
      </c>
      <c r="BB27" s="252">
        <v>14.320637382999999</v>
      </c>
      <c r="BC27" s="252">
        <v>14.092192384000001</v>
      </c>
      <c r="BD27" s="252">
        <v>14.604326893</v>
      </c>
      <c r="BE27" s="409">
        <v>14.764342656</v>
      </c>
      <c r="BF27" s="409">
        <v>14.582146883</v>
      </c>
      <c r="BG27" s="409">
        <v>15.057927691</v>
      </c>
      <c r="BH27" s="409">
        <v>14.828802513999999</v>
      </c>
      <c r="BI27" s="409">
        <v>14.462276343999999</v>
      </c>
      <c r="BJ27" s="409">
        <v>14.219490386</v>
      </c>
      <c r="BK27" s="409">
        <v>13.634323941</v>
      </c>
      <c r="BL27" s="409">
        <v>14.580805796</v>
      </c>
      <c r="BM27" s="409">
        <v>14.328914329</v>
      </c>
      <c r="BN27" s="409">
        <v>14.368368375999999</v>
      </c>
      <c r="BO27" s="409">
        <v>14.143022418999999</v>
      </c>
      <c r="BP27" s="409">
        <v>14.664021017</v>
      </c>
      <c r="BQ27" s="409">
        <v>14.8718941</v>
      </c>
      <c r="BR27" s="409">
        <v>14.687610521</v>
      </c>
      <c r="BS27" s="409">
        <v>15.170619868999999</v>
      </c>
      <c r="BT27" s="409">
        <v>14.928702578999999</v>
      </c>
      <c r="BU27" s="409">
        <v>14.555207642999999</v>
      </c>
      <c r="BV27" s="409">
        <v>14.310767143</v>
      </c>
    </row>
    <row r="28" spans="1:74" ht="11.1" customHeight="1" x14ac:dyDescent="0.2">
      <c r="A28" s="162" t="s">
        <v>297</v>
      </c>
      <c r="B28" s="173" t="s">
        <v>284</v>
      </c>
      <c r="C28" s="252">
        <v>4.9962903226000002</v>
      </c>
      <c r="D28" s="252">
        <v>5.2414285714000002</v>
      </c>
      <c r="E28" s="252">
        <v>4.8315161289999997</v>
      </c>
      <c r="F28" s="252">
        <v>3.9934666666999998</v>
      </c>
      <c r="G28" s="252">
        <v>3.7263870967999999</v>
      </c>
      <c r="H28" s="252">
        <v>3.7122000000000002</v>
      </c>
      <c r="I28" s="252">
        <v>3.8635161290000002</v>
      </c>
      <c r="J28" s="252">
        <v>3.8355806451999999</v>
      </c>
      <c r="K28" s="252">
        <v>3.7304666666999999</v>
      </c>
      <c r="L28" s="252">
        <v>3.8859677419</v>
      </c>
      <c r="M28" s="252">
        <v>4.2337999999999996</v>
      </c>
      <c r="N28" s="252">
        <v>4.9762580644999996</v>
      </c>
      <c r="O28" s="252">
        <v>4.5213870967999998</v>
      </c>
      <c r="P28" s="252">
        <v>5.0340714285999999</v>
      </c>
      <c r="Q28" s="252">
        <v>4.5052580645000004</v>
      </c>
      <c r="R28" s="252">
        <v>4.1628333333</v>
      </c>
      <c r="S28" s="252">
        <v>3.5977096774000001</v>
      </c>
      <c r="T28" s="252">
        <v>3.6772666667</v>
      </c>
      <c r="U28" s="252">
        <v>3.7998064515999999</v>
      </c>
      <c r="V28" s="252">
        <v>3.9175483871000001</v>
      </c>
      <c r="W28" s="252">
        <v>3.8593000000000002</v>
      </c>
      <c r="X28" s="252">
        <v>3.8363548387000002</v>
      </c>
      <c r="Y28" s="252">
        <v>3.9780666667000002</v>
      </c>
      <c r="Z28" s="252">
        <v>4.6159032258000003</v>
      </c>
      <c r="AA28" s="252">
        <v>4.3447741935000002</v>
      </c>
      <c r="AB28" s="252">
        <v>4.6287241378999999</v>
      </c>
      <c r="AC28" s="252">
        <v>4.3561290323000001</v>
      </c>
      <c r="AD28" s="252">
        <v>3.9729666667000001</v>
      </c>
      <c r="AE28" s="252">
        <v>3.5786129031999998</v>
      </c>
      <c r="AF28" s="252">
        <v>3.5611999999999999</v>
      </c>
      <c r="AG28" s="252">
        <v>3.7785483870999999</v>
      </c>
      <c r="AH28" s="252">
        <v>3.8600645161</v>
      </c>
      <c r="AI28" s="252">
        <v>3.7228333333000001</v>
      </c>
      <c r="AJ28" s="252">
        <v>3.7770967741999999</v>
      </c>
      <c r="AK28" s="252">
        <v>4.1574999999999998</v>
      </c>
      <c r="AL28" s="252">
        <v>4.5956774194000003</v>
      </c>
      <c r="AM28" s="252">
        <v>4.1763548387</v>
      </c>
      <c r="AN28" s="252">
        <v>4.5647857143000001</v>
      </c>
      <c r="AO28" s="252">
        <v>4.2789032257999997</v>
      </c>
      <c r="AP28" s="252">
        <v>3.8411</v>
      </c>
      <c r="AQ28" s="252">
        <v>3.5533548386999998</v>
      </c>
      <c r="AR28" s="252">
        <v>3.5238</v>
      </c>
      <c r="AS28" s="252">
        <v>3.6360322581000002</v>
      </c>
      <c r="AT28" s="252">
        <v>3.7463225805999998</v>
      </c>
      <c r="AU28" s="252">
        <v>3.6789000000000001</v>
      </c>
      <c r="AV28" s="252">
        <v>3.6488064516000001</v>
      </c>
      <c r="AW28" s="252">
        <v>4.1482999999999999</v>
      </c>
      <c r="AX28" s="252">
        <v>4.5501935484000002</v>
      </c>
      <c r="AY28" s="252">
        <v>4.3101612902999999</v>
      </c>
      <c r="AZ28" s="252">
        <v>4.6142857143000002</v>
      </c>
      <c r="BA28" s="252">
        <v>4.0848064516000004</v>
      </c>
      <c r="BB28" s="252">
        <v>3.7040336389999999</v>
      </c>
      <c r="BC28" s="252">
        <v>3.4201206129999999</v>
      </c>
      <c r="BD28" s="252">
        <v>3.381002053</v>
      </c>
      <c r="BE28" s="409">
        <v>3.6024722210000002</v>
      </c>
      <c r="BF28" s="409">
        <v>3.696960502</v>
      </c>
      <c r="BG28" s="409">
        <v>3.5587696549999999</v>
      </c>
      <c r="BH28" s="409">
        <v>3.609419859</v>
      </c>
      <c r="BI28" s="409">
        <v>3.8486893219999998</v>
      </c>
      <c r="BJ28" s="409">
        <v>4.4797461099999998</v>
      </c>
      <c r="BK28" s="409">
        <v>4.2010354769999996</v>
      </c>
      <c r="BL28" s="409">
        <v>4.455151088</v>
      </c>
      <c r="BM28" s="409">
        <v>4.0725669880000002</v>
      </c>
      <c r="BN28" s="409">
        <v>3.6174571599999998</v>
      </c>
      <c r="BO28" s="409">
        <v>3.3458200790000001</v>
      </c>
      <c r="BP28" s="409">
        <v>3.3130993969999998</v>
      </c>
      <c r="BQ28" s="409">
        <v>3.5347616080000002</v>
      </c>
      <c r="BR28" s="409">
        <v>3.6312790910000001</v>
      </c>
      <c r="BS28" s="409">
        <v>3.499148071</v>
      </c>
      <c r="BT28" s="409">
        <v>3.5511411970000002</v>
      </c>
      <c r="BU28" s="409">
        <v>3.7870412830000002</v>
      </c>
      <c r="BV28" s="409">
        <v>4.40580018</v>
      </c>
    </row>
    <row r="29" spans="1:74" ht="11.1" customHeight="1" x14ac:dyDescent="0.2">
      <c r="A29" s="162" t="s">
        <v>298</v>
      </c>
      <c r="B29" s="173" t="s">
        <v>285</v>
      </c>
      <c r="C29" s="252">
        <v>6.1121290323000004</v>
      </c>
      <c r="D29" s="252">
        <v>6.2920714285999999</v>
      </c>
      <c r="E29" s="252">
        <v>6.1910967742</v>
      </c>
      <c r="F29" s="252">
        <v>6.1695000000000002</v>
      </c>
      <c r="G29" s="252">
        <v>6.1867741934999998</v>
      </c>
      <c r="H29" s="252">
        <v>6.1374666667</v>
      </c>
      <c r="I29" s="252">
        <v>6.2172903226000003</v>
      </c>
      <c r="J29" s="252">
        <v>6.1119354839</v>
      </c>
      <c r="K29" s="252">
        <v>6.0693333333000004</v>
      </c>
      <c r="L29" s="252">
        <v>6.0990645161000003</v>
      </c>
      <c r="M29" s="252">
        <v>6.1692999999999998</v>
      </c>
      <c r="N29" s="252">
        <v>6.4415806452000002</v>
      </c>
      <c r="O29" s="252">
        <v>6.1966129032000001</v>
      </c>
      <c r="P29" s="252">
        <v>6.4219999999999997</v>
      </c>
      <c r="Q29" s="252">
        <v>6.2379354839000003</v>
      </c>
      <c r="R29" s="252">
        <v>6.1702000000000004</v>
      </c>
      <c r="S29" s="252">
        <v>5.9913870967999996</v>
      </c>
      <c r="T29" s="252">
        <v>6.1694666667</v>
      </c>
      <c r="U29" s="252">
        <v>6.2770645161000003</v>
      </c>
      <c r="V29" s="252">
        <v>6.3021290322999999</v>
      </c>
      <c r="W29" s="252">
        <v>6.2596666667000003</v>
      </c>
      <c r="X29" s="252">
        <v>6.2845483871000001</v>
      </c>
      <c r="Y29" s="252">
        <v>6.4015666667</v>
      </c>
      <c r="Z29" s="252">
        <v>6.6349032257999996</v>
      </c>
      <c r="AA29" s="252">
        <v>6.4539354838999996</v>
      </c>
      <c r="AB29" s="252">
        <v>6.7058275861999999</v>
      </c>
      <c r="AC29" s="252">
        <v>6.4124838710000001</v>
      </c>
      <c r="AD29" s="252">
        <v>6.3200666666999998</v>
      </c>
      <c r="AE29" s="252">
        <v>6.3443870968000002</v>
      </c>
      <c r="AF29" s="252">
        <v>6.4142333333000003</v>
      </c>
      <c r="AG29" s="252">
        <v>6.2429032258000001</v>
      </c>
      <c r="AH29" s="252">
        <v>6.5501935484000002</v>
      </c>
      <c r="AI29" s="252">
        <v>6.4100666666999997</v>
      </c>
      <c r="AJ29" s="252">
        <v>6.258</v>
      </c>
      <c r="AK29" s="252">
        <v>6.6315666667000004</v>
      </c>
      <c r="AL29" s="252">
        <v>6.8066451612999996</v>
      </c>
      <c r="AM29" s="252">
        <v>6.3318387097000004</v>
      </c>
      <c r="AN29" s="252">
        <v>6.6839285714000001</v>
      </c>
      <c r="AO29" s="252">
        <v>6.5632580645000003</v>
      </c>
      <c r="AP29" s="252">
        <v>6.2930999999999999</v>
      </c>
      <c r="AQ29" s="252">
        <v>6.5123548387000003</v>
      </c>
      <c r="AR29" s="252">
        <v>6.5062666667000002</v>
      </c>
      <c r="AS29" s="252">
        <v>6.4665806451999996</v>
      </c>
      <c r="AT29" s="252">
        <v>6.4461612903000001</v>
      </c>
      <c r="AU29" s="252">
        <v>6.4721000000000002</v>
      </c>
      <c r="AV29" s="252">
        <v>6.3722903225999996</v>
      </c>
      <c r="AW29" s="252">
        <v>6.6142333332999996</v>
      </c>
      <c r="AX29" s="252">
        <v>6.6078064516000001</v>
      </c>
      <c r="AY29" s="252">
        <v>6.5277741935</v>
      </c>
      <c r="AZ29" s="252">
        <v>6.6751428571</v>
      </c>
      <c r="BA29" s="252">
        <v>6.4914193547999997</v>
      </c>
      <c r="BB29" s="252">
        <v>6.3921476139999998</v>
      </c>
      <c r="BC29" s="252">
        <v>6.381098325</v>
      </c>
      <c r="BD29" s="252">
        <v>6.5093944840000004</v>
      </c>
      <c r="BE29" s="409">
        <v>6.4897182960000004</v>
      </c>
      <c r="BF29" s="409">
        <v>6.5849982669999996</v>
      </c>
      <c r="BG29" s="409">
        <v>6.4148288740000003</v>
      </c>
      <c r="BH29" s="409">
        <v>6.4989433830000003</v>
      </c>
      <c r="BI29" s="409">
        <v>6.6764686480000002</v>
      </c>
      <c r="BJ29" s="409">
        <v>6.8746607720000004</v>
      </c>
      <c r="BK29" s="409">
        <v>6.5572106530000003</v>
      </c>
      <c r="BL29" s="409">
        <v>6.7979093749999997</v>
      </c>
      <c r="BM29" s="409">
        <v>6.5612025899999997</v>
      </c>
      <c r="BN29" s="409">
        <v>6.4767670199999996</v>
      </c>
      <c r="BO29" s="409">
        <v>6.4619307480000003</v>
      </c>
      <c r="BP29" s="409">
        <v>6.5874206510000004</v>
      </c>
      <c r="BQ29" s="409">
        <v>6.5646369990000002</v>
      </c>
      <c r="BR29" s="409">
        <v>6.6577005930000004</v>
      </c>
      <c r="BS29" s="409">
        <v>6.483382003</v>
      </c>
      <c r="BT29" s="409">
        <v>6.5680697229999998</v>
      </c>
      <c r="BU29" s="409">
        <v>6.7454930299999996</v>
      </c>
      <c r="BV29" s="409">
        <v>6.9426065010000002</v>
      </c>
    </row>
    <row r="30" spans="1:74" ht="11.1" customHeight="1" x14ac:dyDescent="0.2">
      <c r="A30" s="162" t="s">
        <v>305</v>
      </c>
      <c r="B30" s="173" t="s">
        <v>286</v>
      </c>
      <c r="C30" s="252">
        <v>46.742999406000003</v>
      </c>
      <c r="D30" s="252">
        <v>47.51878765</v>
      </c>
      <c r="E30" s="252">
        <v>47.070730607000002</v>
      </c>
      <c r="F30" s="252">
        <v>47.598436700999997</v>
      </c>
      <c r="G30" s="252">
        <v>48.062475499000001</v>
      </c>
      <c r="H30" s="252">
        <v>49.016875013000003</v>
      </c>
      <c r="I30" s="252">
        <v>47.798054970000003</v>
      </c>
      <c r="J30" s="252">
        <v>48.189585051000002</v>
      </c>
      <c r="K30" s="252">
        <v>48.810161117</v>
      </c>
      <c r="L30" s="252">
        <v>47.999012307999998</v>
      </c>
      <c r="M30" s="252">
        <v>48.229153967000002</v>
      </c>
      <c r="N30" s="252">
        <v>48.681195326999998</v>
      </c>
      <c r="O30" s="252">
        <v>46.516719070000001</v>
      </c>
      <c r="P30" s="252">
        <v>48.279343189000002</v>
      </c>
      <c r="Q30" s="252">
        <v>47.858598659000002</v>
      </c>
      <c r="R30" s="252">
        <v>48.942308089000001</v>
      </c>
      <c r="S30" s="252">
        <v>49.213069472000001</v>
      </c>
      <c r="T30" s="252">
        <v>50.178252673000003</v>
      </c>
      <c r="U30" s="252">
        <v>49.432625637999998</v>
      </c>
      <c r="V30" s="252">
        <v>50.086320006999998</v>
      </c>
      <c r="W30" s="252">
        <v>49.735678649999997</v>
      </c>
      <c r="X30" s="252">
        <v>49.800883849000002</v>
      </c>
      <c r="Y30" s="252">
        <v>48.989801464000003</v>
      </c>
      <c r="Z30" s="252">
        <v>49.601005290000003</v>
      </c>
      <c r="AA30" s="252">
        <v>49.064903207999997</v>
      </c>
      <c r="AB30" s="252">
        <v>50.170599979000002</v>
      </c>
      <c r="AC30" s="252">
        <v>50.047615452999999</v>
      </c>
      <c r="AD30" s="252">
        <v>50.109288253999999</v>
      </c>
      <c r="AE30" s="252">
        <v>50.320925537000001</v>
      </c>
      <c r="AF30" s="252">
        <v>50.996115805999999</v>
      </c>
      <c r="AG30" s="252">
        <v>49.855545534000001</v>
      </c>
      <c r="AH30" s="252">
        <v>51.131352993</v>
      </c>
      <c r="AI30" s="252">
        <v>49.762318315999998</v>
      </c>
      <c r="AJ30" s="252">
        <v>50.302322851</v>
      </c>
      <c r="AK30" s="252">
        <v>50.079769485</v>
      </c>
      <c r="AL30" s="252">
        <v>50.086979804999999</v>
      </c>
      <c r="AM30" s="252">
        <v>50.336057631999999</v>
      </c>
      <c r="AN30" s="252">
        <v>51.307100120999998</v>
      </c>
      <c r="AO30" s="252">
        <v>50.766864130999998</v>
      </c>
      <c r="AP30" s="252">
        <v>50.924715120000002</v>
      </c>
      <c r="AQ30" s="252">
        <v>51.330919254000001</v>
      </c>
      <c r="AR30" s="252">
        <v>52.119489551000001</v>
      </c>
      <c r="AS30" s="252">
        <v>51.300819697000001</v>
      </c>
      <c r="AT30" s="252">
        <v>51.610657498999998</v>
      </c>
      <c r="AU30" s="252">
        <v>51.439341597000002</v>
      </c>
      <c r="AV30" s="252">
        <v>51.513328342000001</v>
      </c>
      <c r="AW30" s="252">
        <v>51.455912802</v>
      </c>
      <c r="AX30" s="252">
        <v>51.362218529000003</v>
      </c>
      <c r="AY30" s="252">
        <v>51.514149738999997</v>
      </c>
      <c r="AZ30" s="252">
        <v>52.566522931999998</v>
      </c>
      <c r="BA30" s="252">
        <v>52.025365002000001</v>
      </c>
      <c r="BB30" s="252">
        <v>52.136343652999997</v>
      </c>
      <c r="BC30" s="252">
        <v>52.495921035999999</v>
      </c>
      <c r="BD30" s="252">
        <v>53.495631070000002</v>
      </c>
      <c r="BE30" s="409">
        <v>52.722434806999999</v>
      </c>
      <c r="BF30" s="409">
        <v>52.768129483999999</v>
      </c>
      <c r="BG30" s="409">
        <v>52.614035125999997</v>
      </c>
      <c r="BH30" s="409">
        <v>52.686623562000001</v>
      </c>
      <c r="BI30" s="409">
        <v>52.651332291999999</v>
      </c>
      <c r="BJ30" s="409">
        <v>52.809069022999999</v>
      </c>
      <c r="BK30" s="409">
        <v>52.688679690000001</v>
      </c>
      <c r="BL30" s="409">
        <v>53.902323635000002</v>
      </c>
      <c r="BM30" s="409">
        <v>53.343584176</v>
      </c>
      <c r="BN30" s="409">
        <v>53.424842794</v>
      </c>
      <c r="BO30" s="409">
        <v>53.830910672000002</v>
      </c>
      <c r="BP30" s="409">
        <v>54.733387397000001</v>
      </c>
      <c r="BQ30" s="409">
        <v>53.940959943999999</v>
      </c>
      <c r="BR30" s="409">
        <v>53.990075671</v>
      </c>
      <c r="BS30" s="409">
        <v>53.845466840999997</v>
      </c>
      <c r="BT30" s="409">
        <v>53.938381989</v>
      </c>
      <c r="BU30" s="409">
        <v>53.912214026000001</v>
      </c>
      <c r="BV30" s="409">
        <v>54.072390241999997</v>
      </c>
    </row>
    <row r="31" spans="1:74" ht="11.1" customHeight="1" x14ac:dyDescent="0.2">
      <c r="A31" s="162" t="s">
        <v>300</v>
      </c>
      <c r="B31" s="173" t="s">
        <v>1144</v>
      </c>
      <c r="C31" s="252">
        <v>4.3320664394000001</v>
      </c>
      <c r="D31" s="252">
        <v>4.5669357218000002</v>
      </c>
      <c r="E31" s="252">
        <v>4.4876549526999998</v>
      </c>
      <c r="F31" s="252">
        <v>4.3660231680999999</v>
      </c>
      <c r="G31" s="252">
        <v>4.7954547378000001</v>
      </c>
      <c r="H31" s="252">
        <v>4.8962079896999997</v>
      </c>
      <c r="I31" s="252">
        <v>4.8833317492999999</v>
      </c>
      <c r="J31" s="252">
        <v>5.0571347459</v>
      </c>
      <c r="K31" s="252">
        <v>4.9808523526000004</v>
      </c>
      <c r="L31" s="252">
        <v>4.8356179192999997</v>
      </c>
      <c r="M31" s="252">
        <v>4.8679772475999998</v>
      </c>
      <c r="N31" s="252">
        <v>4.8751468442999997</v>
      </c>
      <c r="O31" s="252">
        <v>4.2296838247000004</v>
      </c>
      <c r="P31" s="252">
        <v>4.5168037621000003</v>
      </c>
      <c r="Q31" s="252">
        <v>4.2802113215000004</v>
      </c>
      <c r="R31" s="252">
        <v>4.5188626918999999</v>
      </c>
      <c r="S31" s="252">
        <v>4.6320668809000001</v>
      </c>
      <c r="T31" s="252">
        <v>4.7762681176999999</v>
      </c>
      <c r="U31" s="252">
        <v>4.8458714833999998</v>
      </c>
      <c r="V31" s="252">
        <v>4.9104703867000001</v>
      </c>
      <c r="W31" s="252">
        <v>4.6476163626</v>
      </c>
      <c r="X31" s="252">
        <v>4.6627875384999999</v>
      </c>
      <c r="Y31" s="252">
        <v>4.7029235224999999</v>
      </c>
      <c r="Z31" s="252">
        <v>4.7706625582999997</v>
      </c>
      <c r="AA31" s="252">
        <v>4.5971043920000003</v>
      </c>
      <c r="AB31" s="252">
        <v>4.8119461389999998</v>
      </c>
      <c r="AC31" s="252">
        <v>4.6485433069999997</v>
      </c>
      <c r="AD31" s="252">
        <v>4.4461597770000001</v>
      </c>
      <c r="AE31" s="252">
        <v>4.4944654069999999</v>
      </c>
      <c r="AF31" s="252">
        <v>4.7247572770000001</v>
      </c>
      <c r="AG31" s="252">
        <v>4.9032244690000004</v>
      </c>
      <c r="AH31" s="252">
        <v>5.0399551279999999</v>
      </c>
      <c r="AI31" s="252">
        <v>4.8091186070000003</v>
      </c>
      <c r="AJ31" s="252">
        <v>4.836753045</v>
      </c>
      <c r="AK31" s="252">
        <v>4.897417151</v>
      </c>
      <c r="AL31" s="252">
        <v>4.9764471449999998</v>
      </c>
      <c r="AM31" s="252">
        <v>4.808967473</v>
      </c>
      <c r="AN31" s="252">
        <v>4.7781196670000003</v>
      </c>
      <c r="AO31" s="252">
        <v>4.6130248549999999</v>
      </c>
      <c r="AP31" s="252">
        <v>4.5274926750000004</v>
      </c>
      <c r="AQ31" s="252">
        <v>4.7157242049999999</v>
      </c>
      <c r="AR31" s="252">
        <v>4.9157687169999997</v>
      </c>
      <c r="AS31" s="252">
        <v>4.9743293169999996</v>
      </c>
      <c r="AT31" s="252">
        <v>5.0824421539999998</v>
      </c>
      <c r="AU31" s="252">
        <v>4.8962127430000004</v>
      </c>
      <c r="AV31" s="252">
        <v>4.8178948889999997</v>
      </c>
      <c r="AW31" s="252">
        <v>4.876140457</v>
      </c>
      <c r="AX31" s="252">
        <v>4.8942304310000004</v>
      </c>
      <c r="AY31" s="252">
        <v>4.7246594499999999</v>
      </c>
      <c r="AZ31" s="252">
        <v>4.8726039610000003</v>
      </c>
      <c r="BA31" s="252">
        <v>4.7053361970000003</v>
      </c>
      <c r="BB31" s="252">
        <v>4.6182659880000001</v>
      </c>
      <c r="BC31" s="252">
        <v>4.8097939309999997</v>
      </c>
      <c r="BD31" s="252">
        <v>5.0134513199999997</v>
      </c>
      <c r="BE31" s="409">
        <v>5.0737499890000004</v>
      </c>
      <c r="BF31" s="409">
        <v>5.1835888219999999</v>
      </c>
      <c r="BG31" s="409">
        <v>4.9941400900000001</v>
      </c>
      <c r="BH31" s="409">
        <v>4.9141389809999998</v>
      </c>
      <c r="BI31" s="409">
        <v>4.9733852159999996</v>
      </c>
      <c r="BJ31" s="409">
        <v>4.9917480059999999</v>
      </c>
      <c r="BK31" s="409">
        <v>4.7790949510000003</v>
      </c>
      <c r="BL31" s="409">
        <v>4.9289435729999997</v>
      </c>
      <c r="BM31" s="409">
        <v>4.759808681</v>
      </c>
      <c r="BN31" s="409">
        <v>4.6715123539999999</v>
      </c>
      <c r="BO31" s="409">
        <v>4.8656921530000004</v>
      </c>
      <c r="BP31" s="409">
        <v>5.0720784999999999</v>
      </c>
      <c r="BQ31" s="409">
        <v>5.1326402480000004</v>
      </c>
      <c r="BR31" s="409">
        <v>5.2440242179999998</v>
      </c>
      <c r="BS31" s="409">
        <v>5.0519762239999997</v>
      </c>
      <c r="BT31" s="409">
        <v>4.9709235830000003</v>
      </c>
      <c r="BU31" s="409">
        <v>5.030944796</v>
      </c>
      <c r="BV31" s="409">
        <v>5.0494397539999998</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0.69107986466000004</v>
      </c>
      <c r="AB32" s="252">
        <v>0.69478264526</v>
      </c>
      <c r="AC32" s="252">
        <v>0.69505371289999995</v>
      </c>
      <c r="AD32" s="252">
        <v>0.68687228614999996</v>
      </c>
      <c r="AE32" s="252">
        <v>0.68762277563999996</v>
      </c>
      <c r="AF32" s="252">
        <v>0.70345725775000001</v>
      </c>
      <c r="AG32" s="252">
        <v>0.70274946781000003</v>
      </c>
      <c r="AH32" s="252">
        <v>0.70635423282999998</v>
      </c>
      <c r="AI32" s="252">
        <v>0.71155155405000003</v>
      </c>
      <c r="AJ32" s="252">
        <v>0.71813881557000003</v>
      </c>
      <c r="AK32" s="252">
        <v>0.70715503513</v>
      </c>
      <c r="AL32" s="252">
        <v>0.70527685169999998</v>
      </c>
      <c r="AM32" s="252">
        <v>0.71239850384000003</v>
      </c>
      <c r="AN32" s="252">
        <v>0.71623296661000002</v>
      </c>
      <c r="AO32" s="252">
        <v>0.71651799711999997</v>
      </c>
      <c r="AP32" s="252">
        <v>0.70817089893999996</v>
      </c>
      <c r="AQ32" s="252">
        <v>0.70915153274999998</v>
      </c>
      <c r="AR32" s="252">
        <v>0.72560465492000004</v>
      </c>
      <c r="AS32" s="252">
        <v>0.72510424678999996</v>
      </c>
      <c r="AT32" s="252">
        <v>0.72903768641</v>
      </c>
      <c r="AU32" s="252">
        <v>0.73449253800000003</v>
      </c>
      <c r="AV32" s="252">
        <v>0.74102904768</v>
      </c>
      <c r="AW32" s="252">
        <v>0.72958896822999997</v>
      </c>
      <c r="AX32" s="252">
        <v>0.72734727960000001</v>
      </c>
      <c r="AY32" s="252">
        <v>0.72985526438000004</v>
      </c>
      <c r="AZ32" s="252">
        <v>0.73381420663999997</v>
      </c>
      <c r="BA32" s="252">
        <v>0.73408446849999998</v>
      </c>
      <c r="BB32" s="252">
        <v>0.72545728455000003</v>
      </c>
      <c r="BC32" s="252">
        <v>0.72647793846999997</v>
      </c>
      <c r="BD32" s="252">
        <v>0.74336451366</v>
      </c>
      <c r="BE32" s="409">
        <v>0.74280994945000001</v>
      </c>
      <c r="BF32" s="409">
        <v>0.74681407191000004</v>
      </c>
      <c r="BG32" s="409">
        <v>0.75239242728</v>
      </c>
      <c r="BH32" s="409">
        <v>0.75917694569000005</v>
      </c>
      <c r="BI32" s="409">
        <v>0.74744245192000003</v>
      </c>
      <c r="BJ32" s="409">
        <v>0.74516667193999997</v>
      </c>
      <c r="BK32" s="409">
        <v>0.73803877335000001</v>
      </c>
      <c r="BL32" s="409">
        <v>0.74214339422999998</v>
      </c>
      <c r="BM32" s="409">
        <v>0.74228940671999999</v>
      </c>
      <c r="BN32" s="409">
        <v>0.73355846241</v>
      </c>
      <c r="BO32" s="409">
        <v>0.73471666198999996</v>
      </c>
      <c r="BP32" s="409">
        <v>0.75201090287000005</v>
      </c>
      <c r="BQ32" s="409">
        <v>0.75182198040000003</v>
      </c>
      <c r="BR32" s="409">
        <v>0.75592327065999998</v>
      </c>
      <c r="BS32" s="409">
        <v>0.76163385089000002</v>
      </c>
      <c r="BT32" s="409">
        <v>0.76821202824000001</v>
      </c>
      <c r="BU32" s="409">
        <v>0.75619732349000002</v>
      </c>
      <c r="BV32" s="409">
        <v>0.75373710763000001</v>
      </c>
    </row>
    <row r="33" spans="1:74" ht="11.1" customHeight="1" x14ac:dyDescent="0.2">
      <c r="A33" s="162" t="s">
        <v>302</v>
      </c>
      <c r="B33" s="173" t="s">
        <v>288</v>
      </c>
      <c r="C33" s="252">
        <v>11.623785781</v>
      </c>
      <c r="D33" s="252">
        <v>11.263847753</v>
      </c>
      <c r="E33" s="252">
        <v>11.329143857</v>
      </c>
      <c r="F33" s="252">
        <v>11.652505067</v>
      </c>
      <c r="G33" s="252">
        <v>11.341640448</v>
      </c>
      <c r="H33" s="252">
        <v>11.804290815</v>
      </c>
      <c r="I33" s="252">
        <v>11.149859699</v>
      </c>
      <c r="J33" s="252">
        <v>11.369024065</v>
      </c>
      <c r="K33" s="252">
        <v>12.030067925000001</v>
      </c>
      <c r="L33" s="252">
        <v>11.908566943</v>
      </c>
      <c r="M33" s="252">
        <v>12.02705516</v>
      </c>
      <c r="N33" s="252">
        <v>12.142556645999999</v>
      </c>
      <c r="O33" s="252">
        <v>11.518283798000001</v>
      </c>
      <c r="P33" s="252">
        <v>12.23604772</v>
      </c>
      <c r="Q33" s="252">
        <v>12.186341888999999</v>
      </c>
      <c r="R33" s="252">
        <v>12.661300341</v>
      </c>
      <c r="S33" s="252">
        <v>12.319134617</v>
      </c>
      <c r="T33" s="252">
        <v>12.43620941</v>
      </c>
      <c r="U33" s="252">
        <v>12.293168913000001</v>
      </c>
      <c r="V33" s="252">
        <v>12.820769377</v>
      </c>
      <c r="W33" s="252">
        <v>12.615266733</v>
      </c>
      <c r="X33" s="252">
        <v>12.656758426</v>
      </c>
      <c r="Y33" s="252">
        <v>12.285539816</v>
      </c>
      <c r="Z33" s="252">
        <v>12.486208023</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13.896476577</v>
      </c>
      <c r="AZ33" s="252">
        <v>14.270474048000001</v>
      </c>
      <c r="BA33" s="252">
        <v>13.895546581</v>
      </c>
      <c r="BB33" s="252">
        <v>13.90264337</v>
      </c>
      <c r="BC33" s="252">
        <v>13.576551222999999</v>
      </c>
      <c r="BD33" s="252">
        <v>13.830237767</v>
      </c>
      <c r="BE33" s="409">
        <v>13.383493278</v>
      </c>
      <c r="BF33" s="409">
        <v>13.374929241</v>
      </c>
      <c r="BG33" s="409">
        <v>13.546119006</v>
      </c>
      <c r="BH33" s="409">
        <v>13.591546362000001</v>
      </c>
      <c r="BI33" s="409">
        <v>13.695087615</v>
      </c>
      <c r="BJ33" s="409">
        <v>13.733201704000001</v>
      </c>
      <c r="BK33" s="409">
        <v>14.403384572</v>
      </c>
      <c r="BL33" s="409">
        <v>14.782179007</v>
      </c>
      <c r="BM33" s="409">
        <v>14.387115071</v>
      </c>
      <c r="BN33" s="409">
        <v>14.387894619000001</v>
      </c>
      <c r="BO33" s="409">
        <v>14.044797245</v>
      </c>
      <c r="BP33" s="409">
        <v>14.302073967</v>
      </c>
      <c r="BQ33" s="409">
        <v>13.835647894999999</v>
      </c>
      <c r="BR33" s="409">
        <v>13.82314573</v>
      </c>
      <c r="BS33" s="409">
        <v>13.997285676000001</v>
      </c>
      <c r="BT33" s="409">
        <v>14.042082822999999</v>
      </c>
      <c r="BU33" s="409">
        <v>14.147714110000001</v>
      </c>
      <c r="BV33" s="409">
        <v>14.186405266</v>
      </c>
    </row>
    <row r="34" spans="1:74" ht="11.1" customHeight="1" x14ac:dyDescent="0.2">
      <c r="A34" s="162" t="s">
        <v>303</v>
      </c>
      <c r="B34" s="173" t="s">
        <v>289</v>
      </c>
      <c r="C34" s="252">
        <v>11.77843266</v>
      </c>
      <c r="D34" s="252">
        <v>12.105483767999999</v>
      </c>
      <c r="E34" s="252">
        <v>12.067359972</v>
      </c>
      <c r="F34" s="252">
        <v>11.955391757999999</v>
      </c>
      <c r="G34" s="252">
        <v>12.298311822000001</v>
      </c>
      <c r="H34" s="252">
        <v>12.100392333</v>
      </c>
      <c r="I34" s="252">
        <v>11.819823963999999</v>
      </c>
      <c r="J34" s="252">
        <v>11.67145135</v>
      </c>
      <c r="K34" s="252">
        <v>11.808432549000001</v>
      </c>
      <c r="L34" s="252">
        <v>11.577691071</v>
      </c>
      <c r="M34" s="252">
        <v>12.090557413000001</v>
      </c>
      <c r="N34" s="252">
        <v>12.095502203000001</v>
      </c>
      <c r="O34" s="252">
        <v>12.04747573</v>
      </c>
      <c r="P34" s="252">
        <v>12.488290791000001</v>
      </c>
      <c r="Q34" s="252">
        <v>12.245080925</v>
      </c>
      <c r="R34" s="252">
        <v>12.520264495999999</v>
      </c>
      <c r="S34" s="252">
        <v>12.488627648</v>
      </c>
      <c r="T34" s="252">
        <v>12.645856332999999</v>
      </c>
      <c r="U34" s="252">
        <v>12.362983952</v>
      </c>
      <c r="V34" s="252">
        <v>12.330651202</v>
      </c>
      <c r="W34" s="252">
        <v>12.167321053</v>
      </c>
      <c r="X34" s="252">
        <v>12.482982561</v>
      </c>
      <c r="Y34" s="252">
        <v>12.470776665000001</v>
      </c>
      <c r="Z34" s="252">
        <v>12.833150526000001</v>
      </c>
      <c r="AA34" s="252">
        <v>12.818323212999999</v>
      </c>
      <c r="AB34" s="252">
        <v>13.209350499999999</v>
      </c>
      <c r="AC34" s="252">
        <v>13.136246437</v>
      </c>
      <c r="AD34" s="252">
        <v>12.991124049</v>
      </c>
      <c r="AE34" s="252">
        <v>13.237601832999999</v>
      </c>
      <c r="AF34" s="252">
        <v>12.863203084</v>
      </c>
      <c r="AG34" s="252">
        <v>12.590606184</v>
      </c>
      <c r="AH34" s="252">
        <v>12.919221350000001</v>
      </c>
      <c r="AI34" s="252">
        <v>12.567521501</v>
      </c>
      <c r="AJ34" s="252">
        <v>12.830100256</v>
      </c>
      <c r="AK34" s="252">
        <v>12.934391582</v>
      </c>
      <c r="AL34" s="252">
        <v>12.881591238</v>
      </c>
      <c r="AM34" s="252">
        <v>12.826023108999999</v>
      </c>
      <c r="AN34" s="252">
        <v>13.185498042000001</v>
      </c>
      <c r="AO34" s="252">
        <v>13.165070469</v>
      </c>
      <c r="AP34" s="252">
        <v>13.351253550999999</v>
      </c>
      <c r="AQ34" s="252">
        <v>13.493129481</v>
      </c>
      <c r="AR34" s="252">
        <v>13.274203877</v>
      </c>
      <c r="AS34" s="252">
        <v>12.98845551</v>
      </c>
      <c r="AT34" s="252">
        <v>13.128389258</v>
      </c>
      <c r="AU34" s="252">
        <v>13.114919835</v>
      </c>
      <c r="AV34" s="252">
        <v>13.344280263</v>
      </c>
      <c r="AW34" s="252">
        <v>13.531135625999999</v>
      </c>
      <c r="AX34" s="252">
        <v>13.401147983</v>
      </c>
      <c r="AY34" s="252">
        <v>13.445370468</v>
      </c>
      <c r="AZ34" s="252">
        <v>13.705619674999999</v>
      </c>
      <c r="BA34" s="252">
        <v>13.707729471</v>
      </c>
      <c r="BB34" s="252">
        <v>13.764592801999999</v>
      </c>
      <c r="BC34" s="252">
        <v>13.858748254</v>
      </c>
      <c r="BD34" s="252">
        <v>13.830714836</v>
      </c>
      <c r="BE34" s="409">
        <v>13.600307322000001</v>
      </c>
      <c r="BF34" s="409">
        <v>13.464830576000001</v>
      </c>
      <c r="BG34" s="409">
        <v>13.452753725000001</v>
      </c>
      <c r="BH34" s="409">
        <v>13.664212157</v>
      </c>
      <c r="BI34" s="409">
        <v>13.858359703</v>
      </c>
      <c r="BJ34" s="409">
        <v>13.961124379999999</v>
      </c>
      <c r="BK34" s="409">
        <v>13.87800562</v>
      </c>
      <c r="BL34" s="409">
        <v>14.265774402</v>
      </c>
      <c r="BM34" s="409">
        <v>14.249622731000001</v>
      </c>
      <c r="BN34" s="409">
        <v>14.263775233</v>
      </c>
      <c r="BO34" s="409">
        <v>14.397682578</v>
      </c>
      <c r="BP34" s="409">
        <v>14.24474431</v>
      </c>
      <c r="BQ34" s="409">
        <v>14.003635943000001</v>
      </c>
      <c r="BR34" s="409">
        <v>13.861240159999999</v>
      </c>
      <c r="BS34" s="409">
        <v>13.850794211</v>
      </c>
      <c r="BT34" s="409">
        <v>14.072424797</v>
      </c>
      <c r="BU34" s="409">
        <v>14.275670838</v>
      </c>
      <c r="BV34" s="409">
        <v>14.382607055999999</v>
      </c>
    </row>
    <row r="35" spans="1:74" ht="11.1" customHeight="1" x14ac:dyDescent="0.2">
      <c r="A35" s="162" t="s">
        <v>304</v>
      </c>
      <c r="B35" s="173" t="s">
        <v>290</v>
      </c>
      <c r="C35" s="252">
        <v>18.397652584999999</v>
      </c>
      <c r="D35" s="252">
        <v>18.955480213000001</v>
      </c>
      <c r="E35" s="252">
        <v>18.554032817</v>
      </c>
      <c r="F35" s="252">
        <v>19.005615818999999</v>
      </c>
      <c r="G35" s="252">
        <v>18.962021579000002</v>
      </c>
      <c r="H35" s="252">
        <v>19.569292108999999</v>
      </c>
      <c r="I35" s="252">
        <v>19.278511367</v>
      </c>
      <c r="J35" s="252">
        <v>19.443681418000001</v>
      </c>
      <c r="K35" s="252">
        <v>19.314389903999999</v>
      </c>
      <c r="L35" s="252">
        <v>18.988059026999998</v>
      </c>
      <c r="M35" s="252">
        <v>18.58591384</v>
      </c>
      <c r="N35" s="252">
        <v>18.951431455000002</v>
      </c>
      <c r="O35" s="252">
        <v>18.089648049000001</v>
      </c>
      <c r="P35" s="252">
        <v>18.400667513999998</v>
      </c>
      <c r="Q35" s="252">
        <v>18.469415935000001</v>
      </c>
      <c r="R35" s="252">
        <v>18.594458984999999</v>
      </c>
      <c r="S35" s="252">
        <v>19.105786501000001</v>
      </c>
      <c r="T35" s="252">
        <v>19.632823769000002</v>
      </c>
      <c r="U35" s="252">
        <v>19.256112057999999</v>
      </c>
      <c r="V35" s="252">
        <v>19.331052612000001</v>
      </c>
      <c r="W35" s="252">
        <v>19.621193563999999</v>
      </c>
      <c r="X35" s="252">
        <v>19.328883689000001</v>
      </c>
      <c r="Y35" s="252">
        <v>18.832117659000001</v>
      </c>
      <c r="Z35" s="252">
        <v>18.825183043999999</v>
      </c>
      <c r="AA35" s="252">
        <v>18.414294922</v>
      </c>
      <c r="AB35" s="252">
        <v>18.531794364</v>
      </c>
      <c r="AC35" s="252">
        <v>18.773164387000001</v>
      </c>
      <c r="AD35" s="252">
        <v>18.674706062999999</v>
      </c>
      <c r="AE35" s="252">
        <v>19.206928881</v>
      </c>
      <c r="AF35" s="252">
        <v>19.564482364</v>
      </c>
      <c r="AG35" s="252">
        <v>19.335550273999999</v>
      </c>
      <c r="AH35" s="252">
        <v>19.615772827000001</v>
      </c>
      <c r="AI35" s="252">
        <v>19.165035491000001</v>
      </c>
      <c r="AJ35" s="252">
        <v>18.989033620000001</v>
      </c>
      <c r="AK35" s="252">
        <v>18.589537929999999</v>
      </c>
      <c r="AL35" s="252">
        <v>18.743250670999998</v>
      </c>
      <c r="AM35" s="252">
        <v>18.635940262999998</v>
      </c>
      <c r="AN35" s="252">
        <v>18.896622755999999</v>
      </c>
      <c r="AO35" s="252">
        <v>18.888230694000001</v>
      </c>
      <c r="AP35" s="252">
        <v>18.931886876</v>
      </c>
      <c r="AQ35" s="252">
        <v>19.307830041999999</v>
      </c>
      <c r="AR35" s="252">
        <v>19.840038661000001</v>
      </c>
      <c r="AS35" s="252">
        <v>19.667905519000001</v>
      </c>
      <c r="AT35" s="252">
        <v>19.721842265999999</v>
      </c>
      <c r="AU35" s="252">
        <v>19.567835426999999</v>
      </c>
      <c r="AV35" s="252">
        <v>19.42955954</v>
      </c>
      <c r="AW35" s="252">
        <v>19.028344243999999</v>
      </c>
      <c r="AX35" s="252">
        <v>19.002590971</v>
      </c>
      <c r="AY35" s="252">
        <v>18.717787980000001</v>
      </c>
      <c r="AZ35" s="252">
        <v>18.984011041999999</v>
      </c>
      <c r="BA35" s="252">
        <v>18.982668283999999</v>
      </c>
      <c r="BB35" s="252">
        <v>19.125384209</v>
      </c>
      <c r="BC35" s="252">
        <v>19.524349689000001</v>
      </c>
      <c r="BD35" s="252">
        <v>20.077862632999999</v>
      </c>
      <c r="BE35" s="409">
        <v>19.922074268999999</v>
      </c>
      <c r="BF35" s="409">
        <v>19.997966773000002</v>
      </c>
      <c r="BG35" s="409">
        <v>19.868629877</v>
      </c>
      <c r="BH35" s="409">
        <v>19.757549116</v>
      </c>
      <c r="BI35" s="409">
        <v>19.377057306000001</v>
      </c>
      <c r="BJ35" s="409">
        <v>19.377828261000001</v>
      </c>
      <c r="BK35" s="409">
        <v>18.890155774</v>
      </c>
      <c r="BL35" s="409">
        <v>19.183283259</v>
      </c>
      <c r="BM35" s="409">
        <v>19.204748286000001</v>
      </c>
      <c r="BN35" s="409">
        <v>19.368102125</v>
      </c>
      <c r="BO35" s="409">
        <v>19.788022035000001</v>
      </c>
      <c r="BP35" s="409">
        <v>20.362479717999999</v>
      </c>
      <c r="BQ35" s="409">
        <v>20.217213876999999</v>
      </c>
      <c r="BR35" s="409">
        <v>20.305742292000001</v>
      </c>
      <c r="BS35" s="409">
        <v>20.183776879</v>
      </c>
      <c r="BT35" s="409">
        <v>20.084738758</v>
      </c>
      <c r="BU35" s="409">
        <v>19.701686958</v>
      </c>
      <c r="BV35" s="409">
        <v>19.700201059000001</v>
      </c>
    </row>
    <row r="36" spans="1:74" ht="11.1" customHeight="1" x14ac:dyDescent="0.2">
      <c r="A36" s="162" t="s">
        <v>306</v>
      </c>
      <c r="B36" s="173" t="s">
        <v>236</v>
      </c>
      <c r="C36" s="252">
        <v>92.155103734999997</v>
      </c>
      <c r="D36" s="252">
        <v>94.005857601000002</v>
      </c>
      <c r="E36" s="252">
        <v>92.334284194000006</v>
      </c>
      <c r="F36" s="252">
        <v>92.538233223000006</v>
      </c>
      <c r="G36" s="252">
        <v>92.249854021999994</v>
      </c>
      <c r="H36" s="252">
        <v>93.993864203000001</v>
      </c>
      <c r="I36" s="252">
        <v>93.835475654000007</v>
      </c>
      <c r="J36" s="252">
        <v>93.694958025000005</v>
      </c>
      <c r="K36" s="252">
        <v>94.597251639000007</v>
      </c>
      <c r="L36" s="252">
        <v>94.277825379000006</v>
      </c>
      <c r="M36" s="252">
        <v>93.645765155999996</v>
      </c>
      <c r="N36" s="252">
        <v>95.609034140000006</v>
      </c>
      <c r="O36" s="252">
        <v>92.139030195999993</v>
      </c>
      <c r="P36" s="252">
        <v>96.019082088999994</v>
      </c>
      <c r="Q36" s="252">
        <v>93.972026912999993</v>
      </c>
      <c r="R36" s="252">
        <v>94.707079656000005</v>
      </c>
      <c r="S36" s="252">
        <v>93.722508985000005</v>
      </c>
      <c r="T36" s="252">
        <v>96.470674239999994</v>
      </c>
      <c r="U36" s="252">
        <v>96.482458893</v>
      </c>
      <c r="V36" s="252">
        <v>96.88649581</v>
      </c>
      <c r="W36" s="252">
        <v>96.386851217</v>
      </c>
      <c r="X36" s="252">
        <v>95.960114361999999</v>
      </c>
      <c r="Y36" s="252">
        <v>94.598042696999997</v>
      </c>
      <c r="Z36" s="252">
        <v>96.880267447999998</v>
      </c>
      <c r="AA36" s="252">
        <v>94.386997178000001</v>
      </c>
      <c r="AB36" s="252">
        <v>97.739945449999993</v>
      </c>
      <c r="AC36" s="252">
        <v>96.958529777999999</v>
      </c>
      <c r="AD36" s="252">
        <v>96.193607299999996</v>
      </c>
      <c r="AE36" s="252">
        <v>95.689856378000002</v>
      </c>
      <c r="AF36" s="252">
        <v>97.439815185</v>
      </c>
      <c r="AG36" s="252">
        <v>96.299980375000004</v>
      </c>
      <c r="AH36" s="252">
        <v>99.125847317999998</v>
      </c>
      <c r="AI36" s="252">
        <v>96.850570693999998</v>
      </c>
      <c r="AJ36" s="252">
        <v>96.812399240000005</v>
      </c>
      <c r="AK36" s="252">
        <v>97.186297197000002</v>
      </c>
      <c r="AL36" s="252">
        <v>98.194262033000001</v>
      </c>
      <c r="AM36" s="252">
        <v>96.113061970999993</v>
      </c>
      <c r="AN36" s="252">
        <v>98.111496700000004</v>
      </c>
      <c r="AO36" s="252">
        <v>98.317822630999999</v>
      </c>
      <c r="AP36" s="252">
        <v>96.791628556000006</v>
      </c>
      <c r="AQ36" s="252">
        <v>98.245853237999995</v>
      </c>
      <c r="AR36" s="252">
        <v>99.979228320000004</v>
      </c>
      <c r="AS36" s="252">
        <v>98.682742972</v>
      </c>
      <c r="AT36" s="252">
        <v>99.255030968</v>
      </c>
      <c r="AU36" s="252">
        <v>98.735935698999995</v>
      </c>
      <c r="AV36" s="252">
        <v>98.435826681999998</v>
      </c>
      <c r="AW36" s="252">
        <v>99.737249571999996</v>
      </c>
      <c r="AX36" s="252">
        <v>99.342068577999996</v>
      </c>
      <c r="AY36" s="252">
        <v>98.607608823000007</v>
      </c>
      <c r="AZ36" s="252">
        <v>100.54335732</v>
      </c>
      <c r="BA36" s="252">
        <v>99.839179505000004</v>
      </c>
      <c r="BB36" s="252">
        <v>98.829903606000002</v>
      </c>
      <c r="BC36" s="252">
        <v>99.106399413000005</v>
      </c>
      <c r="BD36" s="252">
        <v>100.84861938</v>
      </c>
      <c r="BE36" s="409">
        <v>100.54282727</v>
      </c>
      <c r="BF36" s="409">
        <v>100.94360904</v>
      </c>
      <c r="BG36" s="409">
        <v>100.46842879</v>
      </c>
      <c r="BH36" s="409">
        <v>100.67540809</v>
      </c>
      <c r="BI36" s="409">
        <v>100.52507756999999</v>
      </c>
      <c r="BJ36" s="409">
        <v>101.46775724</v>
      </c>
      <c r="BK36" s="409">
        <v>99.692251857000002</v>
      </c>
      <c r="BL36" s="409">
        <v>102.47454012999999</v>
      </c>
      <c r="BM36" s="409">
        <v>101.23981797</v>
      </c>
      <c r="BN36" s="409">
        <v>100.39877683</v>
      </c>
      <c r="BO36" s="409">
        <v>100.65005681</v>
      </c>
      <c r="BP36" s="409">
        <v>102.66203846000001</v>
      </c>
      <c r="BQ36" s="409">
        <v>102.43269909999999</v>
      </c>
      <c r="BR36" s="409">
        <v>102.72749693999999</v>
      </c>
      <c r="BS36" s="409">
        <v>102.38603139</v>
      </c>
      <c r="BT36" s="409">
        <v>102.52723142000001</v>
      </c>
      <c r="BU36" s="409">
        <v>102.35840411</v>
      </c>
      <c r="BV36" s="409">
        <v>103.40951217999999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0.50031961290000004</v>
      </c>
      <c r="AZ39" s="252">
        <v>0.14047242857</v>
      </c>
      <c r="BA39" s="252">
        <v>0.44379429032000001</v>
      </c>
      <c r="BB39" s="252">
        <v>-7.8400666667000005E-2</v>
      </c>
      <c r="BC39" s="252">
        <v>-0.34834812257999997</v>
      </c>
      <c r="BD39" s="252">
        <v>2.4113795237999999E-2</v>
      </c>
      <c r="BE39" s="409">
        <v>-0.25598774378</v>
      </c>
      <c r="BF39" s="409">
        <v>-0.31145161290000001</v>
      </c>
      <c r="BG39" s="409">
        <v>-0.32550000000000001</v>
      </c>
      <c r="BH39" s="409">
        <v>0.30259354839000002</v>
      </c>
      <c r="BI39" s="409">
        <v>0.21697666667000001</v>
      </c>
      <c r="BJ39" s="409">
        <v>0.65329999999999999</v>
      </c>
      <c r="BK39" s="409">
        <v>-0.40343870968000001</v>
      </c>
      <c r="BL39" s="409">
        <v>-0.13738214286</v>
      </c>
      <c r="BM39" s="409">
        <v>-0.45844193548000001</v>
      </c>
      <c r="BN39" s="409">
        <v>-0.61172000000000004</v>
      </c>
      <c r="BO39" s="409">
        <v>-0.75605483871000001</v>
      </c>
      <c r="BP39" s="409">
        <v>-0.23335666666999999</v>
      </c>
      <c r="BQ39" s="409">
        <v>-0.21927741935</v>
      </c>
      <c r="BR39" s="409">
        <v>-0.24344193548000001</v>
      </c>
      <c r="BS39" s="409">
        <v>-0.20835666667</v>
      </c>
      <c r="BT39" s="409">
        <v>0.19017419355000001</v>
      </c>
      <c r="BU39" s="409">
        <v>3.5976666667000001E-2</v>
      </c>
      <c r="BV39" s="409">
        <v>0.65171935483999999</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-1.1852903226</v>
      </c>
      <c r="AZ40" s="252">
        <v>0.73267857143000004</v>
      </c>
      <c r="BA40" s="252">
        <v>0.57493548387000004</v>
      </c>
      <c r="BB40" s="252">
        <v>-0.22535748101</v>
      </c>
      <c r="BC40" s="252">
        <v>-0.26544267312999997</v>
      </c>
      <c r="BD40" s="252">
        <v>1.3502836983E-2</v>
      </c>
      <c r="BE40" s="409">
        <v>5.8278583446000003E-2</v>
      </c>
      <c r="BF40" s="409">
        <v>0.29542326768999999</v>
      </c>
      <c r="BG40" s="409">
        <v>2.0251981820000001E-2</v>
      </c>
      <c r="BH40" s="409">
        <v>-0.33077065498000002</v>
      </c>
      <c r="BI40" s="409">
        <v>-0.35827463139999999</v>
      </c>
      <c r="BJ40" s="409">
        <v>-8.7352720669999995E-2</v>
      </c>
      <c r="BK40" s="409">
        <v>-0.35762298275999999</v>
      </c>
      <c r="BL40" s="409">
        <v>0.52284002783000005</v>
      </c>
      <c r="BM40" s="409">
        <v>8.4705060597000004E-2</v>
      </c>
      <c r="BN40" s="409">
        <v>-0.35019127111999998</v>
      </c>
      <c r="BO40" s="409">
        <v>-0.36393482205</v>
      </c>
      <c r="BP40" s="409">
        <v>7.6789926645999998E-2</v>
      </c>
      <c r="BQ40" s="409">
        <v>-0.19081661996999999</v>
      </c>
      <c r="BR40" s="409">
        <v>4.7302048096999998E-2</v>
      </c>
      <c r="BS40" s="409">
        <v>-0.15259695476999999</v>
      </c>
      <c r="BT40" s="409">
        <v>-0.38787251175999998</v>
      </c>
      <c r="BU40" s="409">
        <v>-0.43472779155000002</v>
      </c>
      <c r="BV40" s="409">
        <v>-0.18980587081</v>
      </c>
    </row>
    <row r="41" spans="1:74" ht="11.1" customHeight="1" x14ac:dyDescent="0.2">
      <c r="A41" s="162" t="s">
        <v>325</v>
      </c>
      <c r="B41" s="173" t="s">
        <v>706</v>
      </c>
      <c r="C41" s="252">
        <v>0.40380215477999998</v>
      </c>
      <c r="D41" s="252">
        <v>1.5767746369</v>
      </c>
      <c r="E41" s="252">
        <v>0.40587951628000002</v>
      </c>
      <c r="F41" s="252">
        <v>0.49328335668000001</v>
      </c>
      <c r="G41" s="252">
        <v>1.6120844087999999</v>
      </c>
      <c r="H41" s="252">
        <v>4.3077035864000003E-2</v>
      </c>
      <c r="I41" s="252">
        <v>0.62259539585000001</v>
      </c>
      <c r="J41" s="252">
        <v>1.0547572833000001</v>
      </c>
      <c r="K41" s="252">
        <v>0.16239870598</v>
      </c>
      <c r="L41" s="252">
        <v>-2.3487833632999999</v>
      </c>
      <c r="M41" s="252">
        <v>-1.521257477</v>
      </c>
      <c r="N41" s="252">
        <v>-0.362204215</v>
      </c>
      <c r="O41" s="252">
        <v>-1.941981288</v>
      </c>
      <c r="P41" s="252">
        <v>0.88106433881000001</v>
      </c>
      <c r="Q41" s="252">
        <v>-0.17856957038999999</v>
      </c>
      <c r="R41" s="252">
        <v>-0.35979091053000001</v>
      </c>
      <c r="S41" s="252">
        <v>-0.55222336993999999</v>
      </c>
      <c r="T41" s="252">
        <v>-0.56047466007000002</v>
      </c>
      <c r="U41" s="252">
        <v>-0.82259481642999999</v>
      </c>
      <c r="V41" s="252">
        <v>1.2827873906</v>
      </c>
      <c r="W41" s="252">
        <v>-0.61594355002000001</v>
      </c>
      <c r="X41" s="252">
        <v>-1.2997301214999999</v>
      </c>
      <c r="Y41" s="252">
        <v>-2.4758964691999998</v>
      </c>
      <c r="Z41" s="252">
        <v>-8.8025358658E-2</v>
      </c>
      <c r="AA41" s="252">
        <v>-1.0984694991999999</v>
      </c>
      <c r="AB41" s="252">
        <v>1.2130154153999999</v>
      </c>
      <c r="AC41" s="252">
        <v>-5.1722190028999998E-2</v>
      </c>
      <c r="AD41" s="252">
        <v>-5.5633567107000001E-2</v>
      </c>
      <c r="AE41" s="252">
        <v>0.40419041049999999</v>
      </c>
      <c r="AF41" s="252">
        <v>0.93528291813999997</v>
      </c>
      <c r="AG41" s="252">
        <v>0.45368211729000002</v>
      </c>
      <c r="AH41" s="252">
        <v>1.9937421241</v>
      </c>
      <c r="AI41" s="252">
        <v>-0.86091730581000003</v>
      </c>
      <c r="AJ41" s="252">
        <v>-1.5174957601000001</v>
      </c>
      <c r="AK41" s="252">
        <v>-2.2628494694999999</v>
      </c>
      <c r="AL41" s="252">
        <v>-1.3259286766</v>
      </c>
      <c r="AM41" s="252">
        <v>1.4531261967</v>
      </c>
      <c r="AN41" s="252">
        <v>0.61562844956999996</v>
      </c>
      <c r="AO41" s="252">
        <v>0.22901105076</v>
      </c>
      <c r="AP41" s="252">
        <v>0.65632522244000002</v>
      </c>
      <c r="AQ41" s="252">
        <v>0.50547801262000003</v>
      </c>
      <c r="AR41" s="252">
        <v>-3.0230212932000001E-2</v>
      </c>
      <c r="AS41" s="252">
        <v>6.0599719044000001E-3</v>
      </c>
      <c r="AT41" s="252">
        <v>0.37773535475999998</v>
      </c>
      <c r="AU41" s="252">
        <v>-0.89411983385000005</v>
      </c>
      <c r="AV41" s="252">
        <v>-2.0291041571999999</v>
      </c>
      <c r="AW41" s="252">
        <v>-0.53399879500000003</v>
      </c>
      <c r="AX41" s="252">
        <v>-0.67527877657000002</v>
      </c>
      <c r="AY41" s="252">
        <v>0.62549453271</v>
      </c>
      <c r="AZ41" s="252">
        <v>1.196763606</v>
      </c>
      <c r="BA41" s="252">
        <v>0.30600195630999999</v>
      </c>
      <c r="BB41" s="252">
        <v>-0.43918366791000002</v>
      </c>
      <c r="BC41" s="252">
        <v>-0.52956392536999997</v>
      </c>
      <c r="BD41" s="252">
        <v>2.6742990630000001E-2</v>
      </c>
      <c r="BE41" s="409">
        <v>0.11220059245</v>
      </c>
      <c r="BF41" s="409">
        <v>0.56824753420999996</v>
      </c>
      <c r="BG41" s="409">
        <v>3.8652718861000003E-2</v>
      </c>
      <c r="BH41" s="409">
        <v>-0.63488150093999995</v>
      </c>
      <c r="BI41" s="409">
        <v>-0.68494280420999998</v>
      </c>
      <c r="BJ41" s="409">
        <v>-0.16418127813</v>
      </c>
      <c r="BK41" s="409">
        <v>-0.70177113404000002</v>
      </c>
      <c r="BL41" s="409">
        <v>0.99224701590999997</v>
      </c>
      <c r="BM41" s="409">
        <v>0.16460210206000001</v>
      </c>
      <c r="BN41" s="409">
        <v>-0.69750887196</v>
      </c>
      <c r="BO41" s="409">
        <v>-0.74222466313000002</v>
      </c>
      <c r="BP41" s="409">
        <v>0.15509444619000001</v>
      </c>
      <c r="BQ41" s="409">
        <v>-0.37401795407999999</v>
      </c>
      <c r="BR41" s="409">
        <v>9.2631460826000003E-2</v>
      </c>
      <c r="BS41" s="409">
        <v>-0.29654795656999999</v>
      </c>
      <c r="BT41" s="409">
        <v>-0.75858291502999997</v>
      </c>
      <c r="BU41" s="409">
        <v>-0.84721201642999999</v>
      </c>
      <c r="BV41" s="409">
        <v>-0.36387506852000001</v>
      </c>
    </row>
    <row r="42" spans="1:74" ht="11.1" customHeight="1" x14ac:dyDescent="0.2">
      <c r="A42" s="162" t="s">
        <v>326</v>
      </c>
      <c r="B42" s="173" t="s">
        <v>707</v>
      </c>
      <c r="C42" s="252">
        <v>9.4137606390000003E-2</v>
      </c>
      <c r="D42" s="252">
        <v>1.3993404584</v>
      </c>
      <c r="E42" s="252">
        <v>0.22453367757000001</v>
      </c>
      <c r="F42" s="252">
        <v>8.7894223342999997E-2</v>
      </c>
      <c r="G42" s="252">
        <v>-0.50594952668000004</v>
      </c>
      <c r="H42" s="252">
        <v>0.43339720253000003</v>
      </c>
      <c r="I42" s="252">
        <v>0.12234326682</v>
      </c>
      <c r="J42" s="252">
        <v>-0.42406200707000002</v>
      </c>
      <c r="K42" s="252">
        <v>-7.4593360691000005E-2</v>
      </c>
      <c r="L42" s="252">
        <v>-1.6065973954999999</v>
      </c>
      <c r="M42" s="252">
        <v>-1.7361141769999999</v>
      </c>
      <c r="N42" s="252">
        <v>-0.44147508596000001</v>
      </c>
      <c r="O42" s="252">
        <v>-2.9717821912</v>
      </c>
      <c r="P42" s="252">
        <v>0.97681194594999998</v>
      </c>
      <c r="Q42" s="252">
        <v>-2.0397795058999999</v>
      </c>
      <c r="R42" s="252">
        <v>-1.3658113438999999</v>
      </c>
      <c r="S42" s="252">
        <v>-2.5224693054</v>
      </c>
      <c r="T42" s="252">
        <v>-0.50989242674000002</v>
      </c>
      <c r="U42" s="252">
        <v>-1.0043967841999999</v>
      </c>
      <c r="V42" s="252">
        <v>-0.61993460942</v>
      </c>
      <c r="W42" s="252">
        <v>-0.75415845002000004</v>
      </c>
      <c r="X42" s="252">
        <v>-1.3826399278999999</v>
      </c>
      <c r="Y42" s="252">
        <v>-3.0920059692000001</v>
      </c>
      <c r="Z42" s="252">
        <v>-0.78361658446000004</v>
      </c>
      <c r="AA42" s="252">
        <v>-3.1023425315000002</v>
      </c>
      <c r="AB42" s="252">
        <v>1.0554060705999999</v>
      </c>
      <c r="AC42" s="252">
        <v>0.17548664868</v>
      </c>
      <c r="AD42" s="252">
        <v>-0.32162836710999998</v>
      </c>
      <c r="AE42" s="252">
        <v>-0.41675471854000001</v>
      </c>
      <c r="AF42" s="252">
        <v>0.80890618479999998</v>
      </c>
      <c r="AG42" s="252">
        <v>-1.298012173</v>
      </c>
      <c r="AH42" s="252">
        <v>2.4891406402</v>
      </c>
      <c r="AI42" s="252">
        <v>4.4191360860999999E-2</v>
      </c>
      <c r="AJ42" s="252">
        <v>-1.1223976632999999</v>
      </c>
      <c r="AK42" s="252">
        <v>-1.8910951361999999</v>
      </c>
      <c r="AL42" s="252">
        <v>0.27560364593999997</v>
      </c>
      <c r="AM42" s="252">
        <v>-0.83352119037000005</v>
      </c>
      <c r="AN42" s="252">
        <v>0.85057955670999996</v>
      </c>
      <c r="AO42" s="252">
        <v>1.2249816313999999</v>
      </c>
      <c r="AP42" s="252">
        <v>4.6687222445000003E-2</v>
      </c>
      <c r="AQ42" s="252">
        <v>0.63975023842000001</v>
      </c>
      <c r="AR42" s="252">
        <v>1.3344846536999999</v>
      </c>
      <c r="AS42" s="252">
        <v>-9.6978737773000007E-2</v>
      </c>
      <c r="AT42" s="252">
        <v>1.0939617096000001</v>
      </c>
      <c r="AU42" s="252">
        <v>0.53016436614999995</v>
      </c>
      <c r="AV42" s="252">
        <v>-0.35045677006999998</v>
      </c>
      <c r="AW42" s="252">
        <v>0.43366757166999997</v>
      </c>
      <c r="AX42" s="252">
        <v>0.81756964277999999</v>
      </c>
      <c r="AY42" s="252">
        <v>-5.9476176966000001E-2</v>
      </c>
      <c r="AZ42" s="252">
        <v>2.0699146060000002</v>
      </c>
      <c r="BA42" s="252">
        <v>1.3247317304999999</v>
      </c>
      <c r="BB42" s="252">
        <v>-0.74294181559000005</v>
      </c>
      <c r="BC42" s="252">
        <v>-1.1433547210999999</v>
      </c>
      <c r="BD42" s="252">
        <v>6.4359622850999998E-2</v>
      </c>
      <c r="BE42" s="409">
        <v>-8.5508567879999997E-2</v>
      </c>
      <c r="BF42" s="409">
        <v>0.55221918899</v>
      </c>
      <c r="BG42" s="409">
        <v>-0.26659529931999998</v>
      </c>
      <c r="BH42" s="409">
        <v>-0.66305860753000001</v>
      </c>
      <c r="BI42" s="409">
        <v>-0.82624076894999998</v>
      </c>
      <c r="BJ42" s="409">
        <v>0.4017660012</v>
      </c>
      <c r="BK42" s="409">
        <v>-1.4628328264999999</v>
      </c>
      <c r="BL42" s="409">
        <v>1.3777049009</v>
      </c>
      <c r="BM42" s="409">
        <v>-0.20913477283000001</v>
      </c>
      <c r="BN42" s="409">
        <v>-1.6594201431</v>
      </c>
      <c r="BO42" s="409">
        <v>-1.8622143239</v>
      </c>
      <c r="BP42" s="409">
        <v>-1.4722938281E-3</v>
      </c>
      <c r="BQ42" s="409">
        <v>-0.78411199341000004</v>
      </c>
      <c r="BR42" s="409">
        <v>-0.10350842656000001</v>
      </c>
      <c r="BS42" s="409">
        <v>-0.65750157799999998</v>
      </c>
      <c r="BT42" s="409">
        <v>-0.95628123324000003</v>
      </c>
      <c r="BU42" s="409">
        <v>-1.2459631413000001</v>
      </c>
      <c r="BV42" s="409">
        <v>9.8038415510000004E-2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1368</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1215.207733</v>
      </c>
      <c r="AZ45" s="257">
        <v>1210.0505049999999</v>
      </c>
      <c r="BA45" s="257">
        <v>1196.2948819999999</v>
      </c>
      <c r="BB45" s="257">
        <v>1200.136902</v>
      </c>
      <c r="BC45" s="257">
        <v>1214.7336938000001</v>
      </c>
      <c r="BD45" s="257">
        <v>1214.2344266</v>
      </c>
      <c r="BE45" s="341">
        <v>1222.17</v>
      </c>
      <c r="BF45" s="341">
        <v>1231.825</v>
      </c>
      <c r="BG45" s="341">
        <v>1241.5899999999999</v>
      </c>
      <c r="BH45" s="341">
        <v>1233.5429999999999</v>
      </c>
      <c r="BI45" s="341">
        <v>1228.367</v>
      </c>
      <c r="BJ45" s="341">
        <v>1209.4480000000001</v>
      </c>
      <c r="BK45" s="341">
        <v>1223.288</v>
      </c>
      <c r="BL45" s="341">
        <v>1228.4680000000001</v>
      </c>
      <c r="BM45" s="341">
        <v>1244.0129999999999</v>
      </c>
      <c r="BN45" s="341">
        <v>1263.6980000000001</v>
      </c>
      <c r="BO45" s="341">
        <v>1288.4690000000001</v>
      </c>
      <c r="BP45" s="341">
        <v>1296.8030000000001</v>
      </c>
      <c r="BQ45" s="341">
        <v>1304.934</v>
      </c>
      <c r="BR45" s="341">
        <v>1313.8140000000001</v>
      </c>
      <c r="BS45" s="341">
        <v>1321.3979999999999</v>
      </c>
      <c r="BT45" s="341">
        <v>1316.0360000000001</v>
      </c>
      <c r="BU45" s="341">
        <v>1315.49</v>
      </c>
      <c r="BV45" s="341">
        <v>1295.82</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3062.6338089999999</v>
      </c>
      <c r="AN46" s="255">
        <v>3055.327178</v>
      </c>
      <c r="AO46" s="255">
        <v>3027.7090899999998</v>
      </c>
      <c r="AP46" s="255">
        <v>3047.45723</v>
      </c>
      <c r="AQ46" s="255">
        <v>3048.786791</v>
      </c>
      <c r="AR46" s="255">
        <v>3011.9733449999999</v>
      </c>
      <c r="AS46" s="255">
        <v>3019.7505449999999</v>
      </c>
      <c r="AT46" s="255">
        <v>2998.2225279999998</v>
      </c>
      <c r="AU46" s="255">
        <v>2961.0340019999999</v>
      </c>
      <c r="AV46" s="255">
        <v>2916.4409329999999</v>
      </c>
      <c r="AW46" s="255">
        <v>2893.0169420000002</v>
      </c>
      <c r="AX46" s="255">
        <v>2843.7226409999998</v>
      </c>
      <c r="AY46" s="255">
        <v>2861.514733</v>
      </c>
      <c r="AZ46" s="255">
        <v>2836.5465049999998</v>
      </c>
      <c r="BA46" s="255">
        <v>2801.8148820000001</v>
      </c>
      <c r="BB46" s="255">
        <v>2812.4176263999998</v>
      </c>
      <c r="BC46" s="255">
        <v>2835.2431410999998</v>
      </c>
      <c r="BD46" s="255">
        <v>2834.3387888000002</v>
      </c>
      <c r="BE46" s="342">
        <v>2840.4677261000002</v>
      </c>
      <c r="BF46" s="342">
        <v>2840.9646048</v>
      </c>
      <c r="BG46" s="342">
        <v>2850.1220453000001</v>
      </c>
      <c r="BH46" s="342">
        <v>2852.3289356999999</v>
      </c>
      <c r="BI46" s="342">
        <v>2857.9011746000001</v>
      </c>
      <c r="BJ46" s="342">
        <v>2841.6901088999998</v>
      </c>
      <c r="BK46" s="342">
        <v>2866.6164214</v>
      </c>
      <c r="BL46" s="342">
        <v>2857.1569006</v>
      </c>
      <c r="BM46" s="342">
        <v>2870.0760436999999</v>
      </c>
      <c r="BN46" s="342">
        <v>2900.2667818999998</v>
      </c>
      <c r="BO46" s="342">
        <v>2936.3197614000001</v>
      </c>
      <c r="BP46" s="342">
        <v>2942.3500635999999</v>
      </c>
      <c r="BQ46" s="342">
        <v>2956.3963788000001</v>
      </c>
      <c r="BR46" s="342">
        <v>2963.8100153</v>
      </c>
      <c r="BS46" s="342">
        <v>2975.9719239000001</v>
      </c>
      <c r="BT46" s="342">
        <v>2982.6339717999999</v>
      </c>
      <c r="BU46" s="342">
        <v>2995.1298055000002</v>
      </c>
      <c r="BV46" s="342">
        <v>2981.3437875</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3" t="s">
        <v>1016</v>
      </c>
      <c r="C48" s="800"/>
      <c r="D48" s="800"/>
      <c r="E48" s="800"/>
      <c r="F48" s="800"/>
      <c r="G48" s="800"/>
      <c r="H48" s="800"/>
      <c r="I48" s="800"/>
      <c r="J48" s="800"/>
      <c r="K48" s="800"/>
      <c r="L48" s="800"/>
      <c r="M48" s="800"/>
      <c r="N48" s="800"/>
      <c r="O48" s="800"/>
      <c r="P48" s="800"/>
      <c r="Q48" s="800"/>
      <c r="BJ48" s="153"/>
    </row>
    <row r="49" spans="1:74" s="439" customFormat="1" ht="12" customHeight="1" x14ac:dyDescent="0.2">
      <c r="A49" s="438"/>
      <c r="B49" s="815" t="s">
        <v>809</v>
      </c>
      <c r="C49" s="790"/>
      <c r="D49" s="790"/>
      <c r="E49" s="790"/>
      <c r="F49" s="790"/>
      <c r="G49" s="790"/>
      <c r="H49" s="790"/>
      <c r="I49" s="790"/>
      <c r="J49" s="790"/>
      <c r="K49" s="790"/>
      <c r="L49" s="790"/>
      <c r="M49" s="790"/>
      <c r="N49" s="790"/>
      <c r="O49" s="790"/>
      <c r="P49" s="790"/>
      <c r="Q49" s="786"/>
      <c r="AY49" s="537"/>
      <c r="AZ49" s="537"/>
      <c r="BA49" s="537"/>
      <c r="BB49" s="537"/>
      <c r="BC49" s="537"/>
      <c r="BD49" s="651"/>
      <c r="BE49" s="651"/>
      <c r="BF49" s="651"/>
      <c r="BG49" s="537"/>
      <c r="BH49" s="537"/>
      <c r="BI49" s="537"/>
      <c r="BJ49" s="537"/>
    </row>
    <row r="50" spans="1:74" s="439" customFormat="1" ht="12" customHeight="1" x14ac:dyDescent="0.2">
      <c r="A50" s="438"/>
      <c r="B50" s="815" t="s">
        <v>1253</v>
      </c>
      <c r="C50" s="786"/>
      <c r="D50" s="786"/>
      <c r="E50" s="786"/>
      <c r="F50" s="786"/>
      <c r="G50" s="786"/>
      <c r="H50" s="786"/>
      <c r="I50" s="786"/>
      <c r="J50" s="786"/>
      <c r="K50" s="786"/>
      <c r="L50" s="786"/>
      <c r="M50" s="786"/>
      <c r="N50" s="786"/>
      <c r="O50" s="786"/>
      <c r="P50" s="786"/>
      <c r="Q50" s="786"/>
      <c r="AY50" s="537"/>
      <c r="AZ50" s="537"/>
      <c r="BA50" s="537"/>
      <c r="BB50" s="537"/>
      <c r="BC50" s="537"/>
      <c r="BD50" s="651"/>
      <c r="BE50" s="651"/>
      <c r="BF50" s="651"/>
      <c r="BG50" s="537"/>
      <c r="BH50" s="537"/>
      <c r="BI50" s="537"/>
      <c r="BJ50" s="537"/>
    </row>
    <row r="51" spans="1:74" s="439" customFormat="1" ht="12" customHeight="1" x14ac:dyDescent="0.2">
      <c r="A51" s="438"/>
      <c r="B51" s="815" t="s">
        <v>1254</v>
      </c>
      <c r="C51" s="786"/>
      <c r="D51" s="786"/>
      <c r="E51" s="786"/>
      <c r="F51" s="786"/>
      <c r="G51" s="786"/>
      <c r="H51" s="786"/>
      <c r="I51" s="786"/>
      <c r="J51" s="786"/>
      <c r="K51" s="786"/>
      <c r="L51" s="786"/>
      <c r="M51" s="786"/>
      <c r="N51" s="786"/>
      <c r="O51" s="786"/>
      <c r="P51" s="786"/>
      <c r="Q51" s="786"/>
      <c r="AY51" s="537"/>
      <c r="AZ51" s="537"/>
      <c r="BA51" s="537"/>
      <c r="BB51" s="537"/>
      <c r="BC51" s="537"/>
      <c r="BD51" s="651"/>
      <c r="BE51" s="651"/>
      <c r="BF51" s="651"/>
      <c r="BG51" s="537"/>
      <c r="BH51" s="537"/>
      <c r="BI51" s="537"/>
      <c r="BJ51" s="537"/>
    </row>
    <row r="52" spans="1:74" s="439" customFormat="1" ht="12" customHeight="1" x14ac:dyDescent="0.2">
      <c r="A52" s="438"/>
      <c r="B52" s="817" t="s">
        <v>1347</v>
      </c>
      <c r="C52" s="817"/>
      <c r="D52" s="817"/>
      <c r="E52" s="817"/>
      <c r="F52" s="817"/>
      <c r="G52" s="817"/>
      <c r="H52" s="817"/>
      <c r="I52" s="817"/>
      <c r="J52" s="817"/>
      <c r="K52" s="817"/>
      <c r="L52" s="817"/>
      <c r="M52" s="817"/>
      <c r="N52" s="817"/>
      <c r="O52" s="817"/>
      <c r="P52" s="817"/>
      <c r="Q52" s="817"/>
      <c r="R52" s="817"/>
      <c r="AY52" s="537"/>
      <c r="AZ52" s="537"/>
      <c r="BA52" s="537"/>
      <c r="BB52" s="537"/>
      <c r="BC52" s="537"/>
      <c r="BD52" s="651"/>
      <c r="BE52" s="651"/>
      <c r="BF52" s="651"/>
      <c r="BG52" s="537"/>
      <c r="BH52" s="537"/>
      <c r="BI52" s="537"/>
      <c r="BJ52" s="537"/>
    </row>
    <row r="53" spans="1:74" s="439" customFormat="1" ht="12" customHeight="1" x14ac:dyDescent="0.2">
      <c r="A53" s="438"/>
      <c r="B53" s="815" t="s">
        <v>1000</v>
      </c>
      <c r="C53" s="815"/>
      <c r="D53" s="815"/>
      <c r="E53" s="815"/>
      <c r="F53" s="815"/>
      <c r="G53" s="815"/>
      <c r="H53" s="815"/>
      <c r="I53" s="815"/>
      <c r="J53" s="815"/>
      <c r="K53" s="815"/>
      <c r="L53" s="815"/>
      <c r="M53" s="815"/>
      <c r="N53" s="815"/>
      <c r="O53" s="815"/>
      <c r="P53" s="815"/>
      <c r="Q53" s="786"/>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5" t="s">
        <v>1261</v>
      </c>
      <c r="C55" s="790"/>
      <c r="D55" s="790"/>
      <c r="E55" s="790"/>
      <c r="F55" s="790"/>
      <c r="G55" s="790"/>
      <c r="H55" s="790"/>
      <c r="I55" s="790"/>
      <c r="J55" s="790"/>
      <c r="K55" s="790"/>
      <c r="L55" s="790"/>
      <c r="M55" s="790"/>
      <c r="N55" s="790"/>
      <c r="O55" s="790"/>
      <c r="P55" s="790"/>
      <c r="Q55" s="786"/>
      <c r="AY55" s="537"/>
      <c r="AZ55" s="537"/>
      <c r="BA55" s="537"/>
      <c r="BB55" s="537"/>
      <c r="BC55" s="537"/>
      <c r="BD55" s="651"/>
      <c r="BE55" s="651"/>
      <c r="BF55" s="651"/>
      <c r="BG55" s="537"/>
      <c r="BH55" s="537"/>
      <c r="BI55" s="537"/>
      <c r="BJ55" s="537"/>
    </row>
    <row r="56" spans="1:74" s="439" customFormat="1" ht="12" customHeight="1" x14ac:dyDescent="0.2">
      <c r="A56" s="438"/>
      <c r="B56" s="815" t="s">
        <v>1053</v>
      </c>
      <c r="C56" s="790"/>
      <c r="D56" s="790"/>
      <c r="E56" s="790"/>
      <c r="F56" s="790"/>
      <c r="G56" s="790"/>
      <c r="H56" s="790"/>
      <c r="I56" s="790"/>
      <c r="J56" s="790"/>
      <c r="K56" s="790"/>
      <c r="L56" s="790"/>
      <c r="M56" s="790"/>
      <c r="N56" s="790"/>
      <c r="O56" s="790"/>
      <c r="P56" s="790"/>
      <c r="Q56" s="786"/>
      <c r="AY56" s="537"/>
      <c r="AZ56" s="537"/>
      <c r="BA56" s="537"/>
      <c r="BB56" s="537"/>
      <c r="BC56" s="537"/>
      <c r="BD56" s="651"/>
      <c r="BE56" s="651"/>
      <c r="BF56" s="651"/>
      <c r="BG56" s="537"/>
      <c r="BH56" s="537"/>
      <c r="BI56" s="537"/>
      <c r="BJ56" s="537"/>
    </row>
    <row r="57" spans="1:74" s="439" customFormat="1" ht="12" customHeight="1" x14ac:dyDescent="0.2">
      <c r="A57" s="438"/>
      <c r="B57" s="789" t="s">
        <v>1041</v>
      </c>
      <c r="C57" s="790"/>
      <c r="D57" s="790"/>
      <c r="E57" s="790"/>
      <c r="F57" s="790"/>
      <c r="G57" s="790"/>
      <c r="H57" s="790"/>
      <c r="I57" s="790"/>
      <c r="J57" s="790"/>
      <c r="K57" s="790"/>
      <c r="L57" s="790"/>
      <c r="M57" s="790"/>
      <c r="N57" s="790"/>
      <c r="O57" s="790"/>
      <c r="P57" s="790"/>
      <c r="Q57" s="786"/>
      <c r="AY57" s="537"/>
      <c r="AZ57" s="537"/>
      <c r="BA57" s="537"/>
      <c r="BB57" s="537"/>
      <c r="BC57" s="537"/>
      <c r="BD57" s="651"/>
      <c r="BE57" s="651"/>
      <c r="BF57" s="651"/>
      <c r="BG57" s="537"/>
      <c r="BH57" s="537"/>
      <c r="BI57" s="537"/>
      <c r="BJ57" s="537"/>
    </row>
    <row r="58" spans="1:74" s="439" customFormat="1" ht="12.75" x14ac:dyDescent="0.2">
      <c r="A58" s="438"/>
      <c r="B58" s="814" t="s">
        <v>1064</v>
      </c>
      <c r="C58" s="786"/>
      <c r="D58" s="786"/>
      <c r="E58" s="786"/>
      <c r="F58" s="786"/>
      <c r="G58" s="786"/>
      <c r="H58" s="786"/>
      <c r="I58" s="786"/>
      <c r="J58" s="786"/>
      <c r="K58" s="786"/>
      <c r="L58" s="786"/>
      <c r="M58" s="786"/>
      <c r="N58" s="786"/>
      <c r="O58" s="786"/>
      <c r="P58" s="786"/>
      <c r="Q58" s="786"/>
      <c r="AY58" s="537"/>
      <c r="AZ58" s="537"/>
      <c r="BA58" s="537"/>
      <c r="BB58" s="537"/>
      <c r="BC58" s="537"/>
      <c r="BD58" s="651"/>
      <c r="BE58" s="651"/>
      <c r="BF58" s="651"/>
      <c r="BG58" s="537"/>
      <c r="BH58" s="537"/>
      <c r="BI58" s="537"/>
      <c r="BJ58" s="537"/>
    </row>
    <row r="59" spans="1:74" s="439" customFormat="1" ht="12" customHeight="1" x14ac:dyDescent="0.2">
      <c r="A59" s="438"/>
      <c r="B59" s="784" t="s">
        <v>1045</v>
      </c>
      <c r="C59" s="785"/>
      <c r="D59" s="785"/>
      <c r="E59" s="785"/>
      <c r="F59" s="785"/>
      <c r="G59" s="785"/>
      <c r="H59" s="785"/>
      <c r="I59" s="785"/>
      <c r="J59" s="785"/>
      <c r="K59" s="785"/>
      <c r="L59" s="785"/>
      <c r="M59" s="785"/>
      <c r="N59" s="785"/>
      <c r="O59" s="785"/>
      <c r="P59" s="785"/>
      <c r="Q59" s="786"/>
      <c r="AY59" s="537"/>
      <c r="AZ59" s="537"/>
      <c r="BA59" s="537"/>
      <c r="BB59" s="537"/>
      <c r="BC59" s="537"/>
      <c r="BD59" s="651"/>
      <c r="BE59" s="651"/>
      <c r="BF59" s="651"/>
      <c r="BG59" s="537"/>
      <c r="BH59" s="537"/>
      <c r="BI59" s="537"/>
      <c r="BJ59" s="537"/>
    </row>
    <row r="60" spans="1:74" s="440" customFormat="1" ht="12" customHeight="1" x14ac:dyDescent="0.2">
      <c r="A60" s="436"/>
      <c r="B60" s="806" t="s">
        <v>1147</v>
      </c>
      <c r="C60" s="786"/>
      <c r="D60" s="786"/>
      <c r="E60" s="786"/>
      <c r="F60" s="786"/>
      <c r="G60" s="786"/>
      <c r="H60" s="786"/>
      <c r="I60" s="786"/>
      <c r="J60" s="786"/>
      <c r="K60" s="786"/>
      <c r="L60" s="786"/>
      <c r="M60" s="786"/>
      <c r="N60" s="786"/>
      <c r="O60" s="786"/>
      <c r="P60" s="786"/>
      <c r="Q60" s="786"/>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B52" sqref="BB52"/>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2" t="s">
        <v>995</v>
      </c>
      <c r="B1" s="816" t="s">
        <v>1122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20.300518129</v>
      </c>
      <c r="D6" s="252">
        <v>20.389586142999999</v>
      </c>
      <c r="E6" s="252">
        <v>20.650015516</v>
      </c>
      <c r="F6" s="252">
        <v>21.100466000000001</v>
      </c>
      <c r="G6" s="252">
        <v>20.908586547999999</v>
      </c>
      <c r="H6" s="252">
        <v>21.381001999999999</v>
      </c>
      <c r="I6" s="252">
        <v>21.468718386999999</v>
      </c>
      <c r="J6" s="252">
        <v>21.536980031999999</v>
      </c>
      <c r="K6" s="252">
        <v>21.639997000000001</v>
      </c>
      <c r="L6" s="252">
        <v>21.990202774</v>
      </c>
      <c r="M6" s="252">
        <v>22.152458332999998</v>
      </c>
      <c r="N6" s="252">
        <v>22.460414226000001</v>
      </c>
      <c r="O6" s="252">
        <v>22.087171387000001</v>
      </c>
      <c r="P6" s="252">
        <v>22.424150142999999</v>
      </c>
      <c r="Q6" s="252">
        <v>22.385768419000001</v>
      </c>
      <c r="R6" s="252">
        <v>22.174077</v>
      </c>
      <c r="S6" s="252">
        <v>21.758998290000001</v>
      </c>
      <c r="T6" s="252">
        <v>21.843735667000001</v>
      </c>
      <c r="U6" s="252">
        <v>22.453308676999999</v>
      </c>
      <c r="V6" s="252">
        <v>22.576156419</v>
      </c>
      <c r="W6" s="252">
        <v>22.116647666999999</v>
      </c>
      <c r="X6" s="252">
        <v>22.217736290000001</v>
      </c>
      <c r="Y6" s="252">
        <v>22.517631667</v>
      </c>
      <c r="Z6" s="252">
        <v>22.482161032</v>
      </c>
      <c r="AA6" s="252">
        <v>22.410667709999998</v>
      </c>
      <c r="AB6" s="252">
        <v>22.164873378999999</v>
      </c>
      <c r="AC6" s="252">
        <v>22.277597129</v>
      </c>
      <c r="AD6" s="252">
        <v>21.724188667</v>
      </c>
      <c r="AE6" s="252">
        <v>21.248624097</v>
      </c>
      <c r="AF6" s="252">
        <v>21.370222999999999</v>
      </c>
      <c r="AG6" s="252">
        <v>21.991441548000001</v>
      </c>
      <c r="AH6" s="252">
        <v>21.919605677</v>
      </c>
      <c r="AI6" s="252">
        <v>21.669360333</v>
      </c>
      <c r="AJ6" s="252">
        <v>21.998043902999999</v>
      </c>
      <c r="AK6" s="252">
        <v>22.506313333000001</v>
      </c>
      <c r="AL6" s="252">
        <v>21.982745387000001</v>
      </c>
      <c r="AM6" s="252">
        <v>22.160270161</v>
      </c>
      <c r="AN6" s="252">
        <v>22.573604143000001</v>
      </c>
      <c r="AO6" s="252">
        <v>22.558527999999999</v>
      </c>
      <c r="AP6" s="252">
        <v>22.064628333000002</v>
      </c>
      <c r="AQ6" s="252">
        <v>22.37979</v>
      </c>
      <c r="AR6" s="252">
        <v>22.761430666999999</v>
      </c>
      <c r="AS6" s="252">
        <v>22.726408710000001</v>
      </c>
      <c r="AT6" s="252">
        <v>22.845756258000002</v>
      </c>
      <c r="AU6" s="252">
        <v>22.538458333000001</v>
      </c>
      <c r="AV6" s="252">
        <v>23.291970452000001</v>
      </c>
      <c r="AW6" s="252">
        <v>24.203268999999999</v>
      </c>
      <c r="AX6" s="252">
        <v>24.037185935</v>
      </c>
      <c r="AY6" s="252">
        <v>23.775772</v>
      </c>
      <c r="AZ6" s="252">
        <v>23.861129714</v>
      </c>
      <c r="BA6" s="252">
        <v>24.212134773999999</v>
      </c>
      <c r="BB6" s="252">
        <v>24.627595544999998</v>
      </c>
      <c r="BC6" s="252">
        <v>25.128676243000001</v>
      </c>
      <c r="BD6" s="252">
        <v>25.216418554000001</v>
      </c>
      <c r="BE6" s="409">
        <v>25.406279247000001</v>
      </c>
      <c r="BF6" s="409">
        <v>25.629655760999999</v>
      </c>
      <c r="BG6" s="409">
        <v>25.653217612999999</v>
      </c>
      <c r="BH6" s="409">
        <v>25.922865124000001</v>
      </c>
      <c r="BI6" s="409">
        <v>26.261606110999999</v>
      </c>
      <c r="BJ6" s="409">
        <v>26.263195113999998</v>
      </c>
      <c r="BK6" s="409">
        <v>26.280429387000002</v>
      </c>
      <c r="BL6" s="409">
        <v>26.365018005</v>
      </c>
      <c r="BM6" s="409">
        <v>26.542226142000001</v>
      </c>
      <c r="BN6" s="409">
        <v>26.61887505</v>
      </c>
      <c r="BO6" s="409">
        <v>26.757191827</v>
      </c>
      <c r="BP6" s="409">
        <v>26.797082537000001</v>
      </c>
      <c r="BQ6" s="409">
        <v>26.878376908</v>
      </c>
      <c r="BR6" s="409">
        <v>26.945431746000001</v>
      </c>
      <c r="BS6" s="409">
        <v>26.932020593000001</v>
      </c>
      <c r="BT6" s="409">
        <v>27.126481471000002</v>
      </c>
      <c r="BU6" s="409">
        <v>27.365259006999999</v>
      </c>
      <c r="BV6" s="409">
        <v>27.357868538000002</v>
      </c>
    </row>
    <row r="7" spans="1:74" ht="11.1" customHeight="1" x14ac:dyDescent="0.2">
      <c r="A7" s="162" t="s">
        <v>262</v>
      </c>
      <c r="B7" s="173" t="s">
        <v>356</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4.9144870000000003</v>
      </c>
      <c r="AP7" s="252">
        <v>4.4944870000000003</v>
      </c>
      <c r="AQ7" s="252">
        <v>4.6274870000000004</v>
      </c>
      <c r="AR7" s="252">
        <v>5.0164869999999997</v>
      </c>
      <c r="AS7" s="252">
        <v>4.937487</v>
      </c>
      <c r="AT7" s="252">
        <v>5.1114870000000003</v>
      </c>
      <c r="AU7" s="252">
        <v>4.9174870000000004</v>
      </c>
      <c r="AV7" s="252">
        <v>4.9394869999999997</v>
      </c>
      <c r="AW7" s="252">
        <v>5.267487</v>
      </c>
      <c r="AX7" s="252">
        <v>5.3644869999999996</v>
      </c>
      <c r="AY7" s="252">
        <v>5.1994870000000004</v>
      </c>
      <c r="AZ7" s="252">
        <v>4.908487</v>
      </c>
      <c r="BA7" s="252">
        <v>4.9074869999999997</v>
      </c>
      <c r="BB7" s="252">
        <v>5.2240054416000001</v>
      </c>
      <c r="BC7" s="252">
        <v>5.2927525464</v>
      </c>
      <c r="BD7" s="252">
        <v>5.2130003632999999</v>
      </c>
      <c r="BE7" s="409">
        <v>5.3201052688999999</v>
      </c>
      <c r="BF7" s="409">
        <v>5.3991025368000001</v>
      </c>
      <c r="BG7" s="409">
        <v>5.4634787953000004</v>
      </c>
      <c r="BH7" s="409">
        <v>5.4798959186999996</v>
      </c>
      <c r="BI7" s="409">
        <v>5.5227151429000001</v>
      </c>
      <c r="BJ7" s="409">
        <v>5.4944822127000004</v>
      </c>
      <c r="BK7" s="409">
        <v>5.5023174014</v>
      </c>
      <c r="BL7" s="409">
        <v>5.5430993622000004</v>
      </c>
      <c r="BM7" s="409">
        <v>5.4899710568</v>
      </c>
      <c r="BN7" s="409">
        <v>5.5016573425999997</v>
      </c>
      <c r="BO7" s="409">
        <v>5.4872525523000002</v>
      </c>
      <c r="BP7" s="409">
        <v>5.5131688190999997</v>
      </c>
      <c r="BQ7" s="409">
        <v>5.4970377585000003</v>
      </c>
      <c r="BR7" s="409">
        <v>5.5480714258999999</v>
      </c>
      <c r="BS7" s="409">
        <v>5.5953296936000001</v>
      </c>
      <c r="BT7" s="409">
        <v>5.5963818801</v>
      </c>
      <c r="BU7" s="409">
        <v>5.6191502251000003</v>
      </c>
      <c r="BV7" s="409">
        <v>5.5563865855000003</v>
      </c>
    </row>
    <row r="8" spans="1:74" ht="11.1" customHeight="1" x14ac:dyDescent="0.2">
      <c r="A8" s="162" t="s">
        <v>263</v>
      </c>
      <c r="B8" s="173" t="s">
        <v>357</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2.1655271039000001</v>
      </c>
      <c r="BC8" s="252">
        <v>2.1440236157000001</v>
      </c>
      <c r="BD8" s="252">
        <v>2.2117863190999998</v>
      </c>
      <c r="BE8" s="409">
        <v>2.2072944777000001</v>
      </c>
      <c r="BF8" s="409">
        <v>2.2030438236999998</v>
      </c>
      <c r="BG8" s="409">
        <v>2.1985461180999999</v>
      </c>
      <c r="BH8" s="409">
        <v>2.1999490057000002</v>
      </c>
      <c r="BI8" s="409">
        <v>2.1955973678</v>
      </c>
      <c r="BJ8" s="409">
        <v>2.1916056008</v>
      </c>
      <c r="BK8" s="409">
        <v>2.1901983860000001</v>
      </c>
      <c r="BL8" s="409">
        <v>2.1868191425000001</v>
      </c>
      <c r="BM8" s="409">
        <v>2.1822232854000001</v>
      </c>
      <c r="BN8" s="409">
        <v>2.1777711077999999</v>
      </c>
      <c r="BO8" s="409">
        <v>2.1736779744999999</v>
      </c>
      <c r="BP8" s="409">
        <v>2.1701499174999999</v>
      </c>
      <c r="BQ8" s="409">
        <v>2.1659524499999998</v>
      </c>
      <c r="BR8" s="409">
        <v>2.1619384197999998</v>
      </c>
      <c r="BS8" s="409">
        <v>2.1577497997999999</v>
      </c>
      <c r="BT8" s="409">
        <v>2.1537315910000001</v>
      </c>
      <c r="BU8" s="409">
        <v>2.149639182</v>
      </c>
      <c r="BV8" s="409">
        <v>2.1459443526999999</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14.986809709999999</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14.694412161000001</v>
      </c>
      <c r="AN9" s="252">
        <v>15.080746143000001</v>
      </c>
      <c r="AO9" s="252">
        <v>15.289669999999999</v>
      </c>
      <c r="AP9" s="252">
        <v>15.230770333000001</v>
      </c>
      <c r="AQ9" s="252">
        <v>15.407932000000001</v>
      </c>
      <c r="AR9" s="252">
        <v>15.411572667</v>
      </c>
      <c r="AS9" s="252">
        <v>15.483550709999999</v>
      </c>
      <c r="AT9" s="252">
        <v>15.503898258</v>
      </c>
      <c r="AU9" s="252">
        <v>15.594600333000001</v>
      </c>
      <c r="AV9" s="252">
        <v>16.155112452000001</v>
      </c>
      <c r="AW9" s="252">
        <v>16.792411000000001</v>
      </c>
      <c r="AX9" s="252">
        <v>16.528327935</v>
      </c>
      <c r="AY9" s="252">
        <v>16.362914</v>
      </c>
      <c r="AZ9" s="252">
        <v>16.777271714000001</v>
      </c>
      <c r="BA9" s="252">
        <v>17.164276774000001</v>
      </c>
      <c r="BB9" s="252">
        <v>17.238063</v>
      </c>
      <c r="BC9" s="252">
        <v>17.691900081</v>
      </c>
      <c r="BD9" s="252">
        <v>17.791631871</v>
      </c>
      <c r="BE9" s="409">
        <v>17.8788795</v>
      </c>
      <c r="BF9" s="409">
        <v>18.0275094</v>
      </c>
      <c r="BG9" s="409">
        <v>17.991192699999999</v>
      </c>
      <c r="BH9" s="409">
        <v>18.2430202</v>
      </c>
      <c r="BI9" s="409">
        <v>18.543293599999998</v>
      </c>
      <c r="BJ9" s="409">
        <v>18.577107300000002</v>
      </c>
      <c r="BK9" s="409">
        <v>18.5879136</v>
      </c>
      <c r="BL9" s="409">
        <v>18.635099499999999</v>
      </c>
      <c r="BM9" s="409">
        <v>18.8700318</v>
      </c>
      <c r="BN9" s="409">
        <v>18.9394466</v>
      </c>
      <c r="BO9" s="409">
        <v>19.096261299999998</v>
      </c>
      <c r="BP9" s="409">
        <v>19.113763800000001</v>
      </c>
      <c r="BQ9" s="409">
        <v>19.2153867</v>
      </c>
      <c r="BR9" s="409">
        <v>19.235421899999999</v>
      </c>
      <c r="BS9" s="409">
        <v>19.178941099999999</v>
      </c>
      <c r="BT9" s="409">
        <v>19.376367999999999</v>
      </c>
      <c r="BU9" s="409">
        <v>19.596469599999999</v>
      </c>
      <c r="BV9" s="409">
        <v>19.655537599999999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4.5158259999999997</v>
      </c>
      <c r="D11" s="252">
        <v>4.5795729999999999</v>
      </c>
      <c r="E11" s="252">
        <v>4.541569</v>
      </c>
      <c r="F11" s="252">
        <v>4.8050129999999998</v>
      </c>
      <c r="G11" s="252">
        <v>5.2220820000000003</v>
      </c>
      <c r="H11" s="252">
        <v>5.4596900000000002</v>
      </c>
      <c r="I11" s="252">
        <v>5.4123559999999999</v>
      </c>
      <c r="J11" s="252">
        <v>5.6653310000000001</v>
      </c>
      <c r="K11" s="252">
        <v>5.5840339999999999</v>
      </c>
      <c r="L11" s="252">
        <v>5.7386350000000004</v>
      </c>
      <c r="M11" s="252">
        <v>5.2722340000000001</v>
      </c>
      <c r="N11" s="252">
        <v>5.1538919999999999</v>
      </c>
      <c r="O11" s="252">
        <v>5.0148020000000004</v>
      </c>
      <c r="P11" s="252">
        <v>4.9408960000000004</v>
      </c>
      <c r="Q11" s="252">
        <v>4.9056160000000002</v>
      </c>
      <c r="R11" s="252">
        <v>5.1896940000000003</v>
      </c>
      <c r="S11" s="252">
        <v>5.417554</v>
      </c>
      <c r="T11" s="252">
        <v>5.6592469999999997</v>
      </c>
      <c r="U11" s="252">
        <v>5.55701</v>
      </c>
      <c r="V11" s="252">
        <v>5.8222620000000003</v>
      </c>
      <c r="W11" s="252">
        <v>5.5856469999999998</v>
      </c>
      <c r="X11" s="252">
        <v>5.7236570000000002</v>
      </c>
      <c r="Y11" s="252">
        <v>5.3089000000000004</v>
      </c>
      <c r="Z11" s="252">
        <v>5.2497480000000003</v>
      </c>
      <c r="AA11" s="252">
        <v>4.8268380000000004</v>
      </c>
      <c r="AB11" s="252">
        <v>4.7228709999999996</v>
      </c>
      <c r="AC11" s="252">
        <v>4.6788090000000002</v>
      </c>
      <c r="AD11" s="252">
        <v>5.2024699999999999</v>
      </c>
      <c r="AE11" s="252">
        <v>5.5556169999999998</v>
      </c>
      <c r="AF11" s="252">
        <v>5.472855</v>
      </c>
      <c r="AG11" s="252">
        <v>5.6328120000000004</v>
      </c>
      <c r="AH11" s="252">
        <v>5.5902820000000002</v>
      </c>
      <c r="AI11" s="252">
        <v>5.7058109999999997</v>
      </c>
      <c r="AJ11" s="252">
        <v>5.4842969999999998</v>
      </c>
      <c r="AK11" s="252">
        <v>5.3594559999999998</v>
      </c>
      <c r="AL11" s="252">
        <v>5.1121660000000002</v>
      </c>
      <c r="AM11" s="252">
        <v>4.9688949999999998</v>
      </c>
      <c r="AN11" s="252">
        <v>4.9478949999999999</v>
      </c>
      <c r="AO11" s="252">
        <v>4.8188950000000004</v>
      </c>
      <c r="AP11" s="252">
        <v>5.0988949999999997</v>
      </c>
      <c r="AQ11" s="252">
        <v>5.4528949999999998</v>
      </c>
      <c r="AR11" s="252">
        <v>5.6428950000000002</v>
      </c>
      <c r="AS11" s="252">
        <v>5.7178950000000004</v>
      </c>
      <c r="AT11" s="252">
        <v>5.5918950000000001</v>
      </c>
      <c r="AU11" s="252">
        <v>5.7968950000000001</v>
      </c>
      <c r="AV11" s="252">
        <v>5.5908949999999997</v>
      </c>
      <c r="AW11" s="252">
        <v>5.3008949999999997</v>
      </c>
      <c r="AX11" s="252">
        <v>5.0398949999999996</v>
      </c>
      <c r="AY11" s="252">
        <v>4.9048949999999998</v>
      </c>
      <c r="AZ11" s="252">
        <v>4.8228949999999999</v>
      </c>
      <c r="BA11" s="252">
        <v>4.8418950000000001</v>
      </c>
      <c r="BB11" s="252">
        <v>5.4371617130000001</v>
      </c>
      <c r="BC11" s="252">
        <v>5.8665791802999996</v>
      </c>
      <c r="BD11" s="252">
        <v>5.8097041904999998</v>
      </c>
      <c r="BE11" s="409">
        <v>5.8944695864999996</v>
      </c>
      <c r="BF11" s="409">
        <v>5.7855017459000004</v>
      </c>
      <c r="BG11" s="409">
        <v>5.9774248253</v>
      </c>
      <c r="BH11" s="409">
        <v>5.7658908030999996</v>
      </c>
      <c r="BI11" s="409">
        <v>5.4773287634000001</v>
      </c>
      <c r="BJ11" s="409">
        <v>5.2548157827999997</v>
      </c>
      <c r="BK11" s="409">
        <v>5.2236203575999998</v>
      </c>
      <c r="BL11" s="409">
        <v>5.1333083118999996</v>
      </c>
      <c r="BM11" s="409">
        <v>5.2552878593000001</v>
      </c>
      <c r="BN11" s="409">
        <v>5.7595158847999999</v>
      </c>
      <c r="BO11" s="409">
        <v>6.2228603884</v>
      </c>
      <c r="BP11" s="409">
        <v>6.1699130459999996</v>
      </c>
      <c r="BQ11" s="409">
        <v>6.2412737204999997</v>
      </c>
      <c r="BR11" s="409">
        <v>6.1187571729999997</v>
      </c>
      <c r="BS11" s="409">
        <v>6.3366265811</v>
      </c>
      <c r="BT11" s="409">
        <v>6.1163763446999999</v>
      </c>
      <c r="BU11" s="409">
        <v>5.8282201507</v>
      </c>
      <c r="BV11" s="409">
        <v>5.6043112764999998</v>
      </c>
    </row>
    <row r="12" spans="1:74" ht="11.1" customHeight="1" x14ac:dyDescent="0.2">
      <c r="A12" s="162" t="s">
        <v>265</v>
      </c>
      <c r="B12" s="173" t="s">
        <v>359</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0.67837999999999998</v>
      </c>
      <c r="AZ12" s="252">
        <v>0.66437999999999997</v>
      </c>
      <c r="BA12" s="252">
        <v>0.66437999999999997</v>
      </c>
      <c r="BB12" s="252">
        <v>0.68254217694999997</v>
      </c>
      <c r="BC12" s="252">
        <v>0.68995413875</v>
      </c>
      <c r="BD12" s="252">
        <v>0.66418711992000001</v>
      </c>
      <c r="BE12" s="409">
        <v>0.67203786350000005</v>
      </c>
      <c r="BF12" s="409">
        <v>0.65665834229999998</v>
      </c>
      <c r="BG12" s="409">
        <v>0.67331102856000002</v>
      </c>
      <c r="BH12" s="409">
        <v>0.69519320755000003</v>
      </c>
      <c r="BI12" s="409">
        <v>0.69590846964999997</v>
      </c>
      <c r="BJ12" s="409">
        <v>0.68075162317000004</v>
      </c>
      <c r="BK12" s="409">
        <v>0.65764751496999996</v>
      </c>
      <c r="BL12" s="409">
        <v>0.64041640194000005</v>
      </c>
      <c r="BM12" s="409">
        <v>0.65602468347999998</v>
      </c>
      <c r="BN12" s="409">
        <v>0.67520602991000001</v>
      </c>
      <c r="BO12" s="409">
        <v>0.68220176859000003</v>
      </c>
      <c r="BP12" s="409">
        <v>0.65682362726999999</v>
      </c>
      <c r="BQ12" s="409">
        <v>0.66478024819000003</v>
      </c>
      <c r="BR12" s="409">
        <v>0.65046600427000001</v>
      </c>
      <c r="BS12" s="409">
        <v>0.66653141657000003</v>
      </c>
      <c r="BT12" s="409">
        <v>0.68757211171999999</v>
      </c>
      <c r="BU12" s="409">
        <v>0.68806393998000004</v>
      </c>
      <c r="BV12" s="409">
        <v>0.67344527423</v>
      </c>
    </row>
    <row r="13" spans="1:74" ht="11.1" customHeight="1" x14ac:dyDescent="0.2">
      <c r="A13" s="162" t="s">
        <v>266</v>
      </c>
      <c r="B13" s="173" t="s">
        <v>360</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2.9302160000000002</v>
      </c>
      <c r="BA13" s="252">
        <v>2.9712160000000001</v>
      </c>
      <c r="BB13" s="252">
        <v>3.4371171216</v>
      </c>
      <c r="BC13" s="252">
        <v>3.8561647661</v>
      </c>
      <c r="BD13" s="252">
        <v>3.8456811666999999</v>
      </c>
      <c r="BE13" s="409">
        <v>3.9244675083999998</v>
      </c>
      <c r="BF13" s="409">
        <v>3.8149385422000002</v>
      </c>
      <c r="BG13" s="409">
        <v>4.0193529114000004</v>
      </c>
      <c r="BH13" s="409">
        <v>3.7719767499999999</v>
      </c>
      <c r="BI13" s="409">
        <v>3.4820529043000001</v>
      </c>
      <c r="BJ13" s="409">
        <v>3.2445355555000002</v>
      </c>
      <c r="BK13" s="409">
        <v>3.2547204564999999</v>
      </c>
      <c r="BL13" s="409">
        <v>3.2559294202000002</v>
      </c>
      <c r="BM13" s="409">
        <v>3.2837059164000002</v>
      </c>
      <c r="BN13" s="409">
        <v>3.7652857041000001</v>
      </c>
      <c r="BO13" s="409">
        <v>4.2186493803999996</v>
      </c>
      <c r="BP13" s="409">
        <v>4.2113448721999998</v>
      </c>
      <c r="BQ13" s="409">
        <v>4.2767579643999998</v>
      </c>
      <c r="BR13" s="409">
        <v>4.1525764531</v>
      </c>
      <c r="BS13" s="409">
        <v>4.3833278411999999</v>
      </c>
      <c r="BT13" s="409">
        <v>4.1279470002999998</v>
      </c>
      <c r="BU13" s="409">
        <v>3.8388801602</v>
      </c>
      <c r="BV13" s="409">
        <v>3.5997544386000002</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0.87195100000000003</v>
      </c>
      <c r="AX14" s="252">
        <v>0.85395100000000002</v>
      </c>
      <c r="AY14" s="252">
        <v>0.87895100000000004</v>
      </c>
      <c r="AZ14" s="252">
        <v>0.84895100000000001</v>
      </c>
      <c r="BA14" s="252">
        <v>0.79395099999999996</v>
      </c>
      <c r="BB14" s="252">
        <v>0.89097288401999997</v>
      </c>
      <c r="BC14" s="252">
        <v>0.89198959432000002</v>
      </c>
      <c r="BD14" s="252">
        <v>0.87709716810000005</v>
      </c>
      <c r="BE14" s="409">
        <v>0.87647314911999996</v>
      </c>
      <c r="BF14" s="409">
        <v>0.87851881093999995</v>
      </c>
      <c r="BG14" s="409">
        <v>0.87081308030000004</v>
      </c>
      <c r="BH14" s="409">
        <v>0.88388218073000002</v>
      </c>
      <c r="BI14" s="409">
        <v>0.87117890655999997</v>
      </c>
      <c r="BJ14" s="409">
        <v>0.89035907235</v>
      </c>
      <c r="BK14" s="409">
        <v>0.8800050009</v>
      </c>
      <c r="BL14" s="409">
        <v>0.84348180128000005</v>
      </c>
      <c r="BM14" s="409">
        <v>0.88506352961000001</v>
      </c>
      <c r="BN14" s="409">
        <v>0.88501270045000002</v>
      </c>
      <c r="BO14" s="409">
        <v>0.88602088680000002</v>
      </c>
      <c r="BP14" s="409">
        <v>0.87124974792999998</v>
      </c>
      <c r="BQ14" s="409">
        <v>0.87063458821999995</v>
      </c>
      <c r="BR14" s="409">
        <v>0.87265969471000004</v>
      </c>
      <c r="BS14" s="409">
        <v>0.86501578434000004</v>
      </c>
      <c r="BT14" s="409">
        <v>0.87798951318999996</v>
      </c>
      <c r="BU14" s="409">
        <v>0.86537398047000003</v>
      </c>
      <c r="BV14" s="409">
        <v>0.88442683688000001</v>
      </c>
    </row>
    <row r="15" spans="1:74" ht="11.1" customHeight="1" x14ac:dyDescent="0.2">
      <c r="A15" s="162" t="s">
        <v>268</v>
      </c>
      <c r="B15" s="173" t="s">
        <v>362</v>
      </c>
      <c r="C15" s="252">
        <v>0.44525799999999999</v>
      </c>
      <c r="D15" s="252">
        <v>0.47632200000000002</v>
      </c>
      <c r="E15" s="252">
        <v>0.480931</v>
      </c>
      <c r="F15" s="252">
        <v>0.47366000000000003</v>
      </c>
      <c r="G15" s="252">
        <v>0.47017100000000001</v>
      </c>
      <c r="H15" s="252">
        <v>0.46247700000000003</v>
      </c>
      <c r="I15" s="252">
        <v>0.47414899999999999</v>
      </c>
      <c r="J15" s="252">
        <v>0.46215400000000001</v>
      </c>
      <c r="K15" s="252">
        <v>0.46679399999999999</v>
      </c>
      <c r="L15" s="252">
        <v>0.47150900000000001</v>
      </c>
      <c r="M15" s="252">
        <v>0.46499400000000002</v>
      </c>
      <c r="N15" s="252">
        <v>0.46839999999999998</v>
      </c>
      <c r="O15" s="252">
        <v>0.46155099999999999</v>
      </c>
      <c r="P15" s="252">
        <v>0.45589200000000002</v>
      </c>
      <c r="Q15" s="252">
        <v>0.45413799999999999</v>
      </c>
      <c r="R15" s="252">
        <v>0.43274099999999999</v>
      </c>
      <c r="S15" s="252">
        <v>0.41806700000000002</v>
      </c>
      <c r="T15" s="252">
        <v>0.44614199999999998</v>
      </c>
      <c r="U15" s="252">
        <v>0.445268</v>
      </c>
      <c r="V15" s="252">
        <v>0.434141</v>
      </c>
      <c r="W15" s="252">
        <v>0.43542799999999998</v>
      </c>
      <c r="X15" s="252">
        <v>0.44902300000000001</v>
      </c>
      <c r="Y15" s="252">
        <v>0.45161699999999999</v>
      </c>
      <c r="Z15" s="252">
        <v>0.45358500000000002</v>
      </c>
      <c r="AA15" s="252">
        <v>0.40529100000000001</v>
      </c>
      <c r="AB15" s="252">
        <v>0.42432399999999998</v>
      </c>
      <c r="AC15" s="252">
        <v>0.42526199999999997</v>
      </c>
      <c r="AD15" s="252">
        <v>0.425923</v>
      </c>
      <c r="AE15" s="252">
        <v>0.43107000000000001</v>
      </c>
      <c r="AF15" s="252">
        <v>0.408308</v>
      </c>
      <c r="AG15" s="252">
        <v>0.417265</v>
      </c>
      <c r="AH15" s="252">
        <v>0.42073500000000003</v>
      </c>
      <c r="AI15" s="252">
        <v>0.41226400000000002</v>
      </c>
      <c r="AJ15" s="252">
        <v>0.41175</v>
      </c>
      <c r="AK15" s="252">
        <v>0.41790899999999997</v>
      </c>
      <c r="AL15" s="252">
        <v>0.42761900000000003</v>
      </c>
      <c r="AM15" s="252">
        <v>0.420348</v>
      </c>
      <c r="AN15" s="252">
        <v>0.424348</v>
      </c>
      <c r="AO15" s="252">
        <v>0.41234799999999999</v>
      </c>
      <c r="AP15" s="252">
        <v>0.41134799999999999</v>
      </c>
      <c r="AQ15" s="252">
        <v>0.40834799999999999</v>
      </c>
      <c r="AR15" s="252">
        <v>0.419348</v>
      </c>
      <c r="AS15" s="252">
        <v>0.417348</v>
      </c>
      <c r="AT15" s="252">
        <v>0.42834800000000001</v>
      </c>
      <c r="AU15" s="252">
        <v>0.40534799999999999</v>
      </c>
      <c r="AV15" s="252">
        <v>0.40634799999999999</v>
      </c>
      <c r="AW15" s="252">
        <v>0.417348</v>
      </c>
      <c r="AX15" s="252">
        <v>0.42934800000000001</v>
      </c>
      <c r="AY15" s="252">
        <v>0.420348</v>
      </c>
      <c r="AZ15" s="252">
        <v>0.37934800000000002</v>
      </c>
      <c r="BA15" s="252">
        <v>0.41234799999999999</v>
      </c>
      <c r="BB15" s="252">
        <v>0.42652953047999997</v>
      </c>
      <c r="BC15" s="252">
        <v>0.42847068112999998</v>
      </c>
      <c r="BD15" s="252">
        <v>0.42273873572999998</v>
      </c>
      <c r="BE15" s="409">
        <v>0.42149106551999999</v>
      </c>
      <c r="BF15" s="409">
        <v>0.43538605053000001</v>
      </c>
      <c r="BG15" s="409">
        <v>0.41394780504000001</v>
      </c>
      <c r="BH15" s="409">
        <v>0.41483866475999998</v>
      </c>
      <c r="BI15" s="409">
        <v>0.42818848284</v>
      </c>
      <c r="BJ15" s="409">
        <v>0.43916953178000001</v>
      </c>
      <c r="BK15" s="409">
        <v>0.43124738522</v>
      </c>
      <c r="BL15" s="409">
        <v>0.39348068843</v>
      </c>
      <c r="BM15" s="409">
        <v>0.43049372977</v>
      </c>
      <c r="BN15" s="409">
        <v>0.43401145036</v>
      </c>
      <c r="BO15" s="409">
        <v>0.43598835266000002</v>
      </c>
      <c r="BP15" s="409">
        <v>0.43049479853</v>
      </c>
      <c r="BQ15" s="409">
        <v>0.42910091970999997</v>
      </c>
      <c r="BR15" s="409">
        <v>0.44305502097999999</v>
      </c>
      <c r="BS15" s="409">
        <v>0.42175153900000001</v>
      </c>
      <c r="BT15" s="409">
        <v>0.42286771950000002</v>
      </c>
      <c r="BU15" s="409">
        <v>0.43590207002999998</v>
      </c>
      <c r="BV15" s="409">
        <v>0.44668472682999999</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3.9724569999999999</v>
      </c>
      <c r="D17" s="252">
        <v>4.0840730000000001</v>
      </c>
      <c r="E17" s="252">
        <v>4.0676800000000002</v>
      </c>
      <c r="F17" s="252">
        <v>3.968175</v>
      </c>
      <c r="G17" s="252">
        <v>3.7311290000000001</v>
      </c>
      <c r="H17" s="252">
        <v>3.6499139999999999</v>
      </c>
      <c r="I17" s="252">
        <v>3.8042549999999999</v>
      </c>
      <c r="J17" s="252">
        <v>3.4955859999999999</v>
      </c>
      <c r="K17" s="252">
        <v>3.7209970000000001</v>
      </c>
      <c r="L17" s="252">
        <v>3.946323</v>
      </c>
      <c r="M17" s="252">
        <v>3.9832920000000001</v>
      </c>
      <c r="N17" s="252">
        <v>4.0551279999999998</v>
      </c>
      <c r="O17" s="252">
        <v>3.9922909999999998</v>
      </c>
      <c r="P17" s="252">
        <v>3.9236460000000002</v>
      </c>
      <c r="Q17" s="252">
        <v>4.008642</v>
      </c>
      <c r="R17" s="252">
        <v>4.0719000000000003</v>
      </c>
      <c r="S17" s="252">
        <v>4.1262860000000003</v>
      </c>
      <c r="T17" s="252">
        <v>4.0172169999999996</v>
      </c>
      <c r="U17" s="252">
        <v>3.9907339999999998</v>
      </c>
      <c r="V17" s="252">
        <v>3.8999109999999999</v>
      </c>
      <c r="W17" s="252">
        <v>3.8979400000000002</v>
      </c>
      <c r="X17" s="252">
        <v>4.1231530000000003</v>
      </c>
      <c r="Y17" s="252">
        <v>4.1748500000000002</v>
      </c>
      <c r="Z17" s="252">
        <v>4.2240549999999999</v>
      </c>
      <c r="AA17" s="252">
        <v>4.2264049999999997</v>
      </c>
      <c r="AB17" s="252">
        <v>4.2177740000000004</v>
      </c>
      <c r="AC17" s="252">
        <v>4.1846160000000001</v>
      </c>
      <c r="AD17" s="252">
        <v>4.145556</v>
      </c>
      <c r="AE17" s="252">
        <v>4.0753490000000001</v>
      </c>
      <c r="AF17" s="252">
        <v>3.8208099999999998</v>
      </c>
      <c r="AG17" s="252">
        <v>4.218718</v>
      </c>
      <c r="AH17" s="252">
        <v>3.9187979999999998</v>
      </c>
      <c r="AI17" s="252">
        <v>3.5781869999999998</v>
      </c>
      <c r="AJ17" s="252">
        <v>4.0704349999999998</v>
      </c>
      <c r="AK17" s="252">
        <v>4.2996020000000001</v>
      </c>
      <c r="AL17" s="252">
        <v>4.2017259999999998</v>
      </c>
      <c r="AM17" s="252">
        <v>4.1743969999999999</v>
      </c>
      <c r="AN17" s="252">
        <v>4.2043970000000002</v>
      </c>
      <c r="AO17" s="252">
        <v>4.2613969999999997</v>
      </c>
      <c r="AP17" s="252">
        <v>4.1973969999999996</v>
      </c>
      <c r="AQ17" s="252">
        <v>4.028397</v>
      </c>
      <c r="AR17" s="252">
        <v>3.923397</v>
      </c>
      <c r="AS17" s="252">
        <v>4.0583970000000003</v>
      </c>
      <c r="AT17" s="252">
        <v>3.8853970000000002</v>
      </c>
      <c r="AU17" s="252">
        <v>3.8233969999999999</v>
      </c>
      <c r="AV17" s="252">
        <v>4.0583970000000003</v>
      </c>
      <c r="AW17" s="252">
        <v>4.0083970000000004</v>
      </c>
      <c r="AX17" s="252">
        <v>3.8093970000000001</v>
      </c>
      <c r="AY17" s="252">
        <v>4.2153970000000003</v>
      </c>
      <c r="AZ17" s="252">
        <v>4.0493969999999999</v>
      </c>
      <c r="BA17" s="252">
        <v>3.9943970000000002</v>
      </c>
      <c r="BB17" s="252">
        <v>4.0295560996999997</v>
      </c>
      <c r="BC17" s="252">
        <v>3.7878255369999998</v>
      </c>
      <c r="BD17" s="252">
        <v>4.0678711054000001</v>
      </c>
      <c r="BE17" s="409">
        <v>4.0700813613999998</v>
      </c>
      <c r="BF17" s="409">
        <v>3.7950716094999999</v>
      </c>
      <c r="BG17" s="409">
        <v>3.8087959650999998</v>
      </c>
      <c r="BH17" s="409">
        <v>4.0641934238999999</v>
      </c>
      <c r="BI17" s="409">
        <v>4.0677395408999999</v>
      </c>
      <c r="BJ17" s="409">
        <v>4.0727506165999996</v>
      </c>
      <c r="BK17" s="409">
        <v>4.0620294619999999</v>
      </c>
      <c r="BL17" s="409">
        <v>4.0663426346999998</v>
      </c>
      <c r="BM17" s="409">
        <v>4.0571078470000002</v>
      </c>
      <c r="BN17" s="409">
        <v>4.0470094188000001</v>
      </c>
      <c r="BO17" s="409">
        <v>3.9386333251000001</v>
      </c>
      <c r="BP17" s="409">
        <v>3.9514826757999999</v>
      </c>
      <c r="BQ17" s="409">
        <v>4.0547570009999996</v>
      </c>
      <c r="BR17" s="409">
        <v>3.8544653431999998</v>
      </c>
      <c r="BS17" s="409">
        <v>3.7773540809999999</v>
      </c>
      <c r="BT17" s="409">
        <v>4.0650976307000004</v>
      </c>
      <c r="BU17" s="409">
        <v>4.0504241266000003</v>
      </c>
      <c r="BV17" s="409">
        <v>4.0404027164</v>
      </c>
    </row>
    <row r="18" spans="1:74" ht="11.1" customHeight="1" x14ac:dyDescent="0.2">
      <c r="A18" s="162" t="s">
        <v>269</v>
      </c>
      <c r="B18" s="173" t="s">
        <v>363</v>
      </c>
      <c r="C18" s="252">
        <v>1.9742999999999999</v>
      </c>
      <c r="D18" s="252">
        <v>1.9602999999999999</v>
      </c>
      <c r="E18" s="252">
        <v>1.9633</v>
      </c>
      <c r="F18" s="252">
        <v>1.9522999999999999</v>
      </c>
      <c r="G18" s="252">
        <v>1.6523000000000001</v>
      </c>
      <c r="H18" s="252">
        <v>1.7833000000000001</v>
      </c>
      <c r="I18" s="252">
        <v>1.9233</v>
      </c>
      <c r="J18" s="252">
        <v>1.8492999999999999</v>
      </c>
      <c r="K18" s="252">
        <v>1.8032999999999999</v>
      </c>
      <c r="L18" s="252">
        <v>1.9553</v>
      </c>
      <c r="M18" s="252">
        <v>1.9602999999999999</v>
      </c>
      <c r="N18" s="252">
        <v>1.9903</v>
      </c>
      <c r="O18" s="252">
        <v>1.931843</v>
      </c>
      <c r="P18" s="252">
        <v>1.931843</v>
      </c>
      <c r="Q18" s="252">
        <v>1.9548430000000001</v>
      </c>
      <c r="R18" s="252">
        <v>1.951843</v>
      </c>
      <c r="S18" s="252">
        <v>1.9088430000000001</v>
      </c>
      <c r="T18" s="252">
        <v>1.9588429999999999</v>
      </c>
      <c r="U18" s="252">
        <v>1.9628429999999999</v>
      </c>
      <c r="V18" s="252">
        <v>1.931843</v>
      </c>
      <c r="W18" s="252">
        <v>1.8718429999999999</v>
      </c>
      <c r="X18" s="252">
        <v>2.0328430000000002</v>
      </c>
      <c r="Y18" s="252">
        <v>1.995843</v>
      </c>
      <c r="Z18" s="252">
        <v>2.0568430000000002</v>
      </c>
      <c r="AA18" s="252">
        <v>2.042843</v>
      </c>
      <c r="AB18" s="252">
        <v>2.0728430000000002</v>
      </c>
      <c r="AC18" s="252">
        <v>2.0178430000000001</v>
      </c>
      <c r="AD18" s="252">
        <v>2.042843</v>
      </c>
      <c r="AE18" s="252">
        <v>1.9708429999999999</v>
      </c>
      <c r="AF18" s="252">
        <v>1.8238430000000001</v>
      </c>
      <c r="AG18" s="252">
        <v>2.1398429999999999</v>
      </c>
      <c r="AH18" s="252">
        <v>1.9448430000000001</v>
      </c>
      <c r="AI18" s="252">
        <v>1.6218429999999999</v>
      </c>
      <c r="AJ18" s="252">
        <v>2.1248429999999998</v>
      </c>
      <c r="AK18" s="252">
        <v>2.1648429999999999</v>
      </c>
      <c r="AL18" s="252">
        <v>2.0738430000000001</v>
      </c>
      <c r="AM18" s="252">
        <v>2.038843</v>
      </c>
      <c r="AN18" s="252">
        <v>2.074843</v>
      </c>
      <c r="AO18" s="252">
        <v>2.134843</v>
      </c>
      <c r="AP18" s="252">
        <v>2.1248429999999998</v>
      </c>
      <c r="AQ18" s="252">
        <v>1.993843</v>
      </c>
      <c r="AR18" s="252">
        <v>1.8928430000000001</v>
      </c>
      <c r="AS18" s="252">
        <v>2.0088430000000002</v>
      </c>
      <c r="AT18" s="252">
        <v>1.933843</v>
      </c>
      <c r="AU18" s="252">
        <v>1.7838430000000001</v>
      </c>
      <c r="AV18" s="252">
        <v>1.947843</v>
      </c>
      <c r="AW18" s="252">
        <v>1.8758429999999999</v>
      </c>
      <c r="AX18" s="252">
        <v>1.939843</v>
      </c>
      <c r="AY18" s="252">
        <v>2.0358429999999998</v>
      </c>
      <c r="AZ18" s="252">
        <v>1.9568430000000001</v>
      </c>
      <c r="BA18" s="252">
        <v>1.911843</v>
      </c>
      <c r="BB18" s="252">
        <v>1.8751558035</v>
      </c>
      <c r="BC18" s="252">
        <v>1.6378837638999999</v>
      </c>
      <c r="BD18" s="252">
        <v>1.9101347797999999</v>
      </c>
      <c r="BE18" s="409">
        <v>1.9160396335000001</v>
      </c>
      <c r="BF18" s="409">
        <v>1.909895119</v>
      </c>
      <c r="BG18" s="409">
        <v>1.8077345993</v>
      </c>
      <c r="BH18" s="409">
        <v>1.9057132206</v>
      </c>
      <c r="BI18" s="409">
        <v>1.9037265023000001</v>
      </c>
      <c r="BJ18" s="409">
        <v>1.9019188277000001</v>
      </c>
      <c r="BK18" s="409">
        <v>1.8977003722000001</v>
      </c>
      <c r="BL18" s="409">
        <v>1.8939909585000001</v>
      </c>
      <c r="BM18" s="409">
        <v>1.8899331903000001</v>
      </c>
      <c r="BN18" s="409">
        <v>1.8899673991999999</v>
      </c>
      <c r="BO18" s="409">
        <v>1.7909128990000001</v>
      </c>
      <c r="BP18" s="409">
        <v>1.7916159859</v>
      </c>
      <c r="BQ18" s="409">
        <v>1.8881484996</v>
      </c>
      <c r="BR18" s="409">
        <v>1.8847863439999999</v>
      </c>
      <c r="BS18" s="409">
        <v>1.7414130346000001</v>
      </c>
      <c r="BT18" s="409">
        <v>1.8790149157</v>
      </c>
      <c r="BU18" s="409">
        <v>1.8766372687999999</v>
      </c>
      <c r="BV18" s="409">
        <v>1.8753075346000001</v>
      </c>
    </row>
    <row r="19" spans="1:74" ht="11.1" customHeight="1" x14ac:dyDescent="0.2">
      <c r="A19" s="162" t="s">
        <v>1262</v>
      </c>
      <c r="B19" s="173" t="s">
        <v>1263</v>
      </c>
      <c r="C19" s="252">
        <v>0.94449700000000003</v>
      </c>
      <c r="D19" s="252">
        <v>1.056732</v>
      </c>
      <c r="E19" s="252">
        <v>1.0281560000000001</v>
      </c>
      <c r="F19" s="252">
        <v>0.94703300000000001</v>
      </c>
      <c r="G19" s="252">
        <v>0.98911300000000002</v>
      </c>
      <c r="H19" s="252">
        <v>0.86029699999999998</v>
      </c>
      <c r="I19" s="252">
        <v>0.81862400000000002</v>
      </c>
      <c r="J19" s="252">
        <v>0.56387799999999999</v>
      </c>
      <c r="K19" s="252">
        <v>0.84071300000000004</v>
      </c>
      <c r="L19" s="252">
        <v>0.89283599999999996</v>
      </c>
      <c r="M19" s="252">
        <v>0.91533100000000001</v>
      </c>
      <c r="N19" s="252">
        <v>0.96395200000000003</v>
      </c>
      <c r="O19" s="252">
        <v>0.98750599999999999</v>
      </c>
      <c r="P19" s="252">
        <v>0.91904300000000005</v>
      </c>
      <c r="Q19" s="252">
        <v>0.97072700000000001</v>
      </c>
      <c r="R19" s="252">
        <v>1.0356810000000001</v>
      </c>
      <c r="S19" s="252">
        <v>1.139783</v>
      </c>
      <c r="T19" s="252">
        <v>0.98911400000000005</v>
      </c>
      <c r="U19" s="252">
        <v>0.95674400000000004</v>
      </c>
      <c r="V19" s="252">
        <v>0.88699899999999998</v>
      </c>
      <c r="W19" s="252">
        <v>0.95191899999999996</v>
      </c>
      <c r="X19" s="252">
        <v>1.0107680000000001</v>
      </c>
      <c r="Y19" s="252">
        <v>1.097785</v>
      </c>
      <c r="Z19" s="252">
        <v>1.104009</v>
      </c>
      <c r="AA19" s="252">
        <v>1.129799</v>
      </c>
      <c r="AB19" s="252">
        <v>1.143168</v>
      </c>
      <c r="AC19" s="252">
        <v>1.1130100000000001</v>
      </c>
      <c r="AD19" s="252">
        <v>1.11795</v>
      </c>
      <c r="AE19" s="252">
        <v>1.122743</v>
      </c>
      <c r="AF19" s="252">
        <v>1.019204</v>
      </c>
      <c r="AG19" s="252">
        <v>1.114112</v>
      </c>
      <c r="AH19" s="252">
        <v>0.96019200000000005</v>
      </c>
      <c r="AI19" s="252">
        <v>0.942581</v>
      </c>
      <c r="AJ19" s="252">
        <v>0.89682899999999999</v>
      </c>
      <c r="AK19" s="252">
        <v>1.0889960000000001</v>
      </c>
      <c r="AL19" s="252">
        <v>1.0971200000000001</v>
      </c>
      <c r="AM19" s="252">
        <v>1.105791</v>
      </c>
      <c r="AN19" s="252">
        <v>1.087791</v>
      </c>
      <c r="AO19" s="252">
        <v>1.089791</v>
      </c>
      <c r="AP19" s="252">
        <v>1.0557909999999999</v>
      </c>
      <c r="AQ19" s="252">
        <v>1.0817909999999999</v>
      </c>
      <c r="AR19" s="252">
        <v>1.0787910000000001</v>
      </c>
      <c r="AS19" s="252">
        <v>1.056791</v>
      </c>
      <c r="AT19" s="252">
        <v>0.94779100000000005</v>
      </c>
      <c r="AU19" s="252">
        <v>1.008791</v>
      </c>
      <c r="AV19" s="252">
        <v>1.091791</v>
      </c>
      <c r="AW19" s="252">
        <v>1.113791</v>
      </c>
      <c r="AX19" s="252">
        <v>0.85579099999999997</v>
      </c>
      <c r="AY19" s="252">
        <v>1.159791</v>
      </c>
      <c r="AZ19" s="252">
        <v>1.0787910000000001</v>
      </c>
      <c r="BA19" s="252">
        <v>1.087791</v>
      </c>
      <c r="BB19" s="252">
        <v>1.1731390495</v>
      </c>
      <c r="BC19" s="252">
        <v>1.1782577326999999</v>
      </c>
      <c r="BD19" s="252">
        <v>1.1792404939000001</v>
      </c>
      <c r="BE19" s="409">
        <v>1.1757671417</v>
      </c>
      <c r="BF19" s="409">
        <v>0.92186922530000004</v>
      </c>
      <c r="BG19" s="409">
        <v>1.0174562887</v>
      </c>
      <c r="BH19" s="409">
        <v>1.1725332204000001</v>
      </c>
      <c r="BI19" s="409">
        <v>1.1769729903999999</v>
      </c>
      <c r="BJ19" s="409">
        <v>1.1817697805</v>
      </c>
      <c r="BK19" s="409">
        <v>1.1823540084999999</v>
      </c>
      <c r="BL19" s="409">
        <v>1.1840123223000001</v>
      </c>
      <c r="BM19" s="409">
        <v>1.1825167316</v>
      </c>
      <c r="BN19" s="409">
        <v>1.1829072349</v>
      </c>
      <c r="BO19" s="409">
        <v>1.1820919948999999</v>
      </c>
      <c r="BP19" s="409">
        <v>1.1868523553999999</v>
      </c>
      <c r="BQ19" s="409">
        <v>1.1933791127</v>
      </c>
      <c r="BR19" s="409">
        <v>1.0103169322000001</v>
      </c>
      <c r="BS19" s="409">
        <v>1.0572704442</v>
      </c>
      <c r="BT19" s="409">
        <v>1.2052095898999999</v>
      </c>
      <c r="BU19" s="409">
        <v>1.1918962043000001</v>
      </c>
      <c r="BV19" s="409">
        <v>1.1808247997000001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14.256527999999999</v>
      </c>
      <c r="AZ21" s="252">
        <v>14.268528</v>
      </c>
      <c r="BA21" s="252">
        <v>14.275528</v>
      </c>
      <c r="BB21" s="252">
        <v>14.399980842</v>
      </c>
      <c r="BC21" s="252">
        <v>14.438740189000001</v>
      </c>
      <c r="BD21" s="252">
        <v>14.559650391</v>
      </c>
      <c r="BE21" s="409">
        <v>14.579425479999999</v>
      </c>
      <c r="BF21" s="409">
        <v>14.376485929999999</v>
      </c>
      <c r="BG21" s="409">
        <v>14.476699903</v>
      </c>
      <c r="BH21" s="409">
        <v>14.632182240000001</v>
      </c>
      <c r="BI21" s="409">
        <v>14.656883367000001</v>
      </c>
      <c r="BJ21" s="409">
        <v>14.701914148</v>
      </c>
      <c r="BK21" s="409">
        <v>14.707687201000001</v>
      </c>
      <c r="BL21" s="409">
        <v>14.724223895</v>
      </c>
      <c r="BM21" s="409">
        <v>14.716822398</v>
      </c>
      <c r="BN21" s="409">
        <v>14.730273837</v>
      </c>
      <c r="BO21" s="409">
        <v>14.606422084</v>
      </c>
      <c r="BP21" s="409">
        <v>14.577516014</v>
      </c>
      <c r="BQ21" s="409">
        <v>14.730860346</v>
      </c>
      <c r="BR21" s="409">
        <v>14.643388121999999</v>
      </c>
      <c r="BS21" s="409">
        <v>14.645429595</v>
      </c>
      <c r="BT21" s="409">
        <v>14.656079785999999</v>
      </c>
      <c r="BU21" s="409">
        <v>14.776225145</v>
      </c>
      <c r="BV21" s="409">
        <v>14.818460253</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0.819052</v>
      </c>
      <c r="AZ22" s="252">
        <v>0.80205199999999999</v>
      </c>
      <c r="BA22" s="252">
        <v>0.75805199999999995</v>
      </c>
      <c r="BB22" s="252">
        <v>0.81297024608000001</v>
      </c>
      <c r="BC22" s="252">
        <v>0.80939211290000002</v>
      </c>
      <c r="BD22" s="252">
        <v>0.80591718844000004</v>
      </c>
      <c r="BE22" s="409">
        <v>0.80223811505999998</v>
      </c>
      <c r="BF22" s="409">
        <v>0.79871975422999997</v>
      </c>
      <c r="BG22" s="409">
        <v>0.76516474901999998</v>
      </c>
      <c r="BH22" s="409">
        <v>0.76416877343</v>
      </c>
      <c r="BI22" s="409">
        <v>0.76316706716000005</v>
      </c>
      <c r="BJ22" s="409">
        <v>0.79224985386000002</v>
      </c>
      <c r="BK22" s="409">
        <v>0.79118782159000001</v>
      </c>
      <c r="BL22" s="409">
        <v>0.79037585352999995</v>
      </c>
      <c r="BM22" s="409">
        <v>0.78935532104999995</v>
      </c>
      <c r="BN22" s="409">
        <v>0.78838853330000003</v>
      </c>
      <c r="BO22" s="409">
        <v>0.78751399873000005</v>
      </c>
      <c r="BP22" s="409">
        <v>0.78675967083999998</v>
      </c>
      <c r="BQ22" s="409">
        <v>0.78578819175000003</v>
      </c>
      <c r="BR22" s="409">
        <v>0.78496510159999999</v>
      </c>
      <c r="BS22" s="409">
        <v>0.75411899878999999</v>
      </c>
      <c r="BT22" s="409">
        <v>0.75331857375</v>
      </c>
      <c r="BU22" s="409">
        <v>0.75251424317000004</v>
      </c>
      <c r="BV22" s="409">
        <v>0.78180113515000005</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1.844133</v>
      </c>
      <c r="AZ23" s="252">
        <v>1.870133</v>
      </c>
      <c r="BA23" s="252">
        <v>1.9081330000000001</v>
      </c>
      <c r="BB23" s="252">
        <v>1.9447604430000001</v>
      </c>
      <c r="BC23" s="252">
        <v>1.9853934745999999</v>
      </c>
      <c r="BD23" s="252">
        <v>2.0091218121000001</v>
      </c>
      <c r="BE23" s="409">
        <v>1.9973546766000001</v>
      </c>
      <c r="BF23" s="409">
        <v>1.9308286217999999</v>
      </c>
      <c r="BG23" s="409">
        <v>2.0430827297</v>
      </c>
      <c r="BH23" s="409">
        <v>2.0514228443999998</v>
      </c>
      <c r="BI23" s="409">
        <v>2.0595357030999999</v>
      </c>
      <c r="BJ23" s="409">
        <v>2.0676847548000001</v>
      </c>
      <c r="BK23" s="409">
        <v>2.0689270329</v>
      </c>
      <c r="BL23" s="409">
        <v>2.0667404524999999</v>
      </c>
      <c r="BM23" s="409">
        <v>2.0646939079000002</v>
      </c>
      <c r="BN23" s="409">
        <v>2.0621881935999999</v>
      </c>
      <c r="BO23" s="409">
        <v>1.920071589</v>
      </c>
      <c r="BP23" s="409">
        <v>1.8890369854</v>
      </c>
      <c r="BQ23" s="409">
        <v>2.026701122</v>
      </c>
      <c r="BR23" s="409">
        <v>1.9246060066999999</v>
      </c>
      <c r="BS23" s="409">
        <v>2.0513040740999999</v>
      </c>
      <c r="BT23" s="409">
        <v>2.0590872029999998</v>
      </c>
      <c r="BU23" s="409">
        <v>2.0666499221999999</v>
      </c>
      <c r="BV23" s="409">
        <v>2.0742581715999999</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11.176185</v>
      </c>
      <c r="BB24" s="252">
        <v>11.182253251000001</v>
      </c>
      <c r="BC24" s="252">
        <v>11.182376925</v>
      </c>
      <c r="BD24" s="252">
        <v>11.283398635999999</v>
      </c>
      <c r="BE24" s="409">
        <v>11.318246909000001</v>
      </c>
      <c r="BF24" s="409">
        <v>11.186394409</v>
      </c>
      <c r="BG24" s="409">
        <v>11.208515999999999</v>
      </c>
      <c r="BH24" s="409">
        <v>11.358930355</v>
      </c>
      <c r="BI24" s="409">
        <v>11.37542367</v>
      </c>
      <c r="BJ24" s="409">
        <v>11.384292529</v>
      </c>
      <c r="BK24" s="409">
        <v>11.404372929999999</v>
      </c>
      <c r="BL24" s="409">
        <v>11.422531292</v>
      </c>
      <c r="BM24" s="409">
        <v>11.420786205000001</v>
      </c>
      <c r="BN24" s="409">
        <v>11.438098402</v>
      </c>
      <c r="BO24" s="409">
        <v>11.455591942</v>
      </c>
      <c r="BP24" s="409">
        <v>11.458738164</v>
      </c>
      <c r="BQ24" s="409">
        <v>11.474947604</v>
      </c>
      <c r="BR24" s="409">
        <v>11.491397426000001</v>
      </c>
      <c r="BS24" s="409">
        <v>11.398125032999999</v>
      </c>
      <c r="BT24" s="409">
        <v>11.404032197999999</v>
      </c>
      <c r="BU24" s="409">
        <v>11.51628286</v>
      </c>
      <c r="BV24" s="409">
        <v>11.522638347999999</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0.28574992662999998</v>
      </c>
      <c r="BC25" s="252">
        <v>0.28575463841999998</v>
      </c>
      <c r="BD25" s="252">
        <v>0.28578432777000001</v>
      </c>
      <c r="BE25" s="409">
        <v>0.28577911674000001</v>
      </c>
      <c r="BF25" s="409">
        <v>0.2857859465</v>
      </c>
      <c r="BG25" s="409">
        <v>0.28577784890000002</v>
      </c>
      <c r="BH25" s="409">
        <v>0.28578137605999998</v>
      </c>
      <c r="BI25" s="409">
        <v>0.28577881426000001</v>
      </c>
      <c r="BJ25" s="409">
        <v>0.28579487856000002</v>
      </c>
      <c r="BK25" s="409">
        <v>0.27724264930999998</v>
      </c>
      <c r="BL25" s="409">
        <v>0.27729006257</v>
      </c>
      <c r="BM25" s="409">
        <v>0.27726902154999999</v>
      </c>
      <c r="BN25" s="409">
        <v>0.27725468928000002</v>
      </c>
      <c r="BO25" s="409">
        <v>0.27725897135999999</v>
      </c>
      <c r="BP25" s="409">
        <v>0.27729325775000002</v>
      </c>
      <c r="BQ25" s="409">
        <v>0.27728934956000001</v>
      </c>
      <c r="BR25" s="409">
        <v>0.27729437324</v>
      </c>
      <c r="BS25" s="409">
        <v>0.27728855428999999</v>
      </c>
      <c r="BT25" s="409">
        <v>0.27729096049000002</v>
      </c>
      <c r="BU25" s="409">
        <v>0.27728808349</v>
      </c>
      <c r="BV25" s="409">
        <v>0.27730599553000002</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0.15448000000000001</v>
      </c>
      <c r="AZ26" s="252">
        <v>0.15548000000000001</v>
      </c>
      <c r="BA26" s="252">
        <v>0.15448000000000001</v>
      </c>
      <c r="BB26" s="252">
        <v>0.17424697507</v>
      </c>
      <c r="BC26" s="252">
        <v>0.17582303781</v>
      </c>
      <c r="BD26" s="252">
        <v>0.17542842684000001</v>
      </c>
      <c r="BE26" s="409">
        <v>0.17580666276000001</v>
      </c>
      <c r="BF26" s="409">
        <v>0.17475719856999999</v>
      </c>
      <c r="BG26" s="409">
        <v>0.17415857526</v>
      </c>
      <c r="BH26" s="409">
        <v>0.17187889111999999</v>
      </c>
      <c r="BI26" s="409">
        <v>0.17297811277</v>
      </c>
      <c r="BJ26" s="409">
        <v>0.17189213173000001</v>
      </c>
      <c r="BK26" s="409">
        <v>0.16595676722</v>
      </c>
      <c r="BL26" s="409">
        <v>0.16728623392</v>
      </c>
      <c r="BM26" s="409">
        <v>0.16471794272000001</v>
      </c>
      <c r="BN26" s="409">
        <v>0.16434401880999999</v>
      </c>
      <c r="BO26" s="409">
        <v>0.16598558277</v>
      </c>
      <c r="BP26" s="409">
        <v>0.16568793522</v>
      </c>
      <c r="BQ26" s="409">
        <v>0.16613407854000001</v>
      </c>
      <c r="BR26" s="409">
        <v>0.16512521504</v>
      </c>
      <c r="BS26" s="409">
        <v>0.16459293446000001</v>
      </c>
      <c r="BT26" s="409">
        <v>0.16235085047</v>
      </c>
      <c r="BU26" s="409">
        <v>0.1634900356</v>
      </c>
      <c r="BV26" s="409">
        <v>0.16245660213999999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1.1904140000000001</v>
      </c>
      <c r="D28" s="252">
        <v>1.189578</v>
      </c>
      <c r="E28" s="252">
        <v>1.179265</v>
      </c>
      <c r="F28" s="252">
        <v>1.156013</v>
      </c>
      <c r="G28" s="252">
        <v>1.1656409999999999</v>
      </c>
      <c r="H28" s="252">
        <v>1.1925110000000001</v>
      </c>
      <c r="I28" s="252">
        <v>1.1955199999999999</v>
      </c>
      <c r="J28" s="252">
        <v>1.191192</v>
      </c>
      <c r="K28" s="252">
        <v>1.19296</v>
      </c>
      <c r="L28" s="252">
        <v>1.1692979999999999</v>
      </c>
      <c r="M28" s="252">
        <v>1.153243</v>
      </c>
      <c r="N28" s="252">
        <v>1.1508400000000001</v>
      </c>
      <c r="O28" s="252">
        <v>1.187527</v>
      </c>
      <c r="P28" s="252">
        <v>1.184777</v>
      </c>
      <c r="Q28" s="252">
        <v>1.1828430000000001</v>
      </c>
      <c r="R28" s="252">
        <v>1.150517</v>
      </c>
      <c r="S28" s="252">
        <v>1.117205</v>
      </c>
      <c r="T28" s="252">
        <v>1.134941</v>
      </c>
      <c r="U28" s="252">
        <v>1.1382989999999999</v>
      </c>
      <c r="V28" s="252">
        <v>1.1270309999999999</v>
      </c>
      <c r="W28" s="252">
        <v>1.122711</v>
      </c>
      <c r="X28" s="252">
        <v>1.1172169999999999</v>
      </c>
      <c r="Y28" s="252">
        <v>1.132925</v>
      </c>
      <c r="Z28" s="252">
        <v>1.1441220000000001</v>
      </c>
      <c r="AA28" s="252">
        <v>1.1416249999999999</v>
      </c>
      <c r="AB28" s="252">
        <v>1.148217</v>
      </c>
      <c r="AC28" s="252">
        <v>1.142217</v>
      </c>
      <c r="AD28" s="252">
        <v>1.1292169999999999</v>
      </c>
      <c r="AE28" s="252">
        <v>1.1352169999999999</v>
      </c>
      <c r="AF28" s="252">
        <v>1.148217</v>
      </c>
      <c r="AG28" s="252">
        <v>1.146217</v>
      </c>
      <c r="AH28" s="252">
        <v>1.148217</v>
      </c>
      <c r="AI28" s="252">
        <v>1.1332169999999999</v>
      </c>
      <c r="AJ28" s="252">
        <v>1.142217</v>
      </c>
      <c r="AK28" s="252">
        <v>1.1452169999999999</v>
      </c>
      <c r="AL28" s="252">
        <v>1.1252169999999999</v>
      </c>
      <c r="AM28" s="252">
        <v>1.0712170000000001</v>
      </c>
      <c r="AN28" s="252">
        <v>1.0752170000000001</v>
      </c>
      <c r="AO28" s="252">
        <v>1.0732170000000001</v>
      </c>
      <c r="AP28" s="252">
        <v>1.0732170000000001</v>
      </c>
      <c r="AQ28" s="252">
        <v>1.076217</v>
      </c>
      <c r="AR28" s="252">
        <v>1.074217</v>
      </c>
      <c r="AS28" s="252">
        <v>1.072217</v>
      </c>
      <c r="AT28" s="252">
        <v>1.070217</v>
      </c>
      <c r="AU28" s="252">
        <v>1.0772170000000001</v>
      </c>
      <c r="AV28" s="252">
        <v>1.0832170000000001</v>
      </c>
      <c r="AW28" s="252">
        <v>1.0692170000000001</v>
      </c>
      <c r="AX28" s="252">
        <v>1.0912170000000001</v>
      </c>
      <c r="AY28" s="252">
        <v>1.0692170000000001</v>
      </c>
      <c r="AZ28" s="252">
        <v>1.080217</v>
      </c>
      <c r="BA28" s="252">
        <v>1.080217</v>
      </c>
      <c r="BB28" s="252">
        <v>1.0988587972999999</v>
      </c>
      <c r="BC28" s="252">
        <v>1.0983240477</v>
      </c>
      <c r="BD28" s="252">
        <v>1.0991270721999999</v>
      </c>
      <c r="BE28" s="409">
        <v>1.0996559829000001</v>
      </c>
      <c r="BF28" s="409">
        <v>1.1005828363000001</v>
      </c>
      <c r="BG28" s="409">
        <v>1.1012055274000001</v>
      </c>
      <c r="BH28" s="409">
        <v>1.1014372668000001</v>
      </c>
      <c r="BI28" s="409">
        <v>1.1022532209</v>
      </c>
      <c r="BJ28" s="409">
        <v>1.1029625078</v>
      </c>
      <c r="BK28" s="409">
        <v>1.1268265591</v>
      </c>
      <c r="BL28" s="409">
        <v>1.1271227205000001</v>
      </c>
      <c r="BM28" s="409">
        <v>1.1269948247999999</v>
      </c>
      <c r="BN28" s="409">
        <v>1.1269576113999999</v>
      </c>
      <c r="BO28" s="409">
        <v>1.1273092602999999</v>
      </c>
      <c r="BP28" s="409">
        <v>1.1281325324</v>
      </c>
      <c r="BQ28" s="409">
        <v>1.1286684442999999</v>
      </c>
      <c r="BR28" s="409">
        <v>1.1298208539000001</v>
      </c>
      <c r="BS28" s="409">
        <v>1.1306850552000001</v>
      </c>
      <c r="BT28" s="409">
        <v>1.1314008122999999</v>
      </c>
      <c r="BU28" s="409">
        <v>1.1324409111</v>
      </c>
      <c r="BV28" s="409">
        <v>1.133381618</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0.98356356889999996</v>
      </c>
      <c r="BC29" s="252">
        <v>0.98353874579</v>
      </c>
      <c r="BD29" s="252">
        <v>0.98440676752</v>
      </c>
      <c r="BE29" s="409">
        <v>0.98526306156999999</v>
      </c>
      <c r="BF29" s="409">
        <v>0.98612179538</v>
      </c>
      <c r="BG29" s="409">
        <v>0.98703619094999995</v>
      </c>
      <c r="BH29" s="409">
        <v>0.98790480509</v>
      </c>
      <c r="BI29" s="409">
        <v>0.98877055854999996</v>
      </c>
      <c r="BJ29" s="409">
        <v>0.98976103905000001</v>
      </c>
      <c r="BK29" s="409">
        <v>0.99066121642000005</v>
      </c>
      <c r="BL29" s="409">
        <v>0.99150176012000002</v>
      </c>
      <c r="BM29" s="409">
        <v>0.99235255893999996</v>
      </c>
      <c r="BN29" s="409">
        <v>0.99317983325000003</v>
      </c>
      <c r="BO29" s="409">
        <v>0.99406223228000001</v>
      </c>
      <c r="BP29" s="409">
        <v>0.99495192474000005</v>
      </c>
      <c r="BQ29" s="409">
        <v>0.99582708862000002</v>
      </c>
      <c r="BR29" s="409">
        <v>0.99670204453</v>
      </c>
      <c r="BS29" s="409">
        <v>0.99763553412999995</v>
      </c>
      <c r="BT29" s="409">
        <v>0.99852039322999997</v>
      </c>
      <c r="BU29" s="409">
        <v>0.99940277299000002</v>
      </c>
      <c r="BV29" s="409">
        <v>1.0004113101000001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9.5558709999999998</v>
      </c>
      <c r="D31" s="252">
        <v>9.6790479999999999</v>
      </c>
      <c r="E31" s="252">
        <v>9.5692120000000003</v>
      </c>
      <c r="F31" s="252">
        <v>9.5175630000000009</v>
      </c>
      <c r="G31" s="252">
        <v>9.5610700000000008</v>
      </c>
      <c r="H31" s="252">
        <v>9.7126889999999992</v>
      </c>
      <c r="I31" s="252">
        <v>9.4395720000000001</v>
      </c>
      <c r="J31" s="252">
        <v>9.4528660000000002</v>
      </c>
      <c r="K31" s="252">
        <v>9.5596069999999997</v>
      </c>
      <c r="L31" s="252">
        <v>9.6308480000000003</v>
      </c>
      <c r="M31" s="252">
        <v>9.8695850000000007</v>
      </c>
      <c r="N31" s="252">
        <v>9.8644339999999993</v>
      </c>
      <c r="O31" s="252">
        <v>9.7381890000000002</v>
      </c>
      <c r="P31" s="252">
        <v>9.6886799999999997</v>
      </c>
      <c r="Q31" s="252">
        <v>9.6861069999999998</v>
      </c>
      <c r="R31" s="252">
        <v>9.7408950000000001</v>
      </c>
      <c r="S31" s="252">
        <v>9.6910810000000005</v>
      </c>
      <c r="T31" s="252">
        <v>9.9141410000000008</v>
      </c>
      <c r="U31" s="252">
        <v>9.7475170000000002</v>
      </c>
      <c r="V31" s="252">
        <v>9.6902539999999995</v>
      </c>
      <c r="W31" s="252">
        <v>9.8450629999999997</v>
      </c>
      <c r="X31" s="252">
        <v>9.7196879999999997</v>
      </c>
      <c r="Y31" s="252">
        <v>9.8581140000000005</v>
      </c>
      <c r="Z31" s="252">
        <v>9.8097770000000004</v>
      </c>
      <c r="AA31" s="252">
        <v>9.7490849999999991</v>
      </c>
      <c r="AB31" s="252">
        <v>9.7350849999999998</v>
      </c>
      <c r="AC31" s="252">
        <v>9.6300849999999993</v>
      </c>
      <c r="AD31" s="252">
        <v>9.5110849999999996</v>
      </c>
      <c r="AE31" s="252">
        <v>9.4240849999999998</v>
      </c>
      <c r="AF31" s="252">
        <v>9.5600850000000008</v>
      </c>
      <c r="AG31" s="252">
        <v>9.4730849999999993</v>
      </c>
      <c r="AH31" s="252">
        <v>9.318085</v>
      </c>
      <c r="AI31" s="252">
        <v>9.3370850000000001</v>
      </c>
      <c r="AJ31" s="252">
        <v>9.2750850000000007</v>
      </c>
      <c r="AK31" s="252">
        <v>9.3890849999999997</v>
      </c>
      <c r="AL31" s="252">
        <v>9.3780850000000004</v>
      </c>
      <c r="AM31" s="252">
        <v>9.2970849999999992</v>
      </c>
      <c r="AN31" s="252">
        <v>9.3650850000000005</v>
      </c>
      <c r="AO31" s="252">
        <v>9.3470849999999999</v>
      </c>
      <c r="AP31" s="252">
        <v>9.2240850000000005</v>
      </c>
      <c r="AQ31" s="252">
        <v>9.1920850000000005</v>
      </c>
      <c r="AR31" s="252">
        <v>9.3780850000000004</v>
      </c>
      <c r="AS31" s="252">
        <v>9.2630850000000002</v>
      </c>
      <c r="AT31" s="252">
        <v>9.1290849999999999</v>
      </c>
      <c r="AU31" s="252">
        <v>9.1210850000000008</v>
      </c>
      <c r="AV31" s="252">
        <v>9.1570850000000004</v>
      </c>
      <c r="AW31" s="252">
        <v>9.2230849999999993</v>
      </c>
      <c r="AX31" s="252">
        <v>9.1120850000000004</v>
      </c>
      <c r="AY31" s="252">
        <v>9.1870849999999997</v>
      </c>
      <c r="AZ31" s="252">
        <v>9.2830849999999998</v>
      </c>
      <c r="BA31" s="252">
        <v>9.2210850000000004</v>
      </c>
      <c r="BB31" s="252">
        <v>9.1537341346000005</v>
      </c>
      <c r="BC31" s="252">
        <v>9.2123104957000006</v>
      </c>
      <c r="BD31" s="252">
        <v>9.3102922726999999</v>
      </c>
      <c r="BE31" s="409">
        <v>9.2358965196000007</v>
      </c>
      <c r="BF31" s="409">
        <v>9.2635152591000001</v>
      </c>
      <c r="BG31" s="409">
        <v>9.2775221410000004</v>
      </c>
      <c r="BH31" s="409">
        <v>9.3012311892999993</v>
      </c>
      <c r="BI31" s="409">
        <v>9.3112525323999993</v>
      </c>
      <c r="BJ31" s="409">
        <v>9.2723351393000009</v>
      </c>
      <c r="BK31" s="409">
        <v>9.2434745813999992</v>
      </c>
      <c r="BL31" s="409">
        <v>9.2540431484999992</v>
      </c>
      <c r="BM31" s="409">
        <v>9.2376499666999994</v>
      </c>
      <c r="BN31" s="409">
        <v>9.2222369120999996</v>
      </c>
      <c r="BO31" s="409">
        <v>9.2489697019000001</v>
      </c>
      <c r="BP31" s="409">
        <v>9.3192211228000001</v>
      </c>
      <c r="BQ31" s="409">
        <v>9.2523065640999995</v>
      </c>
      <c r="BR31" s="409">
        <v>9.2831473699</v>
      </c>
      <c r="BS31" s="409">
        <v>9.2986353804000004</v>
      </c>
      <c r="BT31" s="409">
        <v>9.3210923795999996</v>
      </c>
      <c r="BU31" s="409">
        <v>9.3295446002000002</v>
      </c>
      <c r="BV31" s="409">
        <v>9.2943607509999993</v>
      </c>
    </row>
    <row r="32" spans="1:74" ht="11.1" customHeight="1" x14ac:dyDescent="0.2">
      <c r="A32" s="162" t="s">
        <v>274</v>
      </c>
      <c r="B32" s="173" t="s">
        <v>351</v>
      </c>
      <c r="C32" s="252">
        <v>0.42938100000000001</v>
      </c>
      <c r="D32" s="252">
        <v>0.46238099999999999</v>
      </c>
      <c r="E32" s="252">
        <v>0.44338100000000003</v>
      </c>
      <c r="F32" s="252">
        <v>0.43338100000000002</v>
      </c>
      <c r="G32" s="252">
        <v>0.42938100000000001</v>
      </c>
      <c r="H32" s="252">
        <v>0.47038099999999999</v>
      </c>
      <c r="I32" s="252">
        <v>0.46538099999999999</v>
      </c>
      <c r="J32" s="252">
        <v>0.45838099999999998</v>
      </c>
      <c r="K32" s="252">
        <v>0.44838099999999997</v>
      </c>
      <c r="L32" s="252">
        <v>0.44238100000000002</v>
      </c>
      <c r="M32" s="252">
        <v>0.44338100000000003</v>
      </c>
      <c r="N32" s="252">
        <v>0.44138100000000002</v>
      </c>
      <c r="O32" s="252">
        <v>0.41716599999999998</v>
      </c>
      <c r="P32" s="252">
        <v>0.38416600000000001</v>
      </c>
      <c r="Q32" s="252">
        <v>0.312166</v>
      </c>
      <c r="R32" s="252">
        <v>0.38216600000000001</v>
      </c>
      <c r="S32" s="252">
        <v>0.33316600000000002</v>
      </c>
      <c r="T32" s="252">
        <v>0.42616599999999999</v>
      </c>
      <c r="U32" s="252">
        <v>0.45216600000000001</v>
      </c>
      <c r="V32" s="252">
        <v>0.44616600000000001</v>
      </c>
      <c r="W32" s="252">
        <v>0.42016599999999998</v>
      </c>
      <c r="X32" s="252">
        <v>0.40316600000000002</v>
      </c>
      <c r="Y32" s="252">
        <v>0.42316599999999999</v>
      </c>
      <c r="Z32" s="252">
        <v>0.41616599999999998</v>
      </c>
      <c r="AA32" s="252">
        <v>0.39400000000000002</v>
      </c>
      <c r="AB32" s="252">
        <v>0.38600000000000001</v>
      </c>
      <c r="AC32" s="252">
        <v>0.376</v>
      </c>
      <c r="AD32" s="252">
        <v>0.36699999999999999</v>
      </c>
      <c r="AE32" s="252">
        <v>0.35299999999999998</v>
      </c>
      <c r="AF32" s="252">
        <v>0.377</v>
      </c>
      <c r="AG32" s="252">
        <v>0.40200000000000002</v>
      </c>
      <c r="AH32" s="252">
        <v>0.40400000000000003</v>
      </c>
      <c r="AI32" s="252">
        <v>0.39100000000000001</v>
      </c>
      <c r="AJ32" s="252">
        <v>0.38600000000000001</v>
      </c>
      <c r="AK32" s="252">
        <v>0.377</v>
      </c>
      <c r="AL32" s="252">
        <v>0.34599999999999997</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0.374</v>
      </c>
      <c r="AZ32" s="252">
        <v>0.378</v>
      </c>
      <c r="BA32" s="252">
        <v>0.377</v>
      </c>
      <c r="BB32" s="252">
        <v>0.37246022369999998</v>
      </c>
      <c r="BC32" s="252">
        <v>0.36811834275999999</v>
      </c>
      <c r="BD32" s="252">
        <v>0.36873705634999998</v>
      </c>
      <c r="BE32" s="409">
        <v>0.36673104716999999</v>
      </c>
      <c r="BF32" s="409">
        <v>0.36693956921999998</v>
      </c>
      <c r="BG32" s="409">
        <v>0.36688049319999999</v>
      </c>
      <c r="BH32" s="409">
        <v>0.37202854758999998</v>
      </c>
      <c r="BI32" s="409">
        <v>0.37706705719</v>
      </c>
      <c r="BJ32" s="409">
        <v>0.37943790581999998</v>
      </c>
      <c r="BK32" s="409">
        <v>0.38615163922000001</v>
      </c>
      <c r="BL32" s="409">
        <v>0.39208655925000002</v>
      </c>
      <c r="BM32" s="409">
        <v>0.39679688265000002</v>
      </c>
      <c r="BN32" s="409">
        <v>0.40162642551</v>
      </c>
      <c r="BO32" s="409">
        <v>0.40678805973999999</v>
      </c>
      <c r="BP32" s="409">
        <v>0.41248543765000001</v>
      </c>
      <c r="BQ32" s="409">
        <v>0.41749928808999998</v>
      </c>
      <c r="BR32" s="409">
        <v>0.42467217518</v>
      </c>
      <c r="BS32" s="409">
        <v>0.43265057854</v>
      </c>
      <c r="BT32" s="409">
        <v>0.44077541645000001</v>
      </c>
      <c r="BU32" s="409">
        <v>0.4468051965</v>
      </c>
      <c r="BV32" s="409">
        <v>0.45520606499999999</v>
      </c>
    </row>
    <row r="33" spans="1:74" ht="11.1" customHeight="1" x14ac:dyDescent="0.2">
      <c r="A33" s="162" t="s">
        <v>275</v>
      </c>
      <c r="B33" s="173" t="s">
        <v>352</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4.7309999999999999</v>
      </c>
      <c r="AY33" s="252">
        <v>4.7300000000000004</v>
      </c>
      <c r="AZ33" s="252">
        <v>4.7919999999999998</v>
      </c>
      <c r="BA33" s="252">
        <v>4.7619999999999996</v>
      </c>
      <c r="BB33" s="252">
        <v>4.7812135318999998</v>
      </c>
      <c r="BC33" s="252">
        <v>4.7711401659000003</v>
      </c>
      <c r="BD33" s="252">
        <v>4.8012220764000002</v>
      </c>
      <c r="BE33" s="409">
        <v>4.7403961892000002</v>
      </c>
      <c r="BF33" s="409">
        <v>4.7761350785000003</v>
      </c>
      <c r="BG33" s="409">
        <v>4.7945069328000001</v>
      </c>
      <c r="BH33" s="409">
        <v>4.8161967169000004</v>
      </c>
      <c r="BI33" s="409">
        <v>4.8301216267999996</v>
      </c>
      <c r="BJ33" s="409">
        <v>4.7907469256999997</v>
      </c>
      <c r="BK33" s="409">
        <v>4.7580341507000004</v>
      </c>
      <c r="BL33" s="409">
        <v>4.7557315924000001</v>
      </c>
      <c r="BM33" s="409">
        <v>4.7517351310000002</v>
      </c>
      <c r="BN33" s="409">
        <v>4.7602355030999997</v>
      </c>
      <c r="BO33" s="409">
        <v>4.7831284082999996</v>
      </c>
      <c r="BP33" s="409">
        <v>4.8196567637000003</v>
      </c>
      <c r="BQ33" s="409">
        <v>4.7628206274</v>
      </c>
      <c r="BR33" s="409">
        <v>4.7988134910999998</v>
      </c>
      <c r="BS33" s="409">
        <v>4.8194167402000003</v>
      </c>
      <c r="BT33" s="409">
        <v>4.8416568974</v>
      </c>
      <c r="BU33" s="409">
        <v>4.8573578080999997</v>
      </c>
      <c r="BV33" s="409">
        <v>4.8208837656999997</v>
      </c>
    </row>
    <row r="34" spans="1:74" ht="11.1" customHeight="1" x14ac:dyDescent="0.2">
      <c r="A34" s="162" t="s">
        <v>276</v>
      </c>
      <c r="B34" s="173" t="s">
        <v>353</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1.0029999999999999</v>
      </c>
      <c r="BA34" s="252">
        <v>1.0209999999999999</v>
      </c>
      <c r="BB34" s="252">
        <v>0.99309506937000003</v>
      </c>
      <c r="BC34" s="252">
        <v>0.99172647932000002</v>
      </c>
      <c r="BD34" s="252">
        <v>1.0115717185999999</v>
      </c>
      <c r="BE34" s="409">
        <v>1.0089380350999999</v>
      </c>
      <c r="BF34" s="409">
        <v>1.0057740303</v>
      </c>
      <c r="BG34" s="409">
        <v>1.0037576566999999</v>
      </c>
      <c r="BH34" s="409">
        <v>1.0001956371</v>
      </c>
      <c r="BI34" s="409">
        <v>0.99546348170999999</v>
      </c>
      <c r="BJ34" s="409">
        <v>0.99587486086999999</v>
      </c>
      <c r="BK34" s="409">
        <v>0.99528027363000005</v>
      </c>
      <c r="BL34" s="409">
        <v>1.0042452313000001</v>
      </c>
      <c r="BM34" s="409">
        <v>1.0012936022000001</v>
      </c>
      <c r="BN34" s="409">
        <v>0.98753228626</v>
      </c>
      <c r="BO34" s="409">
        <v>0.99209627581000004</v>
      </c>
      <c r="BP34" s="409">
        <v>1.0165799949000001</v>
      </c>
      <c r="BQ34" s="409">
        <v>1.0149269097</v>
      </c>
      <c r="BR34" s="409">
        <v>1.0115091082000001</v>
      </c>
      <c r="BS34" s="409">
        <v>1.0095334819999999</v>
      </c>
      <c r="BT34" s="409">
        <v>1.0057654331999999</v>
      </c>
      <c r="BU34" s="409">
        <v>1.0008899284999999</v>
      </c>
      <c r="BV34" s="409">
        <v>1.0013061955</v>
      </c>
    </row>
    <row r="35" spans="1:74" ht="11.1" customHeight="1" x14ac:dyDescent="0.2">
      <c r="A35" s="162" t="s">
        <v>1256</v>
      </c>
      <c r="B35" s="173" t="s">
        <v>1255</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0.84971799999999997</v>
      </c>
      <c r="P35" s="252">
        <v>0.84571799999999997</v>
      </c>
      <c r="Q35" s="252">
        <v>0.84571799999999997</v>
      </c>
      <c r="R35" s="252">
        <v>0.86671799999999999</v>
      </c>
      <c r="S35" s="252">
        <v>0.87271799999999999</v>
      </c>
      <c r="T35" s="252">
        <v>0.880718</v>
      </c>
      <c r="U35" s="252">
        <v>0.878718</v>
      </c>
      <c r="V35" s="252">
        <v>0.86071799999999998</v>
      </c>
      <c r="W35" s="252">
        <v>0.879718</v>
      </c>
      <c r="X35" s="252">
        <v>0.879718</v>
      </c>
      <c r="Y35" s="252">
        <v>0.87271799999999999</v>
      </c>
      <c r="Z35" s="252">
        <v>0.875718</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0.89938399999999996</v>
      </c>
      <c r="AW35" s="252">
        <v>0.90138399999999996</v>
      </c>
      <c r="AX35" s="252">
        <v>0.90138399999999996</v>
      </c>
      <c r="AY35" s="252">
        <v>0.88538399999999995</v>
      </c>
      <c r="AZ35" s="252">
        <v>0.90338399999999996</v>
      </c>
      <c r="BA35" s="252">
        <v>0.90138399999999996</v>
      </c>
      <c r="BB35" s="252">
        <v>0.89450057265000005</v>
      </c>
      <c r="BC35" s="252">
        <v>0.89716477064</v>
      </c>
      <c r="BD35" s="252">
        <v>0.90558496431000002</v>
      </c>
      <c r="BE35" s="409">
        <v>0.90478718924000001</v>
      </c>
      <c r="BF35" s="409">
        <v>0.90409980490999997</v>
      </c>
      <c r="BG35" s="409">
        <v>0.90327556568</v>
      </c>
      <c r="BH35" s="409">
        <v>0.90255790285000004</v>
      </c>
      <c r="BI35" s="409">
        <v>0.89978441614000004</v>
      </c>
      <c r="BJ35" s="409">
        <v>0.89518169457999996</v>
      </c>
      <c r="BK35" s="409">
        <v>0.8851543006</v>
      </c>
      <c r="BL35" s="409">
        <v>0.88083898811000005</v>
      </c>
      <c r="BM35" s="409">
        <v>0.87589608275999997</v>
      </c>
      <c r="BN35" s="409">
        <v>0.87101468369000001</v>
      </c>
      <c r="BO35" s="409">
        <v>0.86630394211999995</v>
      </c>
      <c r="BP35" s="409">
        <v>0.86186828168999996</v>
      </c>
      <c r="BQ35" s="409">
        <v>0.85708245113000003</v>
      </c>
      <c r="BR35" s="409">
        <v>0.85237850851999997</v>
      </c>
      <c r="BS35" s="409">
        <v>0.84757516005</v>
      </c>
      <c r="BT35" s="409">
        <v>0.84284722027000003</v>
      </c>
      <c r="BU35" s="409">
        <v>0.83807084373999996</v>
      </c>
      <c r="BV35" s="409">
        <v>0.83348506235999997</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v>
      </c>
      <c r="BA36" s="252">
        <v>0.73699999999999999</v>
      </c>
      <c r="BB36" s="252">
        <v>0.71562988909000003</v>
      </c>
      <c r="BC36" s="252">
        <v>0.71979927030000002</v>
      </c>
      <c r="BD36" s="252">
        <v>0.73127974452</v>
      </c>
      <c r="BE36" s="409">
        <v>0.72899244670999996</v>
      </c>
      <c r="BF36" s="409">
        <v>0.72556790789000003</v>
      </c>
      <c r="BG36" s="409">
        <v>0.72791164699999999</v>
      </c>
      <c r="BH36" s="409">
        <v>0.72858599096999999</v>
      </c>
      <c r="BI36" s="409">
        <v>0.72922947598999999</v>
      </c>
      <c r="BJ36" s="409">
        <v>0.72864047381999997</v>
      </c>
      <c r="BK36" s="409">
        <v>0.73378659041000005</v>
      </c>
      <c r="BL36" s="409">
        <v>0.73103823850000005</v>
      </c>
      <c r="BM36" s="409">
        <v>0.72781888272999995</v>
      </c>
      <c r="BN36" s="409">
        <v>0.72415490736999999</v>
      </c>
      <c r="BO36" s="409">
        <v>0.72023177527000004</v>
      </c>
      <c r="BP36" s="409">
        <v>0.71666358339000003</v>
      </c>
      <c r="BQ36" s="409">
        <v>0.71263755020999997</v>
      </c>
      <c r="BR36" s="409">
        <v>0.70871544907999995</v>
      </c>
      <c r="BS36" s="409">
        <v>0.70466166180000001</v>
      </c>
      <c r="BT36" s="409">
        <v>0.70170352743999997</v>
      </c>
      <c r="BU36" s="409">
        <v>0.69868010951000004</v>
      </c>
      <c r="BV36" s="409">
        <v>0.69090222892999997</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0.28616900000000001</v>
      </c>
      <c r="BA37" s="252">
        <v>0.26616899999999999</v>
      </c>
      <c r="BB37" s="252">
        <v>0.25833579242999999</v>
      </c>
      <c r="BC37" s="252">
        <v>0.25335316168999999</v>
      </c>
      <c r="BD37" s="252">
        <v>0.27094743174000002</v>
      </c>
      <c r="BE37" s="409">
        <v>0.26926748535</v>
      </c>
      <c r="BF37" s="409">
        <v>0.26762458987999999</v>
      </c>
      <c r="BG37" s="409">
        <v>0.26593567177999999</v>
      </c>
      <c r="BH37" s="409">
        <v>0.26428252413999997</v>
      </c>
      <c r="BI37" s="409">
        <v>0.26261058128999998</v>
      </c>
      <c r="BJ37" s="409">
        <v>0.26099597735000002</v>
      </c>
      <c r="BK37" s="409">
        <v>0.26432588791</v>
      </c>
      <c r="BL37" s="409">
        <v>0.2643812143</v>
      </c>
      <c r="BM37" s="409">
        <v>0.26246781415999998</v>
      </c>
      <c r="BN37" s="409">
        <v>0.26208740666000002</v>
      </c>
      <c r="BO37" s="409">
        <v>0.26240269786999998</v>
      </c>
      <c r="BP37" s="409">
        <v>0.26325197463</v>
      </c>
      <c r="BQ37" s="409">
        <v>0.26258695417</v>
      </c>
      <c r="BR37" s="409">
        <v>0.26203364688000003</v>
      </c>
      <c r="BS37" s="409">
        <v>0.26153815886999998</v>
      </c>
      <c r="BT37" s="409">
        <v>0.26316683311</v>
      </c>
      <c r="BU37" s="409">
        <v>0.26305296367999997</v>
      </c>
      <c r="BV37" s="409">
        <v>0.26313301300000003</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v>
      </c>
      <c r="D39" s="252">
        <v>1.8330900000000001</v>
      </c>
      <c r="E39" s="252">
        <v>1.8376840000000001</v>
      </c>
      <c r="F39" s="252">
        <v>1.825814</v>
      </c>
      <c r="G39" s="252">
        <v>1.8308390000000001</v>
      </c>
      <c r="H39" s="252">
        <v>1.826881</v>
      </c>
      <c r="I39" s="252">
        <v>1.833623</v>
      </c>
      <c r="J39" s="252">
        <v>1.823394</v>
      </c>
      <c r="K39" s="252">
        <v>1.829324</v>
      </c>
      <c r="L39" s="252">
        <v>1.8463940000000001</v>
      </c>
      <c r="M39" s="252">
        <v>1.867394</v>
      </c>
      <c r="N39" s="252">
        <v>1.8523940000000001</v>
      </c>
      <c r="O39" s="252">
        <v>1.8043720000000001</v>
      </c>
      <c r="P39" s="252">
        <v>1.813372</v>
      </c>
      <c r="Q39" s="252">
        <v>1.827372</v>
      </c>
      <c r="R39" s="252">
        <v>1.8243720000000001</v>
      </c>
      <c r="S39" s="252">
        <v>1.7983720000000001</v>
      </c>
      <c r="T39" s="252">
        <v>1.825372</v>
      </c>
      <c r="U39" s="252">
        <v>1.7863720000000001</v>
      </c>
      <c r="V39" s="252">
        <v>1.819372</v>
      </c>
      <c r="W39" s="252">
        <v>1.8143720000000001</v>
      </c>
      <c r="X39" s="252">
        <v>1.8123720000000001</v>
      </c>
      <c r="Y39" s="252">
        <v>1.803372</v>
      </c>
      <c r="Z39" s="252">
        <v>1.801372</v>
      </c>
      <c r="AA39" s="252">
        <v>1.8359939999999999</v>
      </c>
      <c r="AB39" s="252">
        <v>1.8199939999999999</v>
      </c>
      <c r="AC39" s="252">
        <v>1.7529939999999999</v>
      </c>
      <c r="AD39" s="252">
        <v>1.7899940000000001</v>
      </c>
      <c r="AE39" s="252">
        <v>1.812994</v>
      </c>
      <c r="AF39" s="252">
        <v>1.8079940000000001</v>
      </c>
      <c r="AG39" s="252">
        <v>1.808994</v>
      </c>
      <c r="AH39" s="252">
        <v>1.8119940000000001</v>
      </c>
      <c r="AI39" s="252">
        <v>1.836994</v>
      </c>
      <c r="AJ39" s="252">
        <v>1.828994</v>
      </c>
      <c r="AK39" s="252">
        <v>1.816994</v>
      </c>
      <c r="AL39" s="252">
        <v>1.8079940000000001</v>
      </c>
      <c r="AM39" s="252">
        <v>1.8699939999999999</v>
      </c>
      <c r="AN39" s="252">
        <v>1.862994</v>
      </c>
      <c r="AO39" s="252">
        <v>1.850994</v>
      </c>
      <c r="AP39" s="252">
        <v>1.8579939999999999</v>
      </c>
      <c r="AQ39" s="252">
        <v>1.854994</v>
      </c>
      <c r="AR39" s="252">
        <v>1.8579939999999999</v>
      </c>
      <c r="AS39" s="252">
        <v>1.8989940000000001</v>
      </c>
      <c r="AT39" s="252">
        <v>1.9069940000000001</v>
      </c>
      <c r="AU39" s="252">
        <v>1.9169940000000001</v>
      </c>
      <c r="AV39" s="252">
        <v>1.911994</v>
      </c>
      <c r="AW39" s="252">
        <v>1.901994</v>
      </c>
      <c r="AX39" s="252">
        <v>1.901994</v>
      </c>
      <c r="AY39" s="252">
        <v>1.846994</v>
      </c>
      <c r="AZ39" s="252">
        <v>1.846994</v>
      </c>
      <c r="BA39" s="252">
        <v>1.846994</v>
      </c>
      <c r="BB39" s="252">
        <v>1.8507432611000001</v>
      </c>
      <c r="BC39" s="252">
        <v>1.8506714256000001</v>
      </c>
      <c r="BD39" s="252">
        <v>1.850949416</v>
      </c>
      <c r="BE39" s="409">
        <v>1.8511566653</v>
      </c>
      <c r="BF39" s="409">
        <v>1.8513562151</v>
      </c>
      <c r="BG39" s="409">
        <v>1.8513142278000001</v>
      </c>
      <c r="BH39" s="409">
        <v>1.8513684769000001</v>
      </c>
      <c r="BI39" s="409">
        <v>1.851092395</v>
      </c>
      <c r="BJ39" s="409">
        <v>1.8515549925999999</v>
      </c>
      <c r="BK39" s="409">
        <v>1.829149868</v>
      </c>
      <c r="BL39" s="409">
        <v>1.82951884</v>
      </c>
      <c r="BM39" s="409">
        <v>1.8293706603</v>
      </c>
      <c r="BN39" s="409">
        <v>1.829667771</v>
      </c>
      <c r="BO39" s="409">
        <v>1.8296299886</v>
      </c>
      <c r="BP39" s="409">
        <v>1.8299136731000001</v>
      </c>
      <c r="BQ39" s="409">
        <v>1.8300886676000001</v>
      </c>
      <c r="BR39" s="409">
        <v>1.8302362540999999</v>
      </c>
      <c r="BS39" s="409">
        <v>1.8301704707999999</v>
      </c>
      <c r="BT39" s="409">
        <v>1.8301792251</v>
      </c>
      <c r="BU39" s="409">
        <v>1.8298639273999999</v>
      </c>
      <c r="BV39" s="409">
        <v>1.8303026009000001</v>
      </c>
    </row>
    <row r="40" spans="1:74" ht="11.1" customHeight="1" x14ac:dyDescent="0.2">
      <c r="A40" s="162" t="s">
        <v>279</v>
      </c>
      <c r="B40" s="173" t="s">
        <v>507</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0.65208500000000003</v>
      </c>
      <c r="AY40" s="252">
        <v>0.628085</v>
      </c>
      <c r="AZ40" s="252">
        <v>0.628085</v>
      </c>
      <c r="BA40" s="252">
        <v>0.628085</v>
      </c>
      <c r="BB40" s="252">
        <v>0.62923529034000003</v>
      </c>
      <c r="BC40" s="252">
        <v>0.62922148910999998</v>
      </c>
      <c r="BD40" s="252">
        <v>0.62913452656000002</v>
      </c>
      <c r="BE40" s="409">
        <v>0.62914979011000005</v>
      </c>
      <c r="BF40" s="409">
        <v>0.62912978516999996</v>
      </c>
      <c r="BG40" s="409">
        <v>0.62915350369</v>
      </c>
      <c r="BH40" s="409">
        <v>0.62914317235999995</v>
      </c>
      <c r="BI40" s="409">
        <v>0.62915067607999997</v>
      </c>
      <c r="BJ40" s="409">
        <v>0.62910362241999995</v>
      </c>
      <c r="BK40" s="409">
        <v>0.58437827666999997</v>
      </c>
      <c r="BL40" s="409">
        <v>0.58423939932000002</v>
      </c>
      <c r="BM40" s="409">
        <v>0.58430103022000002</v>
      </c>
      <c r="BN40" s="409">
        <v>0.58434301062000005</v>
      </c>
      <c r="BO40" s="409">
        <v>0.58433046802999999</v>
      </c>
      <c r="BP40" s="409">
        <v>0.58423004038000004</v>
      </c>
      <c r="BQ40" s="409">
        <v>0.58424148780999996</v>
      </c>
      <c r="BR40" s="409">
        <v>0.58422677304000004</v>
      </c>
      <c r="BS40" s="409">
        <v>0.58424381721999996</v>
      </c>
      <c r="BT40" s="409">
        <v>0.58423676925000001</v>
      </c>
      <c r="BU40" s="409">
        <v>0.58424519623000004</v>
      </c>
      <c r="BV40" s="409">
        <v>0.58419273038999997</v>
      </c>
    </row>
    <row r="41" spans="1:74" ht="11.1" customHeight="1" x14ac:dyDescent="0.2">
      <c r="A41" s="162" t="s">
        <v>1265</v>
      </c>
      <c r="B41" s="173" t="s">
        <v>1264</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0.1204658</v>
      </c>
      <c r="BC41" s="252">
        <v>0.1204658</v>
      </c>
      <c r="BD41" s="252">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55.296631128999998</v>
      </c>
      <c r="D43" s="252">
        <v>55.696526143</v>
      </c>
      <c r="E43" s="252">
        <v>55.658938515999999</v>
      </c>
      <c r="F43" s="252">
        <v>56.210946999999997</v>
      </c>
      <c r="G43" s="252">
        <v>56.218324547999998</v>
      </c>
      <c r="H43" s="252">
        <v>57.070996000000001</v>
      </c>
      <c r="I43" s="252">
        <v>56.979625386999999</v>
      </c>
      <c r="J43" s="252">
        <v>57.080489032000003</v>
      </c>
      <c r="K43" s="252">
        <v>57.320788999999998</v>
      </c>
      <c r="L43" s="252">
        <v>58.189040773999999</v>
      </c>
      <c r="M43" s="252">
        <v>58.259865333</v>
      </c>
      <c r="N43" s="252">
        <v>58.660237226</v>
      </c>
      <c r="O43" s="252">
        <v>57.996900386999997</v>
      </c>
      <c r="P43" s="252">
        <v>58.065947143000002</v>
      </c>
      <c r="Q43" s="252">
        <v>58.269887419</v>
      </c>
      <c r="R43" s="252">
        <v>58.114801</v>
      </c>
      <c r="S43" s="252">
        <v>58.037588290000002</v>
      </c>
      <c r="T43" s="252">
        <v>58.333332667000001</v>
      </c>
      <c r="U43" s="252">
        <v>58.734861676999998</v>
      </c>
      <c r="V43" s="252">
        <v>58.962101419</v>
      </c>
      <c r="W43" s="252">
        <v>58.318837666999997</v>
      </c>
      <c r="X43" s="252">
        <v>58.769572289999999</v>
      </c>
      <c r="Y43" s="252">
        <v>58.990850666999997</v>
      </c>
      <c r="Z43" s="252">
        <v>58.960411032000003</v>
      </c>
      <c r="AA43" s="252">
        <v>58.501142710000003</v>
      </c>
      <c r="AB43" s="252">
        <v>58.136342378999998</v>
      </c>
      <c r="AC43" s="252">
        <v>58.036846128999997</v>
      </c>
      <c r="AD43" s="252">
        <v>57.626038667000003</v>
      </c>
      <c r="AE43" s="252">
        <v>57.268414096999997</v>
      </c>
      <c r="AF43" s="252">
        <v>57.338712000000001</v>
      </c>
      <c r="AG43" s="252">
        <v>58.202795547999997</v>
      </c>
      <c r="AH43" s="252">
        <v>57.315509677000001</v>
      </c>
      <c r="AI43" s="252">
        <v>57.476182332999997</v>
      </c>
      <c r="AJ43" s="252">
        <v>58.309599902999999</v>
      </c>
      <c r="AK43" s="252">
        <v>59.008195333000003</v>
      </c>
      <c r="AL43" s="252">
        <v>58.168461387000001</v>
      </c>
      <c r="AM43" s="252">
        <v>58.001386160999999</v>
      </c>
      <c r="AN43" s="252">
        <v>58.478720142999997</v>
      </c>
      <c r="AO43" s="252">
        <v>58.293644</v>
      </c>
      <c r="AP43" s="252">
        <v>57.867744332999997</v>
      </c>
      <c r="AQ43" s="252">
        <v>58.247906</v>
      </c>
      <c r="AR43" s="252">
        <v>58.933546667000002</v>
      </c>
      <c r="AS43" s="252">
        <v>59.048524710000002</v>
      </c>
      <c r="AT43" s="252">
        <v>58.554872258000003</v>
      </c>
      <c r="AU43" s="252">
        <v>58.503574333000003</v>
      </c>
      <c r="AV43" s="252">
        <v>59.317086451999998</v>
      </c>
      <c r="AW43" s="252">
        <v>60.066384999999997</v>
      </c>
      <c r="AX43" s="252">
        <v>59.379301935000001</v>
      </c>
      <c r="AY43" s="252">
        <v>59.255887999999999</v>
      </c>
      <c r="AZ43" s="252">
        <v>59.212245713999998</v>
      </c>
      <c r="BA43" s="252">
        <v>59.472250774000003</v>
      </c>
      <c r="BB43" s="252">
        <v>60.597630393000003</v>
      </c>
      <c r="BC43" s="252">
        <v>61.383127117999997</v>
      </c>
      <c r="BD43" s="252">
        <v>61.914013001999997</v>
      </c>
      <c r="BE43" s="409">
        <v>62.136964843000001</v>
      </c>
      <c r="BF43" s="409">
        <v>61.802169356999997</v>
      </c>
      <c r="BG43" s="409">
        <v>62.146180203</v>
      </c>
      <c r="BH43" s="409">
        <v>62.639168523999999</v>
      </c>
      <c r="BI43" s="409">
        <v>62.72815593</v>
      </c>
      <c r="BJ43" s="409">
        <v>62.519528301000001</v>
      </c>
      <c r="BK43" s="409">
        <v>62.473217417000001</v>
      </c>
      <c r="BL43" s="409">
        <v>62.499577555000002</v>
      </c>
      <c r="BM43" s="409">
        <v>62.765459698000001</v>
      </c>
      <c r="BN43" s="409">
        <v>63.334536485999998</v>
      </c>
      <c r="BO43" s="409">
        <v>63.731016574999998</v>
      </c>
      <c r="BP43" s="409">
        <v>63.773261599999998</v>
      </c>
      <c r="BQ43" s="409">
        <v>64.116331652</v>
      </c>
      <c r="BR43" s="409">
        <v>63.805246861999997</v>
      </c>
      <c r="BS43" s="409">
        <v>63.950921757000003</v>
      </c>
      <c r="BT43" s="409">
        <v>64.246707650000005</v>
      </c>
      <c r="BU43" s="409">
        <v>64.311977868</v>
      </c>
      <c r="BV43" s="409">
        <v>64.079087754</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6.8501969999999996</v>
      </c>
      <c r="AY45" s="252">
        <v>6.883197</v>
      </c>
      <c r="AZ45" s="252">
        <v>6.8881969999999999</v>
      </c>
      <c r="BA45" s="252">
        <v>6.9161970000000004</v>
      </c>
      <c r="BB45" s="252">
        <v>6.9286160288999996</v>
      </c>
      <c r="BC45" s="252">
        <v>6.9416270161</v>
      </c>
      <c r="BD45" s="252">
        <v>6.9552467545000001</v>
      </c>
      <c r="BE45" s="409">
        <v>6.9684709947999997</v>
      </c>
      <c r="BF45" s="409">
        <v>6.9816704977999997</v>
      </c>
      <c r="BG45" s="409">
        <v>6.9946438841000003</v>
      </c>
      <c r="BH45" s="409">
        <v>7.0074481744000003</v>
      </c>
      <c r="BI45" s="409">
        <v>7.0208624114999996</v>
      </c>
      <c r="BJ45" s="409">
        <v>7.0345129362999996</v>
      </c>
      <c r="BK45" s="409">
        <v>7.0275542667000002</v>
      </c>
      <c r="BL45" s="409">
        <v>7.0531196725000003</v>
      </c>
      <c r="BM45" s="409">
        <v>7.0778170468999999</v>
      </c>
      <c r="BN45" s="409">
        <v>7.0976334867000004</v>
      </c>
      <c r="BO45" s="409">
        <v>7.1176245618999996</v>
      </c>
      <c r="BP45" s="409">
        <v>7.1382831510999996</v>
      </c>
      <c r="BQ45" s="409">
        <v>7.1585054434000002</v>
      </c>
      <c r="BR45" s="409">
        <v>7.1786645090999999</v>
      </c>
      <c r="BS45" s="409">
        <v>7.2286452095999998</v>
      </c>
      <c r="BT45" s="409">
        <v>7.2484150070000002</v>
      </c>
      <c r="BU45" s="409">
        <v>7.2688033844</v>
      </c>
      <c r="BV45" s="409">
        <v>7.2894530069999997</v>
      </c>
    </row>
    <row r="46" spans="1:74" ht="11.1" customHeight="1" x14ac:dyDescent="0.2">
      <c r="A46" s="162" t="s">
        <v>511</v>
      </c>
      <c r="B46" s="172" t="s">
        <v>519</v>
      </c>
      <c r="C46" s="252">
        <v>61.713828128999999</v>
      </c>
      <c r="D46" s="252">
        <v>62.114723142999999</v>
      </c>
      <c r="E46" s="252">
        <v>62.076135516000001</v>
      </c>
      <c r="F46" s="252">
        <v>62.602144000000003</v>
      </c>
      <c r="G46" s="252">
        <v>62.603521548000003</v>
      </c>
      <c r="H46" s="252">
        <v>63.424193000000002</v>
      </c>
      <c r="I46" s="252">
        <v>63.344822387000001</v>
      </c>
      <c r="J46" s="252">
        <v>63.464686032000003</v>
      </c>
      <c r="K46" s="252">
        <v>63.798985999999999</v>
      </c>
      <c r="L46" s="252">
        <v>64.704237774000006</v>
      </c>
      <c r="M46" s="252">
        <v>64.754062332999993</v>
      </c>
      <c r="N46" s="252">
        <v>65.137434225999996</v>
      </c>
      <c r="O46" s="252">
        <v>64.619097386999997</v>
      </c>
      <c r="P46" s="252">
        <v>64.665144143000006</v>
      </c>
      <c r="Q46" s="252">
        <v>64.812084419000001</v>
      </c>
      <c r="R46" s="252">
        <v>64.685997999999998</v>
      </c>
      <c r="S46" s="252">
        <v>64.60278529</v>
      </c>
      <c r="T46" s="252">
        <v>64.895529667000005</v>
      </c>
      <c r="U46" s="252">
        <v>65.225058677000007</v>
      </c>
      <c r="V46" s="252">
        <v>65.461298419000002</v>
      </c>
      <c r="W46" s="252">
        <v>64.933034667000001</v>
      </c>
      <c r="X46" s="252">
        <v>65.331769289999997</v>
      </c>
      <c r="Y46" s="252">
        <v>65.553047667000001</v>
      </c>
      <c r="Z46" s="252">
        <v>65.552608031999995</v>
      </c>
      <c r="AA46" s="252">
        <v>65.035339710000002</v>
      </c>
      <c r="AB46" s="252">
        <v>64.624539378999998</v>
      </c>
      <c r="AC46" s="252">
        <v>64.582043128999999</v>
      </c>
      <c r="AD46" s="252">
        <v>64.195235667000006</v>
      </c>
      <c r="AE46" s="252">
        <v>63.766611097000002</v>
      </c>
      <c r="AF46" s="252">
        <v>63.870908999999997</v>
      </c>
      <c r="AG46" s="252">
        <v>64.771992548</v>
      </c>
      <c r="AH46" s="252">
        <v>63.927706677000003</v>
      </c>
      <c r="AI46" s="252">
        <v>64.071379332999996</v>
      </c>
      <c r="AJ46" s="252">
        <v>64.902796902999995</v>
      </c>
      <c r="AK46" s="252">
        <v>65.633392333000003</v>
      </c>
      <c r="AL46" s="252">
        <v>64.644658387000007</v>
      </c>
      <c r="AM46" s="252">
        <v>64.655583160999996</v>
      </c>
      <c r="AN46" s="252">
        <v>65.115917143000004</v>
      </c>
      <c r="AO46" s="252">
        <v>65.291841000000005</v>
      </c>
      <c r="AP46" s="252">
        <v>64.876941333000005</v>
      </c>
      <c r="AQ46" s="252">
        <v>65.258103000000006</v>
      </c>
      <c r="AR46" s="252">
        <v>65.914743666999996</v>
      </c>
      <c r="AS46" s="252">
        <v>65.848721710000007</v>
      </c>
      <c r="AT46" s="252">
        <v>65.360069257999996</v>
      </c>
      <c r="AU46" s="252">
        <v>65.266771332999994</v>
      </c>
      <c r="AV46" s="252">
        <v>66.080283452000003</v>
      </c>
      <c r="AW46" s="252">
        <v>66.872581999999994</v>
      </c>
      <c r="AX46" s="252">
        <v>66.229498934999995</v>
      </c>
      <c r="AY46" s="252">
        <v>66.139084999999994</v>
      </c>
      <c r="AZ46" s="252">
        <v>66.100442713999996</v>
      </c>
      <c r="BA46" s="252">
        <v>66.388447773999999</v>
      </c>
      <c r="BB46" s="252">
        <v>67.526246422</v>
      </c>
      <c r="BC46" s="252">
        <v>68.324754134000003</v>
      </c>
      <c r="BD46" s="252">
        <v>68.869259756000005</v>
      </c>
      <c r="BE46" s="409">
        <v>69.105435837000002</v>
      </c>
      <c r="BF46" s="409">
        <v>68.783839853999993</v>
      </c>
      <c r="BG46" s="409">
        <v>69.140824086999999</v>
      </c>
      <c r="BH46" s="409">
        <v>69.646616698000003</v>
      </c>
      <c r="BI46" s="409">
        <v>69.749018341999999</v>
      </c>
      <c r="BJ46" s="409">
        <v>69.554041237000007</v>
      </c>
      <c r="BK46" s="409">
        <v>69.500771684</v>
      </c>
      <c r="BL46" s="409">
        <v>69.552697226999996</v>
      </c>
      <c r="BM46" s="409">
        <v>69.843276744999997</v>
      </c>
      <c r="BN46" s="409">
        <v>70.432169971999997</v>
      </c>
      <c r="BO46" s="409">
        <v>70.848641137000001</v>
      </c>
      <c r="BP46" s="409">
        <v>70.911544750999994</v>
      </c>
      <c r="BQ46" s="409">
        <v>71.274837094999995</v>
      </c>
      <c r="BR46" s="409">
        <v>70.983911371000005</v>
      </c>
      <c r="BS46" s="409">
        <v>71.179566965999996</v>
      </c>
      <c r="BT46" s="409">
        <v>71.495122656999996</v>
      </c>
      <c r="BU46" s="409">
        <v>71.580781251999994</v>
      </c>
      <c r="BV46" s="409">
        <v>71.368540761000006</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0.52077419354999999</v>
      </c>
      <c r="AZ48" s="253">
        <v>0.55012499999999998</v>
      </c>
      <c r="BA48" s="253">
        <v>0.58350000000000002</v>
      </c>
      <c r="BB48" s="253">
        <v>0.39450000000000002</v>
      </c>
      <c r="BC48" s="253">
        <v>0.27650000000000002</v>
      </c>
      <c r="BD48" s="253">
        <v>0.39350000000000002</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3" t="s">
        <v>1016</v>
      </c>
      <c r="C51" s="800"/>
      <c r="D51" s="800"/>
      <c r="E51" s="800"/>
      <c r="F51" s="800"/>
      <c r="G51" s="800"/>
      <c r="H51" s="800"/>
      <c r="I51" s="800"/>
      <c r="J51" s="800"/>
      <c r="K51" s="800"/>
      <c r="L51" s="800"/>
      <c r="M51" s="800"/>
      <c r="N51" s="800"/>
      <c r="O51" s="800"/>
      <c r="P51" s="800"/>
      <c r="Q51" s="800"/>
    </row>
    <row r="52" spans="1:74" ht="12" customHeight="1" x14ac:dyDescent="0.2">
      <c r="B52" s="815" t="s">
        <v>1347</v>
      </c>
      <c r="C52" s="790"/>
      <c r="D52" s="790"/>
      <c r="E52" s="790"/>
      <c r="F52" s="790"/>
      <c r="G52" s="790"/>
      <c r="H52" s="790"/>
      <c r="I52" s="790"/>
      <c r="J52" s="790"/>
      <c r="K52" s="790"/>
      <c r="L52" s="790"/>
      <c r="M52" s="790"/>
      <c r="N52" s="790"/>
      <c r="O52" s="790"/>
      <c r="P52" s="790"/>
      <c r="Q52" s="786"/>
    </row>
    <row r="53" spans="1:74" s="440" customFormat="1" ht="12" customHeight="1" x14ac:dyDescent="0.2">
      <c r="A53" s="441"/>
      <c r="B53" s="789" t="s">
        <v>1041</v>
      </c>
      <c r="C53" s="790"/>
      <c r="D53" s="790"/>
      <c r="E53" s="790"/>
      <c r="F53" s="790"/>
      <c r="G53" s="790"/>
      <c r="H53" s="790"/>
      <c r="I53" s="790"/>
      <c r="J53" s="790"/>
      <c r="K53" s="790"/>
      <c r="L53" s="790"/>
      <c r="M53" s="790"/>
      <c r="N53" s="790"/>
      <c r="O53" s="790"/>
      <c r="P53" s="790"/>
      <c r="Q53" s="786"/>
      <c r="AY53" s="536"/>
      <c r="AZ53" s="536"/>
      <c r="BA53" s="536"/>
      <c r="BB53" s="536"/>
      <c r="BC53" s="536"/>
      <c r="BD53" s="650"/>
      <c r="BE53" s="650"/>
      <c r="BF53" s="650"/>
      <c r="BG53" s="536"/>
      <c r="BH53" s="536"/>
      <c r="BI53" s="536"/>
      <c r="BJ53" s="536"/>
    </row>
    <row r="54" spans="1:74" s="440" customFormat="1" ht="12" customHeight="1" x14ac:dyDescent="0.2">
      <c r="A54" s="441"/>
      <c r="B54" s="815" t="s">
        <v>999</v>
      </c>
      <c r="C54" s="815"/>
      <c r="D54" s="815"/>
      <c r="E54" s="815"/>
      <c r="F54" s="815"/>
      <c r="G54" s="815"/>
      <c r="H54" s="815"/>
      <c r="I54" s="815"/>
      <c r="J54" s="815"/>
      <c r="K54" s="815"/>
      <c r="L54" s="815"/>
      <c r="M54" s="815"/>
      <c r="N54" s="815"/>
      <c r="O54" s="815"/>
      <c r="P54" s="815"/>
      <c r="Q54" s="786"/>
      <c r="AY54" s="536"/>
      <c r="AZ54" s="536"/>
      <c r="BA54" s="536"/>
      <c r="BB54" s="536"/>
      <c r="BC54" s="536"/>
      <c r="BD54" s="650"/>
      <c r="BE54" s="650"/>
      <c r="BF54" s="650"/>
      <c r="BG54" s="536"/>
      <c r="BH54" s="536"/>
      <c r="BI54" s="536"/>
      <c r="BJ54" s="536"/>
    </row>
    <row r="55" spans="1:74" s="440" customFormat="1" ht="12" customHeight="1" x14ac:dyDescent="0.2">
      <c r="A55" s="441"/>
      <c r="B55" s="815" t="s">
        <v>1075</v>
      </c>
      <c r="C55" s="786"/>
      <c r="D55" s="786"/>
      <c r="E55" s="786"/>
      <c r="F55" s="786"/>
      <c r="G55" s="786"/>
      <c r="H55" s="786"/>
      <c r="I55" s="786"/>
      <c r="J55" s="786"/>
      <c r="K55" s="786"/>
      <c r="L55" s="786"/>
      <c r="M55" s="786"/>
      <c r="N55" s="786"/>
      <c r="O55" s="786"/>
      <c r="P55" s="786"/>
      <c r="Q55" s="786"/>
      <c r="AY55" s="536"/>
      <c r="AZ55" s="536"/>
      <c r="BA55" s="536"/>
      <c r="BB55" s="536"/>
      <c r="BC55" s="536"/>
      <c r="BD55" s="650"/>
      <c r="BE55" s="650"/>
      <c r="BF55" s="650"/>
      <c r="BG55" s="536"/>
      <c r="BH55" s="536"/>
      <c r="BI55" s="536"/>
      <c r="BJ55" s="536"/>
    </row>
    <row r="56" spans="1:74" s="440" customFormat="1" ht="12.75" x14ac:dyDescent="0.2">
      <c r="A56" s="441"/>
      <c r="B56" s="814" t="s">
        <v>1064</v>
      </c>
      <c r="C56" s="786"/>
      <c r="D56" s="786"/>
      <c r="E56" s="786"/>
      <c r="F56" s="786"/>
      <c r="G56" s="786"/>
      <c r="H56" s="786"/>
      <c r="I56" s="786"/>
      <c r="J56" s="786"/>
      <c r="K56" s="786"/>
      <c r="L56" s="786"/>
      <c r="M56" s="786"/>
      <c r="N56" s="786"/>
      <c r="O56" s="786"/>
      <c r="P56" s="786"/>
      <c r="Q56" s="786"/>
      <c r="AY56" s="536"/>
      <c r="AZ56" s="536"/>
      <c r="BA56" s="536"/>
      <c r="BB56" s="536"/>
      <c r="BC56" s="536"/>
      <c r="BD56" s="650"/>
      <c r="BE56" s="650"/>
      <c r="BF56" s="650"/>
      <c r="BG56" s="536"/>
      <c r="BH56" s="536"/>
      <c r="BI56" s="536"/>
      <c r="BJ56" s="536"/>
    </row>
    <row r="57" spans="1:74" s="440" customFormat="1" ht="12" customHeight="1" x14ac:dyDescent="0.2">
      <c r="A57" s="441"/>
      <c r="B57" s="784" t="s">
        <v>1045</v>
      </c>
      <c r="C57" s="785"/>
      <c r="D57" s="785"/>
      <c r="E57" s="785"/>
      <c r="F57" s="785"/>
      <c r="G57" s="785"/>
      <c r="H57" s="785"/>
      <c r="I57" s="785"/>
      <c r="J57" s="785"/>
      <c r="K57" s="785"/>
      <c r="L57" s="785"/>
      <c r="M57" s="785"/>
      <c r="N57" s="785"/>
      <c r="O57" s="785"/>
      <c r="P57" s="785"/>
      <c r="Q57" s="786"/>
      <c r="AY57" s="536"/>
      <c r="AZ57" s="536"/>
      <c r="BA57" s="536"/>
      <c r="BB57" s="536"/>
      <c r="BC57" s="536"/>
      <c r="BD57" s="650"/>
      <c r="BE57" s="650"/>
      <c r="BF57" s="650"/>
      <c r="BG57" s="536"/>
      <c r="BH57" s="536"/>
      <c r="BI57" s="536"/>
      <c r="BJ57" s="536"/>
    </row>
    <row r="58" spans="1:74" s="440" customFormat="1" ht="12" customHeight="1" x14ac:dyDescent="0.2">
      <c r="A58" s="436"/>
      <c r="B58" s="806" t="s">
        <v>1147</v>
      </c>
      <c r="C58" s="786"/>
      <c r="D58" s="786"/>
      <c r="E58" s="786"/>
      <c r="F58" s="786"/>
      <c r="G58" s="786"/>
      <c r="H58" s="786"/>
      <c r="I58" s="786"/>
      <c r="J58" s="786"/>
      <c r="K58" s="786"/>
      <c r="L58" s="786"/>
      <c r="M58" s="786"/>
      <c r="N58" s="786"/>
      <c r="O58" s="786"/>
      <c r="P58" s="786"/>
      <c r="Q58" s="786"/>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AS42" sqref="AS4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2" t="s">
        <v>995</v>
      </c>
      <c r="B1" s="816" t="s">
        <v>882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1.4850000000000001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0.55830999999999997</v>
      </c>
      <c r="J8" s="252">
        <v>0.558334</v>
      </c>
      <c r="K8" s="252">
        <v>0.55085899999999999</v>
      </c>
      <c r="L8" s="252">
        <v>0.55718500000000004</v>
      </c>
      <c r="M8" s="252">
        <v>0.56281700000000001</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0.52</v>
      </c>
      <c r="AY8" s="252">
        <v>0.51300000000000001</v>
      </c>
      <c r="AZ8" s="252">
        <v>0.51300000000000001</v>
      </c>
      <c r="BA8" s="252">
        <v>0.51100000000000001</v>
      </c>
      <c r="BB8" s="252">
        <v>0.51659900000000003</v>
      </c>
      <c r="BC8" s="252">
        <v>0.52</v>
      </c>
      <c r="BD8" s="252">
        <v>0.52</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v>0.13500000000000001</v>
      </c>
      <c r="BB9" s="252">
        <v>0.13500000000000001</v>
      </c>
      <c r="BC9" s="252">
        <v>0.13500000000000001</v>
      </c>
      <c r="BD9" s="252">
        <v>0.13</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v>0.2</v>
      </c>
      <c r="BB10" s="252">
        <v>0.19</v>
      </c>
      <c r="BC10" s="252">
        <v>0.2</v>
      </c>
      <c r="BD10" s="252">
        <v>0.2</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v>3.8149999999999999</v>
      </c>
      <c r="BB11" s="252">
        <v>3.8250000000000002</v>
      </c>
      <c r="BC11" s="252">
        <v>3.8050000000000002</v>
      </c>
      <c r="BD11" s="252">
        <v>3.78</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4.47</v>
      </c>
      <c r="BA12" s="252">
        <v>4.4800000000000004</v>
      </c>
      <c r="BB12" s="252">
        <v>4.4400000000000004</v>
      </c>
      <c r="BC12" s="252">
        <v>4.49</v>
      </c>
      <c r="BD12" s="252">
        <v>4.55</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v>2.72</v>
      </c>
      <c r="BB13" s="252">
        <v>2.71</v>
      </c>
      <c r="BC13" s="252">
        <v>2.71</v>
      </c>
      <c r="BD13" s="252">
        <v>2.72</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1.0149999999999999</v>
      </c>
      <c r="AZ14" s="252">
        <v>0.99</v>
      </c>
      <c r="BA14" s="252">
        <v>0.98499999999999999</v>
      </c>
      <c r="BB14" s="252">
        <v>1.0049999999999999</v>
      </c>
      <c r="BC14" s="252">
        <v>0.99</v>
      </c>
      <c r="BD14" s="252">
        <v>0.75</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v>1.69</v>
      </c>
      <c r="BB15" s="252">
        <v>1.67</v>
      </c>
      <c r="BC15" s="252">
        <v>1.49</v>
      </c>
      <c r="BD15" s="252">
        <v>1.42</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v>0.62</v>
      </c>
      <c r="BB16" s="252">
        <v>0.61</v>
      </c>
      <c r="BC16" s="252">
        <v>0.61</v>
      </c>
      <c r="BD16" s="252">
        <v>0.61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10.130000000000001</v>
      </c>
      <c r="AX17" s="252">
        <v>10.06</v>
      </c>
      <c r="AY17" s="252">
        <v>10.16</v>
      </c>
      <c r="AZ17" s="252">
        <v>10.1</v>
      </c>
      <c r="BA17" s="252">
        <v>10.050000000000001</v>
      </c>
      <c r="BB17" s="252">
        <v>10.06</v>
      </c>
      <c r="BC17" s="252">
        <v>10.119999999999999</v>
      </c>
      <c r="BD17" s="252">
        <v>10.47</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2.87</v>
      </c>
      <c r="BA18" s="252">
        <v>2.85</v>
      </c>
      <c r="BB18" s="252">
        <v>2.86</v>
      </c>
      <c r="BC18" s="252">
        <v>2.84</v>
      </c>
      <c r="BD18" s="252">
        <v>2.88</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1.59</v>
      </c>
      <c r="BA19" s="252">
        <v>1.51</v>
      </c>
      <c r="BB19" s="252">
        <v>1.47</v>
      </c>
      <c r="BC19" s="252">
        <v>1.425</v>
      </c>
      <c r="BD19" s="252">
        <v>1.36</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30.368310000000001</v>
      </c>
      <c r="J20" s="252">
        <v>30.654333999999999</v>
      </c>
      <c r="K20" s="252">
        <v>30.872858999999998</v>
      </c>
      <c r="L20" s="252">
        <v>31.180185000000002</v>
      </c>
      <c r="M20" s="252">
        <v>30.627817</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32.430999999999997</v>
      </c>
      <c r="AX20" s="252">
        <v>32.295000000000002</v>
      </c>
      <c r="AY20" s="252">
        <v>32.527999999999999</v>
      </c>
      <c r="AZ20" s="252">
        <v>32.372999999999998</v>
      </c>
      <c r="BA20" s="252">
        <v>32.125999999999998</v>
      </c>
      <c r="BB20" s="252">
        <v>32.046599000000001</v>
      </c>
      <c r="BC20" s="252">
        <v>31.925000000000001</v>
      </c>
      <c r="BD20" s="252">
        <v>31.914999999999999</v>
      </c>
      <c r="BE20" s="409">
        <v>31.5229</v>
      </c>
      <c r="BF20" s="409">
        <v>31.60755</v>
      </c>
      <c r="BG20" s="409">
        <v>31.594200000000001</v>
      </c>
      <c r="BH20" s="409">
        <v>31.691849999999999</v>
      </c>
      <c r="BI20" s="409">
        <v>31.6023</v>
      </c>
      <c r="BJ20" s="409">
        <v>31.511949999999999</v>
      </c>
      <c r="BK20" s="409">
        <v>31.654312999999998</v>
      </c>
      <c r="BL20" s="409">
        <v>31.544138</v>
      </c>
      <c r="BM20" s="409">
        <v>31.605675999999999</v>
      </c>
      <c r="BN20" s="409">
        <v>31.626027000000001</v>
      </c>
      <c r="BO20" s="409">
        <v>31.663630000000001</v>
      </c>
      <c r="BP20" s="409">
        <v>31.751965999999999</v>
      </c>
      <c r="BQ20" s="409">
        <v>31.941973999999998</v>
      </c>
      <c r="BR20" s="409">
        <v>31.847093999999998</v>
      </c>
      <c r="BS20" s="409">
        <v>31.863966000000001</v>
      </c>
      <c r="BT20" s="409">
        <v>31.988389999999999</v>
      </c>
      <c r="BU20" s="409">
        <v>32.023586000000002</v>
      </c>
      <c r="BV20" s="409">
        <v>31.942933</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6.8501969999999996</v>
      </c>
      <c r="AY22" s="252">
        <v>6.883197</v>
      </c>
      <c r="AZ22" s="252">
        <v>6.8881969999999999</v>
      </c>
      <c r="BA22" s="252">
        <v>6.9161970000000004</v>
      </c>
      <c r="BB22" s="252">
        <v>6.9286160288999996</v>
      </c>
      <c r="BC22" s="252">
        <v>6.9416270161</v>
      </c>
      <c r="BD22" s="252">
        <v>6.9552467545000001</v>
      </c>
      <c r="BE22" s="409">
        <v>6.9684709947999997</v>
      </c>
      <c r="BF22" s="409">
        <v>6.9816704977999997</v>
      </c>
      <c r="BG22" s="409">
        <v>6.9946438841000003</v>
      </c>
      <c r="BH22" s="409">
        <v>7.0074481744000003</v>
      </c>
      <c r="BI22" s="409">
        <v>7.0208624114999996</v>
      </c>
      <c r="BJ22" s="409">
        <v>7.0345129362999996</v>
      </c>
      <c r="BK22" s="409">
        <v>7.0275542667000002</v>
      </c>
      <c r="BL22" s="409">
        <v>7.0531196725000003</v>
      </c>
      <c r="BM22" s="409">
        <v>7.0778170468999999</v>
      </c>
      <c r="BN22" s="409">
        <v>7.0976334867000004</v>
      </c>
      <c r="BO22" s="409">
        <v>7.1176245618999996</v>
      </c>
      <c r="BP22" s="409">
        <v>7.1382831510999996</v>
      </c>
      <c r="BQ22" s="409">
        <v>7.1585054434000002</v>
      </c>
      <c r="BR22" s="409">
        <v>7.1786645090999999</v>
      </c>
      <c r="BS22" s="409">
        <v>7.2286452095999998</v>
      </c>
      <c r="BT22" s="409">
        <v>7.2484150070000002</v>
      </c>
      <c r="BU22" s="409">
        <v>7.2688033844</v>
      </c>
      <c r="BV22" s="409">
        <v>7.2894530069999997</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36.733507000000003</v>
      </c>
      <c r="J24" s="252">
        <v>37.038530999999999</v>
      </c>
      <c r="K24" s="252">
        <v>37.351056</v>
      </c>
      <c r="L24" s="252">
        <v>37.695382000000002</v>
      </c>
      <c r="M24" s="252">
        <v>37.122014</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39.237197000000002</v>
      </c>
      <c r="AX24" s="252">
        <v>39.145197000000003</v>
      </c>
      <c r="AY24" s="252">
        <v>39.411197000000001</v>
      </c>
      <c r="AZ24" s="252">
        <v>39.261197000000003</v>
      </c>
      <c r="BA24" s="252">
        <v>39.042197000000002</v>
      </c>
      <c r="BB24" s="252">
        <v>38.975215028999997</v>
      </c>
      <c r="BC24" s="252">
        <v>38.866627016000002</v>
      </c>
      <c r="BD24" s="252">
        <v>38.870246754</v>
      </c>
      <c r="BE24" s="409">
        <v>38.491370994999997</v>
      </c>
      <c r="BF24" s="409">
        <v>38.589220498000003</v>
      </c>
      <c r="BG24" s="409">
        <v>38.588843883999999</v>
      </c>
      <c r="BH24" s="409">
        <v>38.699298173999999</v>
      </c>
      <c r="BI24" s="409">
        <v>38.623162411999999</v>
      </c>
      <c r="BJ24" s="409">
        <v>38.546462935999998</v>
      </c>
      <c r="BK24" s="409">
        <v>38.681867267000001</v>
      </c>
      <c r="BL24" s="409">
        <v>38.597257671999998</v>
      </c>
      <c r="BM24" s="409">
        <v>38.683493046999999</v>
      </c>
      <c r="BN24" s="409">
        <v>38.723660486999997</v>
      </c>
      <c r="BO24" s="409">
        <v>38.781254562000001</v>
      </c>
      <c r="BP24" s="409">
        <v>38.890249150999999</v>
      </c>
      <c r="BQ24" s="409">
        <v>39.100479442999998</v>
      </c>
      <c r="BR24" s="409">
        <v>39.025758508999999</v>
      </c>
      <c r="BS24" s="409">
        <v>39.092611210000001</v>
      </c>
      <c r="BT24" s="409">
        <v>39.236805007000001</v>
      </c>
      <c r="BU24" s="409">
        <v>39.292389384000003</v>
      </c>
      <c r="BV24" s="409">
        <v>39.232386007000002</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5.75</v>
      </c>
      <c r="AZ27" s="252">
        <v>5.6749999999999998</v>
      </c>
      <c r="BA27" s="252">
        <v>5.57</v>
      </c>
      <c r="BB27" s="252">
        <v>5.5549999999999997</v>
      </c>
      <c r="BC27" s="252">
        <v>5.4050000000000002</v>
      </c>
      <c r="BD27" s="252">
        <v>5.0250000000000004</v>
      </c>
      <c r="BE27" s="493">
        <v>4.76</v>
      </c>
      <c r="BF27" s="493">
        <v>4.835</v>
      </c>
      <c r="BG27" s="493">
        <v>4.91</v>
      </c>
      <c r="BH27" s="493">
        <v>5.0449999999999999</v>
      </c>
      <c r="BI27" s="493">
        <v>5.15</v>
      </c>
      <c r="BJ27" s="493">
        <v>5.32</v>
      </c>
      <c r="BK27" s="493">
        <v>5.2867129999999998</v>
      </c>
      <c r="BL27" s="493">
        <v>5.298438</v>
      </c>
      <c r="BM27" s="493">
        <v>5.3001760000000004</v>
      </c>
      <c r="BN27" s="493">
        <v>5.3069269999999999</v>
      </c>
      <c r="BO27" s="493">
        <v>5.3086900000000004</v>
      </c>
      <c r="BP27" s="493">
        <v>5.3254659999999996</v>
      </c>
      <c r="BQ27" s="493">
        <v>5.3422539999999996</v>
      </c>
      <c r="BR27" s="493">
        <v>5.3590540000000004</v>
      </c>
      <c r="BS27" s="493">
        <v>5.385866</v>
      </c>
      <c r="BT27" s="493">
        <v>5.4126899999999996</v>
      </c>
      <c r="BU27" s="493">
        <v>5.4395259999999999</v>
      </c>
      <c r="BV27" s="493">
        <v>5.4513730000000002</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26.49</v>
      </c>
      <c r="AZ28" s="252">
        <v>26.524999999999999</v>
      </c>
      <c r="BA28" s="252">
        <v>26.515000000000001</v>
      </c>
      <c r="BB28" s="252">
        <v>26.484999999999999</v>
      </c>
      <c r="BC28" s="252">
        <v>26.515000000000001</v>
      </c>
      <c r="BD28" s="252">
        <v>26.55</v>
      </c>
      <c r="BE28" s="493">
        <v>26.565000000000001</v>
      </c>
      <c r="BF28" s="493">
        <v>26.574999999999999</v>
      </c>
      <c r="BG28" s="493">
        <v>26.66</v>
      </c>
      <c r="BH28" s="493">
        <v>26.664999999999999</v>
      </c>
      <c r="BI28" s="493">
        <v>26.475000000000001</v>
      </c>
      <c r="BJ28" s="493">
        <v>26.39</v>
      </c>
      <c r="BK28" s="493">
        <v>26.638999999999999</v>
      </c>
      <c r="BL28" s="493">
        <v>26.434000000000001</v>
      </c>
      <c r="BM28" s="493">
        <v>26.248999999999999</v>
      </c>
      <c r="BN28" s="493">
        <v>26.294</v>
      </c>
      <c r="BO28" s="493">
        <v>26.338999999999999</v>
      </c>
      <c r="BP28" s="493">
        <v>26.364000000000001</v>
      </c>
      <c r="BQ28" s="493">
        <v>26.359000000000002</v>
      </c>
      <c r="BR28" s="493">
        <v>26.353999999999999</v>
      </c>
      <c r="BS28" s="493">
        <v>26.369</v>
      </c>
      <c r="BT28" s="493">
        <v>26.388999999999999</v>
      </c>
      <c r="BU28" s="493">
        <v>26.399000000000001</v>
      </c>
      <c r="BV28" s="493">
        <v>26.408999999999999</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2.4159999999999999</v>
      </c>
      <c r="AW29" s="252">
        <v>2.3410000000000002</v>
      </c>
      <c r="AX29" s="252">
        <v>2.16</v>
      </c>
      <c r="AY29" s="252">
        <v>2.1179999999999999</v>
      </c>
      <c r="AZ29" s="252">
        <v>2.1030000000000002</v>
      </c>
      <c r="BA29" s="252">
        <v>2.0212539999999999</v>
      </c>
      <c r="BB29" s="252">
        <v>1.986599</v>
      </c>
      <c r="BC29" s="252">
        <v>1.9450000000000001</v>
      </c>
      <c r="BD29" s="252">
        <v>1.88</v>
      </c>
      <c r="BE29" s="493">
        <v>1.6438999999999999</v>
      </c>
      <c r="BF29" s="493">
        <v>1.60755</v>
      </c>
      <c r="BG29" s="493">
        <v>1.5742</v>
      </c>
      <c r="BH29" s="493">
        <v>1.5318499999999999</v>
      </c>
      <c r="BI29" s="493">
        <v>1.4975000000000001</v>
      </c>
      <c r="BJ29" s="493">
        <v>1.4551499999999999</v>
      </c>
      <c r="BK29" s="493">
        <v>1.4350000000000001</v>
      </c>
      <c r="BL29" s="493">
        <v>1.4247000000000001</v>
      </c>
      <c r="BM29" s="493">
        <v>1.4147000000000001</v>
      </c>
      <c r="BN29" s="493">
        <v>1.4047000000000001</v>
      </c>
      <c r="BO29" s="493">
        <v>1.3947000000000001</v>
      </c>
      <c r="BP29" s="493">
        <v>1.3847</v>
      </c>
      <c r="BQ29" s="493">
        <v>1.3796999999999999</v>
      </c>
      <c r="BR29" s="493">
        <v>1.3696999999999999</v>
      </c>
      <c r="BS29" s="493">
        <v>1.3596999999999999</v>
      </c>
      <c r="BT29" s="493">
        <v>1.3496999999999999</v>
      </c>
      <c r="BU29" s="493">
        <v>1.3396999999999999</v>
      </c>
      <c r="BV29" s="493">
        <v>1.335</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34.786000000000001</v>
      </c>
      <c r="AW30" s="252">
        <v>34.551000000000002</v>
      </c>
      <c r="AX30" s="252">
        <v>34.405000000000001</v>
      </c>
      <c r="AY30" s="252">
        <v>34.357999999999997</v>
      </c>
      <c r="AZ30" s="252">
        <v>34.302999999999997</v>
      </c>
      <c r="BA30" s="252">
        <v>34.106254</v>
      </c>
      <c r="BB30" s="252">
        <v>34.026598999999997</v>
      </c>
      <c r="BC30" s="252">
        <v>33.865000000000002</v>
      </c>
      <c r="BD30" s="252">
        <v>33.454999999999998</v>
      </c>
      <c r="BE30" s="409">
        <v>32.968899999999998</v>
      </c>
      <c r="BF30" s="409">
        <v>33.01755</v>
      </c>
      <c r="BG30" s="409">
        <v>33.144199999999998</v>
      </c>
      <c r="BH30" s="409">
        <v>33.241849999999999</v>
      </c>
      <c r="BI30" s="409">
        <v>33.122500000000002</v>
      </c>
      <c r="BJ30" s="409">
        <v>33.165149999999997</v>
      </c>
      <c r="BK30" s="409">
        <v>33.360712999999997</v>
      </c>
      <c r="BL30" s="409">
        <v>33.157138000000003</v>
      </c>
      <c r="BM30" s="409">
        <v>32.963875999999999</v>
      </c>
      <c r="BN30" s="409">
        <v>33.005626999999997</v>
      </c>
      <c r="BO30" s="409">
        <v>33.042389999999997</v>
      </c>
      <c r="BP30" s="409">
        <v>33.074165999999998</v>
      </c>
      <c r="BQ30" s="409">
        <v>33.080953999999998</v>
      </c>
      <c r="BR30" s="409">
        <v>33.082754000000001</v>
      </c>
      <c r="BS30" s="409">
        <v>33.114566000000003</v>
      </c>
      <c r="BT30" s="409">
        <v>33.151389999999999</v>
      </c>
      <c r="BU30" s="409">
        <v>33.178226000000002</v>
      </c>
      <c r="BV30" s="409">
        <v>33.195372999999996</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252">
        <v>0</v>
      </c>
      <c r="BD33" s="252">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2.12</v>
      </c>
      <c r="AX34" s="252">
        <v>2.11</v>
      </c>
      <c r="AY34" s="252">
        <v>1.83</v>
      </c>
      <c r="AZ34" s="252">
        <v>1.93</v>
      </c>
      <c r="BA34" s="252">
        <v>1.98</v>
      </c>
      <c r="BB34" s="252">
        <v>1.98</v>
      </c>
      <c r="BC34" s="252">
        <v>1.94</v>
      </c>
      <c r="BD34" s="252">
        <v>1.54</v>
      </c>
      <c r="BE34" s="493">
        <v>1.446</v>
      </c>
      <c r="BF34" s="493">
        <v>1.41</v>
      </c>
      <c r="BG34" s="493">
        <v>1.55</v>
      </c>
      <c r="BH34" s="493">
        <v>1.55</v>
      </c>
      <c r="BI34" s="493">
        <v>1.5202</v>
      </c>
      <c r="BJ34" s="493">
        <v>1.6532</v>
      </c>
      <c r="BK34" s="493">
        <v>1.7063999999999999</v>
      </c>
      <c r="BL34" s="493">
        <v>1.613</v>
      </c>
      <c r="BM34" s="493">
        <v>1.3582000000000001</v>
      </c>
      <c r="BN34" s="493">
        <v>1.3795999999999999</v>
      </c>
      <c r="BO34" s="493">
        <v>1.37876</v>
      </c>
      <c r="BP34" s="493">
        <v>1.3222</v>
      </c>
      <c r="BQ34" s="493">
        <v>1.1389800000000001</v>
      </c>
      <c r="BR34" s="493">
        <v>1.23566</v>
      </c>
      <c r="BS34" s="493">
        <v>1.2505999999999999</v>
      </c>
      <c r="BT34" s="493">
        <v>1.163</v>
      </c>
      <c r="BU34" s="493">
        <v>1.1546400000000001</v>
      </c>
      <c r="BV34" s="493">
        <v>1.25244</v>
      </c>
    </row>
    <row r="35" spans="1:74" ht="11.1" customHeight="1" x14ac:dyDescent="0.2">
      <c r="A35" s="162" t="s">
        <v>1252</v>
      </c>
      <c r="B35" s="173" t="s">
        <v>1257</v>
      </c>
      <c r="C35" s="252">
        <v>0</v>
      </c>
      <c r="D35" s="252">
        <v>0</v>
      </c>
      <c r="E35" s="252">
        <v>0</v>
      </c>
      <c r="F35" s="252">
        <v>0</v>
      </c>
      <c r="G35" s="252">
        <v>0</v>
      </c>
      <c r="H35" s="252">
        <v>0</v>
      </c>
      <c r="I35" s="252">
        <v>0</v>
      </c>
      <c r="J35" s="252">
        <v>0</v>
      </c>
      <c r="K35" s="252">
        <v>0</v>
      </c>
      <c r="L35" s="252">
        <v>0</v>
      </c>
      <c r="M35" s="252">
        <v>0</v>
      </c>
      <c r="N35" s="252">
        <v>0</v>
      </c>
      <c r="O35" s="252">
        <v>7.9999999999999996E-6</v>
      </c>
      <c r="P35" s="252">
        <v>0</v>
      </c>
      <c r="Q35" s="252">
        <v>1.9999999999E-6</v>
      </c>
      <c r="R35" s="252">
        <v>0</v>
      </c>
      <c r="S35" s="252">
        <v>0</v>
      </c>
      <c r="T35" s="252">
        <v>6.9999999999999999E-6</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252">
        <v>0</v>
      </c>
      <c r="AZ35" s="252">
        <v>0</v>
      </c>
      <c r="BA35" s="252">
        <v>2.5399999999999999E-4</v>
      </c>
      <c r="BB35" s="252">
        <v>0</v>
      </c>
      <c r="BC35" s="252">
        <v>0</v>
      </c>
      <c r="BD35" s="252">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v>
      </c>
      <c r="J36" s="252">
        <v>2.1</v>
      </c>
      <c r="K36" s="252">
        <v>2.2003599999999999</v>
      </c>
      <c r="L36" s="252">
        <v>2.0249999999999999</v>
      </c>
      <c r="M36" s="252">
        <v>2.05002</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2.12</v>
      </c>
      <c r="AX36" s="252">
        <v>2.11</v>
      </c>
      <c r="AY36" s="252">
        <v>1.83</v>
      </c>
      <c r="AZ36" s="252">
        <v>1.93</v>
      </c>
      <c r="BA36" s="252">
        <v>1.980254</v>
      </c>
      <c r="BB36" s="252">
        <v>1.98</v>
      </c>
      <c r="BC36" s="252">
        <v>1.94</v>
      </c>
      <c r="BD36" s="252">
        <v>1.54</v>
      </c>
      <c r="BE36" s="409">
        <v>1.446</v>
      </c>
      <c r="BF36" s="409">
        <v>1.41</v>
      </c>
      <c r="BG36" s="409">
        <v>1.55</v>
      </c>
      <c r="BH36" s="409">
        <v>1.55</v>
      </c>
      <c r="BI36" s="409">
        <v>1.5202</v>
      </c>
      <c r="BJ36" s="409">
        <v>1.6532</v>
      </c>
      <c r="BK36" s="409">
        <v>1.7063999999999999</v>
      </c>
      <c r="BL36" s="409">
        <v>1.613</v>
      </c>
      <c r="BM36" s="409">
        <v>1.3582000000000001</v>
      </c>
      <c r="BN36" s="409">
        <v>1.3795999999999999</v>
      </c>
      <c r="BO36" s="409">
        <v>1.37876</v>
      </c>
      <c r="BP36" s="409">
        <v>1.3222</v>
      </c>
      <c r="BQ36" s="409">
        <v>1.1389800000000001</v>
      </c>
      <c r="BR36" s="409">
        <v>1.23566</v>
      </c>
      <c r="BS36" s="409">
        <v>1.2505999999999999</v>
      </c>
      <c r="BT36" s="409">
        <v>1.163</v>
      </c>
      <c r="BU36" s="409">
        <v>1.1546400000000001</v>
      </c>
      <c r="BV36" s="409">
        <v>1.25244</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1.155</v>
      </c>
      <c r="AZ38" s="253">
        <v>1.23</v>
      </c>
      <c r="BA38" s="253">
        <v>1.2350000000000001</v>
      </c>
      <c r="BB38" s="253">
        <v>1.2350000000000001</v>
      </c>
      <c r="BC38" s="253">
        <v>1.39</v>
      </c>
      <c r="BD38" s="253">
        <v>1.65</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8" t="s">
        <v>1100</v>
      </c>
      <c r="C40" s="800"/>
      <c r="D40" s="800"/>
      <c r="E40" s="800"/>
      <c r="F40" s="800"/>
      <c r="G40" s="800"/>
      <c r="H40" s="800"/>
      <c r="I40" s="800"/>
      <c r="J40" s="800"/>
      <c r="K40" s="800"/>
      <c r="L40" s="800"/>
      <c r="M40" s="800"/>
      <c r="N40" s="800"/>
      <c r="O40" s="800"/>
      <c r="P40" s="800"/>
      <c r="Q40" s="800"/>
    </row>
    <row r="41" spans="1:74" ht="24" customHeight="1" x14ac:dyDescent="0.2">
      <c r="B41" s="815" t="s">
        <v>1348</v>
      </c>
      <c r="C41" s="790"/>
      <c r="D41" s="790"/>
      <c r="E41" s="790"/>
      <c r="F41" s="790"/>
      <c r="G41" s="790"/>
      <c r="H41" s="790"/>
      <c r="I41" s="790"/>
      <c r="J41" s="790"/>
      <c r="K41" s="790"/>
      <c r="L41" s="790"/>
      <c r="M41" s="790"/>
      <c r="N41" s="790"/>
      <c r="O41" s="790"/>
      <c r="P41" s="790"/>
      <c r="Q41" s="786"/>
    </row>
    <row r="42" spans="1:74" ht="13.15" customHeight="1" x14ac:dyDescent="0.2">
      <c r="B42" s="819" t="s">
        <v>1250</v>
      </c>
      <c r="C42" s="786"/>
      <c r="D42" s="786"/>
      <c r="E42" s="786"/>
      <c r="F42" s="786"/>
      <c r="G42" s="786"/>
      <c r="H42" s="786"/>
      <c r="I42" s="786"/>
      <c r="J42" s="786"/>
      <c r="K42" s="786"/>
      <c r="L42" s="786"/>
      <c r="M42" s="786"/>
      <c r="N42" s="786"/>
      <c r="O42" s="786"/>
      <c r="P42" s="786"/>
      <c r="Q42" s="786"/>
    </row>
    <row r="43" spans="1:74" s="440" customFormat="1" ht="12" customHeight="1" x14ac:dyDescent="0.2">
      <c r="A43" s="441"/>
      <c r="B43" s="789" t="s">
        <v>1041</v>
      </c>
      <c r="C43" s="790"/>
      <c r="D43" s="790"/>
      <c r="E43" s="790"/>
      <c r="F43" s="790"/>
      <c r="G43" s="790"/>
      <c r="H43" s="790"/>
      <c r="I43" s="790"/>
      <c r="J43" s="790"/>
      <c r="K43" s="790"/>
      <c r="L43" s="790"/>
      <c r="M43" s="790"/>
      <c r="N43" s="790"/>
      <c r="O43" s="790"/>
      <c r="P43" s="790"/>
      <c r="Q43" s="786"/>
      <c r="AY43" s="536"/>
      <c r="AZ43" s="536"/>
      <c r="BA43" s="536"/>
      <c r="BB43" s="536"/>
      <c r="BC43" s="536"/>
      <c r="BD43" s="650"/>
      <c r="BE43" s="650"/>
      <c r="BF43" s="650"/>
      <c r="BG43" s="536"/>
      <c r="BH43" s="536"/>
      <c r="BI43" s="536"/>
      <c r="BJ43" s="536"/>
    </row>
    <row r="44" spans="1:74" s="440" customFormat="1" ht="14.1" customHeight="1" x14ac:dyDescent="0.2">
      <c r="A44" s="441"/>
      <c r="B44" s="814" t="s">
        <v>1064</v>
      </c>
      <c r="C44" s="786"/>
      <c r="D44" s="786"/>
      <c r="E44" s="786"/>
      <c r="F44" s="786"/>
      <c r="G44" s="786"/>
      <c r="H44" s="786"/>
      <c r="I44" s="786"/>
      <c r="J44" s="786"/>
      <c r="K44" s="786"/>
      <c r="L44" s="786"/>
      <c r="M44" s="786"/>
      <c r="N44" s="786"/>
      <c r="O44" s="786"/>
      <c r="P44" s="786"/>
      <c r="Q44" s="786"/>
      <c r="AY44" s="536"/>
      <c r="AZ44" s="536"/>
      <c r="BA44" s="536"/>
      <c r="BB44" s="536"/>
      <c r="BC44" s="536"/>
      <c r="BD44" s="650"/>
      <c r="BE44" s="650"/>
      <c r="BF44" s="650"/>
      <c r="BG44" s="536"/>
      <c r="BH44" s="536"/>
      <c r="BI44" s="536"/>
      <c r="BJ44" s="536"/>
    </row>
    <row r="45" spans="1:74" s="440" customFormat="1" ht="12" customHeight="1" x14ac:dyDescent="0.2">
      <c r="A45" s="441"/>
      <c r="B45" s="784" t="s">
        <v>1045</v>
      </c>
      <c r="C45" s="785"/>
      <c r="D45" s="785"/>
      <c r="E45" s="785"/>
      <c r="F45" s="785"/>
      <c r="G45" s="785"/>
      <c r="H45" s="785"/>
      <c r="I45" s="785"/>
      <c r="J45" s="785"/>
      <c r="K45" s="785"/>
      <c r="L45" s="785"/>
      <c r="M45" s="785"/>
      <c r="N45" s="785"/>
      <c r="O45" s="785"/>
      <c r="P45" s="785"/>
      <c r="Q45" s="786"/>
      <c r="AY45" s="536"/>
      <c r="AZ45" s="536"/>
      <c r="BA45" s="536"/>
      <c r="BB45" s="536"/>
      <c r="BC45" s="536"/>
      <c r="BD45" s="650"/>
      <c r="BE45" s="650"/>
      <c r="BF45" s="650"/>
      <c r="BG45" s="536"/>
      <c r="BH45" s="536"/>
      <c r="BI45" s="536"/>
      <c r="BJ45" s="536"/>
    </row>
    <row r="46" spans="1:74" s="440" customFormat="1" ht="12" customHeight="1" x14ac:dyDescent="0.2">
      <c r="A46" s="436"/>
      <c r="B46" s="806" t="s">
        <v>1147</v>
      </c>
      <c r="C46" s="786"/>
      <c r="D46" s="786"/>
      <c r="E46" s="786"/>
      <c r="F46" s="786"/>
      <c r="G46" s="786"/>
      <c r="H46" s="786"/>
      <c r="I46" s="786"/>
      <c r="J46" s="786"/>
      <c r="K46" s="786"/>
      <c r="L46" s="786"/>
      <c r="M46" s="786"/>
      <c r="N46" s="786"/>
      <c r="O46" s="786"/>
      <c r="P46" s="786"/>
      <c r="Q46" s="786"/>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D6" sqref="BD6:BD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2" t="s">
        <v>995</v>
      </c>
      <c r="B1" s="820" t="s">
        <v>1150</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row>
    <row r="2" spans="1:74" ht="12.75" customHeight="1" x14ac:dyDescent="0.2">
      <c r="A2" s="793"/>
      <c r="B2" s="541" t="str">
        <f>"U.S. Energy Information Administration  |  Short-Term Energy Outlook  - "&amp;Dates!D1</f>
        <v>U.S. Energy Information Administration  |  Short-Term Energy Outlook  - July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23.47613355</v>
      </c>
      <c r="D6" s="252">
        <v>23.464678665000001</v>
      </c>
      <c r="E6" s="252">
        <v>22.822776356999999</v>
      </c>
      <c r="F6" s="252">
        <v>23.142217142</v>
      </c>
      <c r="G6" s="252">
        <v>22.936665808000001</v>
      </c>
      <c r="H6" s="252">
        <v>23.274776474999999</v>
      </c>
      <c r="I6" s="252">
        <v>23.818482162999999</v>
      </c>
      <c r="J6" s="252">
        <v>23.734982840000001</v>
      </c>
      <c r="K6" s="252">
        <v>23.702177807999998</v>
      </c>
      <c r="L6" s="252">
        <v>24.181971323999999</v>
      </c>
      <c r="M6" s="252">
        <v>23.715465141999999</v>
      </c>
      <c r="N6" s="252">
        <v>23.992158357000001</v>
      </c>
      <c r="O6" s="252">
        <v>23.608942677000002</v>
      </c>
      <c r="P6" s="252">
        <v>24.120278286000001</v>
      </c>
      <c r="Q6" s="252">
        <v>23.585285613</v>
      </c>
      <c r="R6" s="252">
        <v>23.462363332999999</v>
      </c>
      <c r="S6" s="252">
        <v>23.568748484</v>
      </c>
      <c r="T6" s="252">
        <v>24.228480000000001</v>
      </c>
      <c r="U6" s="252">
        <v>24.665948676999999</v>
      </c>
      <c r="V6" s="252">
        <v>24.398420258000002</v>
      </c>
      <c r="W6" s="252">
        <v>23.924464333</v>
      </c>
      <c r="X6" s="252">
        <v>23.946894322999999</v>
      </c>
      <c r="Y6" s="252">
        <v>23.480266332999999</v>
      </c>
      <c r="Z6" s="252">
        <v>24.062442097000002</v>
      </c>
      <c r="AA6" s="252">
        <v>23.470501607999999</v>
      </c>
      <c r="AB6" s="252">
        <v>24.248618515</v>
      </c>
      <c r="AC6" s="252">
        <v>24.115967124000001</v>
      </c>
      <c r="AD6" s="252">
        <v>23.588878296000001</v>
      </c>
      <c r="AE6" s="252">
        <v>23.641402995</v>
      </c>
      <c r="AF6" s="252">
        <v>24.322491963000001</v>
      </c>
      <c r="AG6" s="252">
        <v>24.192197318000002</v>
      </c>
      <c r="AH6" s="252">
        <v>24.863643897999999</v>
      </c>
      <c r="AI6" s="252">
        <v>24.191244962999999</v>
      </c>
      <c r="AJ6" s="252">
        <v>23.973838866000001</v>
      </c>
      <c r="AK6" s="252">
        <v>24.048886963000001</v>
      </c>
      <c r="AL6" s="252">
        <v>24.578593091999998</v>
      </c>
      <c r="AM6" s="252">
        <v>23.491987006999999</v>
      </c>
      <c r="AN6" s="252">
        <v>23.494957587999998</v>
      </c>
      <c r="AO6" s="252">
        <v>24.416392781999999</v>
      </c>
      <c r="AP6" s="252">
        <v>23.651198255000001</v>
      </c>
      <c r="AQ6" s="252">
        <v>24.459206975000001</v>
      </c>
      <c r="AR6" s="252">
        <v>24.944890255000001</v>
      </c>
      <c r="AS6" s="252">
        <v>24.409905942999998</v>
      </c>
      <c r="AT6" s="252">
        <v>24.627904523000002</v>
      </c>
      <c r="AU6" s="252">
        <v>23.941145588000001</v>
      </c>
      <c r="AV6" s="252">
        <v>24.155513265</v>
      </c>
      <c r="AW6" s="252">
        <v>24.735054921</v>
      </c>
      <c r="AX6" s="252">
        <v>24.430348846000001</v>
      </c>
      <c r="AY6" s="252">
        <v>24.678006237999998</v>
      </c>
      <c r="AZ6" s="252">
        <v>23.918947209999999</v>
      </c>
      <c r="BA6" s="252">
        <v>24.806458430999999</v>
      </c>
      <c r="BB6" s="252">
        <v>24.093046610999998</v>
      </c>
      <c r="BC6" s="252">
        <v>24.522561367000002</v>
      </c>
      <c r="BD6" s="252">
        <v>24.702336076000002</v>
      </c>
      <c r="BE6" s="409">
        <v>24.808665870999999</v>
      </c>
      <c r="BF6" s="409">
        <v>25.155136280000001</v>
      </c>
      <c r="BG6" s="409">
        <v>24.577487574999999</v>
      </c>
      <c r="BH6" s="409">
        <v>24.882880089</v>
      </c>
      <c r="BI6" s="409">
        <v>24.679711309000002</v>
      </c>
      <c r="BJ6" s="409">
        <v>24.989007339</v>
      </c>
      <c r="BK6" s="409">
        <v>24.395014887999999</v>
      </c>
      <c r="BL6" s="409">
        <v>24.571402636999998</v>
      </c>
      <c r="BM6" s="409">
        <v>24.746984743999999</v>
      </c>
      <c r="BN6" s="409">
        <v>24.328876091000001</v>
      </c>
      <c r="BO6" s="409">
        <v>24.671514109</v>
      </c>
      <c r="BP6" s="409">
        <v>25.208206523000001</v>
      </c>
      <c r="BQ6" s="409">
        <v>25.361645255999999</v>
      </c>
      <c r="BR6" s="409">
        <v>25.594784481000001</v>
      </c>
      <c r="BS6" s="409">
        <v>25.134578084000001</v>
      </c>
      <c r="BT6" s="409">
        <v>25.364228199999999</v>
      </c>
      <c r="BU6" s="409">
        <v>25.138610504999999</v>
      </c>
      <c r="BV6" s="409">
        <v>25.569654733</v>
      </c>
    </row>
    <row r="7" spans="1:74" ht="11.1" customHeight="1" x14ac:dyDescent="0.2">
      <c r="A7" s="162" t="s">
        <v>295</v>
      </c>
      <c r="B7" s="173" t="s">
        <v>356</v>
      </c>
      <c r="C7" s="252">
        <v>2.3832258065</v>
      </c>
      <c r="D7" s="252">
        <v>2.4930714286</v>
      </c>
      <c r="E7" s="252">
        <v>2.3077096774000001</v>
      </c>
      <c r="F7" s="252">
        <v>2.2266666666999999</v>
      </c>
      <c r="G7" s="252">
        <v>2.2973548387</v>
      </c>
      <c r="H7" s="252">
        <v>2.3770333333</v>
      </c>
      <c r="I7" s="252">
        <v>2.4491935483999998</v>
      </c>
      <c r="J7" s="252">
        <v>2.3631935484</v>
      </c>
      <c r="K7" s="252">
        <v>2.4566333333000001</v>
      </c>
      <c r="L7" s="252">
        <v>2.4058064516000002</v>
      </c>
      <c r="M7" s="252">
        <v>2.3457666666999999</v>
      </c>
      <c r="N7" s="252">
        <v>2.4033548386999999</v>
      </c>
      <c r="O7" s="252">
        <v>2.4103225805999999</v>
      </c>
      <c r="P7" s="252">
        <v>2.4914999999999998</v>
      </c>
      <c r="Q7" s="252">
        <v>2.3060645161000002</v>
      </c>
      <c r="R7" s="252">
        <v>2.2477</v>
      </c>
      <c r="S7" s="252">
        <v>2.2884516128999999</v>
      </c>
      <c r="T7" s="252">
        <v>2.3588666667</v>
      </c>
      <c r="U7" s="252">
        <v>2.4081935483999999</v>
      </c>
      <c r="V7" s="252">
        <v>2.4240967742000001</v>
      </c>
      <c r="W7" s="252">
        <v>2.4264000000000001</v>
      </c>
      <c r="X7" s="252">
        <v>2.4084838710000001</v>
      </c>
      <c r="Y7" s="252">
        <v>2.3714333333000002</v>
      </c>
      <c r="Z7" s="252">
        <v>2.3352258065</v>
      </c>
      <c r="AA7" s="252">
        <v>2.3703870968</v>
      </c>
      <c r="AB7" s="252">
        <v>2.3283103448000002</v>
      </c>
      <c r="AC7" s="252">
        <v>2.3037096774000001</v>
      </c>
      <c r="AD7" s="252">
        <v>2.2578</v>
      </c>
      <c r="AE7" s="252">
        <v>2.3045483871000001</v>
      </c>
      <c r="AF7" s="252">
        <v>2.3891666667</v>
      </c>
      <c r="AG7" s="252">
        <v>2.4013225806</v>
      </c>
      <c r="AH7" s="252">
        <v>2.5317741935</v>
      </c>
      <c r="AI7" s="252">
        <v>2.4546333332999999</v>
      </c>
      <c r="AJ7" s="252">
        <v>2.3469354838999998</v>
      </c>
      <c r="AK7" s="252">
        <v>2.3862666667000001</v>
      </c>
      <c r="AL7" s="252">
        <v>2.4670000000000001</v>
      </c>
      <c r="AM7" s="252">
        <v>2.3503548386999999</v>
      </c>
      <c r="AN7" s="252">
        <v>2.3244285713999999</v>
      </c>
      <c r="AO7" s="252">
        <v>2.3759999999999999</v>
      </c>
      <c r="AP7" s="252">
        <v>2.1592333333</v>
      </c>
      <c r="AQ7" s="252">
        <v>2.4125483871000002</v>
      </c>
      <c r="AR7" s="252">
        <v>2.4370333333</v>
      </c>
      <c r="AS7" s="252">
        <v>2.4646451613</v>
      </c>
      <c r="AT7" s="252">
        <v>2.5607741934999999</v>
      </c>
      <c r="AU7" s="252">
        <v>2.4753666666999998</v>
      </c>
      <c r="AV7" s="252">
        <v>2.4818064515999998</v>
      </c>
      <c r="AW7" s="252">
        <v>2.5630999999999999</v>
      </c>
      <c r="AX7" s="252">
        <v>2.4522258065</v>
      </c>
      <c r="AY7" s="252">
        <v>2.3373225806</v>
      </c>
      <c r="AZ7" s="252">
        <v>2.3520714286</v>
      </c>
      <c r="BA7" s="252">
        <v>2.2423548386999999</v>
      </c>
      <c r="BB7" s="252">
        <v>2.249023072</v>
      </c>
      <c r="BC7" s="252">
        <v>2.3282644879999999</v>
      </c>
      <c r="BD7" s="252">
        <v>2.4190415879999998</v>
      </c>
      <c r="BE7" s="409">
        <v>2.4314680439999998</v>
      </c>
      <c r="BF7" s="409">
        <v>2.471462662</v>
      </c>
      <c r="BG7" s="409">
        <v>2.4326661970000001</v>
      </c>
      <c r="BH7" s="409">
        <v>2.4095675280000002</v>
      </c>
      <c r="BI7" s="409">
        <v>2.4492397220000002</v>
      </c>
      <c r="BJ7" s="409">
        <v>2.4194097029999999</v>
      </c>
      <c r="BK7" s="409">
        <v>2.352753689</v>
      </c>
      <c r="BL7" s="409">
        <v>2.4587718270000001</v>
      </c>
      <c r="BM7" s="409">
        <v>2.3783314820000001</v>
      </c>
      <c r="BN7" s="409">
        <v>2.249023072</v>
      </c>
      <c r="BO7" s="409">
        <v>2.3282644879999999</v>
      </c>
      <c r="BP7" s="409">
        <v>2.4190415879999998</v>
      </c>
      <c r="BQ7" s="409">
        <v>2.4314680439999998</v>
      </c>
      <c r="BR7" s="409">
        <v>2.471462662</v>
      </c>
      <c r="BS7" s="409">
        <v>2.4326661970000001</v>
      </c>
      <c r="BT7" s="409">
        <v>2.4095675280000002</v>
      </c>
      <c r="BU7" s="409">
        <v>2.4492397220000002</v>
      </c>
      <c r="BV7" s="409">
        <v>2.4194097029999999</v>
      </c>
    </row>
    <row r="8" spans="1:74" ht="11.1" customHeight="1" x14ac:dyDescent="0.2">
      <c r="A8" s="162" t="s">
        <v>735</v>
      </c>
      <c r="B8" s="173" t="s">
        <v>357</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2.0271935484000001</v>
      </c>
      <c r="AB8" s="252">
        <v>2.0635862069000002</v>
      </c>
      <c r="AC8" s="252">
        <v>2.0739354839000002</v>
      </c>
      <c r="AD8" s="252">
        <v>1.9807333332999999</v>
      </c>
      <c r="AE8" s="252">
        <v>1.9985806451999999</v>
      </c>
      <c r="AF8" s="252">
        <v>2.0770333333000002</v>
      </c>
      <c r="AG8" s="252">
        <v>2.0050967742000001</v>
      </c>
      <c r="AH8" s="252">
        <v>2.0469677419000001</v>
      </c>
      <c r="AI8" s="252">
        <v>1.9696666667</v>
      </c>
      <c r="AJ8" s="252">
        <v>1.9666774194000001</v>
      </c>
      <c r="AK8" s="252">
        <v>1.9936333333</v>
      </c>
      <c r="AL8" s="252">
        <v>2.1175161290000002</v>
      </c>
      <c r="AM8" s="252">
        <v>1.8873225806</v>
      </c>
      <c r="AN8" s="252">
        <v>2.0010714286</v>
      </c>
      <c r="AO8" s="252">
        <v>1.9827741935000001</v>
      </c>
      <c r="AP8" s="252">
        <v>1.9251333333</v>
      </c>
      <c r="AQ8" s="252">
        <v>1.9970000000000001</v>
      </c>
      <c r="AR8" s="252">
        <v>2.0033333333000001</v>
      </c>
      <c r="AS8" s="252">
        <v>1.9147741935</v>
      </c>
      <c r="AT8" s="252">
        <v>1.8959677419000001</v>
      </c>
      <c r="AU8" s="252">
        <v>1.8747333333</v>
      </c>
      <c r="AV8" s="252">
        <v>1.8569032258</v>
      </c>
      <c r="AW8" s="252">
        <v>1.8833333333</v>
      </c>
      <c r="AX8" s="252">
        <v>1.8858064515999999</v>
      </c>
      <c r="AY8" s="252">
        <v>1.8686451612999999</v>
      </c>
      <c r="AZ8" s="252">
        <v>1.9367142856999999</v>
      </c>
      <c r="BA8" s="252">
        <v>1.9803870967999999</v>
      </c>
      <c r="BB8" s="252">
        <v>1.892371043</v>
      </c>
      <c r="BC8" s="252">
        <v>1.8865600600000001</v>
      </c>
      <c r="BD8" s="252">
        <v>1.9301369450000001</v>
      </c>
      <c r="BE8" s="409">
        <v>1.930872331</v>
      </c>
      <c r="BF8" s="409">
        <v>1.9308281220000001</v>
      </c>
      <c r="BG8" s="409">
        <v>1.8466858820000001</v>
      </c>
      <c r="BH8" s="409">
        <v>1.9233270650000001</v>
      </c>
      <c r="BI8" s="409">
        <v>1.886466091</v>
      </c>
      <c r="BJ8" s="409">
        <v>1.99728214</v>
      </c>
      <c r="BK8" s="409">
        <v>1.878155703</v>
      </c>
      <c r="BL8" s="409">
        <v>1.9321953140000001</v>
      </c>
      <c r="BM8" s="409">
        <v>1.9125777660000001</v>
      </c>
      <c r="BN8" s="409">
        <v>1.9176775230000001</v>
      </c>
      <c r="BO8" s="409">
        <v>1.908284125</v>
      </c>
      <c r="BP8" s="409">
        <v>1.9492394390000001</v>
      </c>
      <c r="BQ8" s="409">
        <v>1.9473417159999999</v>
      </c>
      <c r="BR8" s="409">
        <v>1.945096323</v>
      </c>
      <c r="BS8" s="409">
        <v>1.8583063909999999</v>
      </c>
      <c r="BT8" s="409">
        <v>1.934435176</v>
      </c>
      <c r="BU8" s="409">
        <v>1.8963052869999999</v>
      </c>
      <c r="BV8" s="409">
        <v>2.007849534</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19.062802999999999</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20.278210000000001</v>
      </c>
      <c r="AX9" s="252">
        <v>20.081904999999999</v>
      </c>
      <c r="AY9" s="252">
        <v>20.461323</v>
      </c>
      <c r="AZ9" s="252">
        <v>19.619446</v>
      </c>
      <c r="BA9" s="252">
        <v>20.573001000000001</v>
      </c>
      <c r="BB9" s="252">
        <v>19.940937000000002</v>
      </c>
      <c r="BC9" s="252">
        <v>20.297021322999999</v>
      </c>
      <c r="BD9" s="252">
        <v>20.342442046999999</v>
      </c>
      <c r="BE9" s="409">
        <v>20.43561</v>
      </c>
      <c r="BF9" s="409">
        <v>20.74213</v>
      </c>
      <c r="BG9" s="409">
        <v>20.287420000000001</v>
      </c>
      <c r="BH9" s="409">
        <v>20.539269999999998</v>
      </c>
      <c r="BI9" s="409">
        <v>20.333290000000002</v>
      </c>
      <c r="BJ9" s="409">
        <v>20.561599999999999</v>
      </c>
      <c r="BK9" s="409">
        <v>20.153390000000002</v>
      </c>
      <c r="BL9" s="409">
        <v>20.169720000000002</v>
      </c>
      <c r="BM9" s="409">
        <v>20.445360000000001</v>
      </c>
      <c r="BN9" s="409">
        <v>20.15146</v>
      </c>
      <c r="BO9" s="409">
        <v>20.424250000000001</v>
      </c>
      <c r="BP9" s="409">
        <v>20.82921</v>
      </c>
      <c r="BQ9" s="409">
        <v>20.97212</v>
      </c>
      <c r="BR9" s="409">
        <v>21.16751</v>
      </c>
      <c r="BS9" s="409">
        <v>20.832889999999999</v>
      </c>
      <c r="BT9" s="409">
        <v>21.009509999999999</v>
      </c>
      <c r="BU9" s="409">
        <v>20.782350000000001</v>
      </c>
      <c r="BV9" s="409">
        <v>21.131679999999999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6.8679774882000002</v>
      </c>
      <c r="D11" s="252">
        <v>7.2168676478</v>
      </c>
      <c r="E11" s="252">
        <v>7.1336927621999999</v>
      </c>
      <c r="F11" s="252">
        <v>7.3391827518000001</v>
      </c>
      <c r="G11" s="252">
        <v>7.1527156062000001</v>
      </c>
      <c r="H11" s="252">
        <v>7.1913532103</v>
      </c>
      <c r="I11" s="252">
        <v>7.2900117228000001</v>
      </c>
      <c r="J11" s="252">
        <v>7.3093329900999997</v>
      </c>
      <c r="K11" s="252">
        <v>7.4299206157000004</v>
      </c>
      <c r="L11" s="252">
        <v>7.3191141908999997</v>
      </c>
      <c r="M11" s="252">
        <v>7.1058171025999997</v>
      </c>
      <c r="N11" s="252">
        <v>7.4114706498</v>
      </c>
      <c r="O11" s="252">
        <v>6.8494166849000004</v>
      </c>
      <c r="P11" s="252">
        <v>7.0103971806000001</v>
      </c>
      <c r="Q11" s="252">
        <v>7.1098261113000003</v>
      </c>
      <c r="R11" s="252">
        <v>7.1864058376999997</v>
      </c>
      <c r="S11" s="252">
        <v>6.9099302085999996</v>
      </c>
      <c r="T11" s="252">
        <v>7.1456415260000004</v>
      </c>
      <c r="U11" s="252">
        <v>7.1515228661999997</v>
      </c>
      <c r="V11" s="252">
        <v>7.0460185747999997</v>
      </c>
      <c r="W11" s="252">
        <v>7.1429968701000002</v>
      </c>
      <c r="X11" s="252">
        <v>7.1334673581999999</v>
      </c>
      <c r="Y11" s="252">
        <v>6.9501715449999999</v>
      </c>
      <c r="Z11" s="252">
        <v>7.0798102532999998</v>
      </c>
      <c r="AA11" s="252">
        <v>6.7560802453999997</v>
      </c>
      <c r="AB11" s="252">
        <v>7.0280787435000001</v>
      </c>
      <c r="AC11" s="252">
        <v>6.9689146997</v>
      </c>
      <c r="AD11" s="252">
        <v>7.0509610780000003</v>
      </c>
      <c r="AE11" s="252">
        <v>6.9321532167999997</v>
      </c>
      <c r="AF11" s="252">
        <v>7.0948369746999997</v>
      </c>
      <c r="AG11" s="252">
        <v>7.0557047409000004</v>
      </c>
      <c r="AH11" s="252">
        <v>7.0944176331</v>
      </c>
      <c r="AI11" s="252">
        <v>7.0952705526999997</v>
      </c>
      <c r="AJ11" s="252">
        <v>6.9403088602</v>
      </c>
      <c r="AK11" s="252">
        <v>6.9449660770000001</v>
      </c>
      <c r="AL11" s="252">
        <v>7.1374322424000001</v>
      </c>
      <c r="AM11" s="252">
        <v>6.8002484964000001</v>
      </c>
      <c r="AN11" s="252">
        <v>7.0321364006999998</v>
      </c>
      <c r="AO11" s="252">
        <v>7.0225987075000003</v>
      </c>
      <c r="AP11" s="252">
        <v>6.9979628983</v>
      </c>
      <c r="AQ11" s="252">
        <v>6.949932531</v>
      </c>
      <c r="AR11" s="252">
        <v>7.0869160420000004</v>
      </c>
      <c r="AS11" s="252">
        <v>7.0780075864000001</v>
      </c>
      <c r="AT11" s="252">
        <v>7.1267105003999998</v>
      </c>
      <c r="AU11" s="252">
        <v>7.0600455066999999</v>
      </c>
      <c r="AV11" s="252">
        <v>7.0348916277000004</v>
      </c>
      <c r="AW11" s="252">
        <v>6.9681108027000001</v>
      </c>
      <c r="AX11" s="252">
        <v>7.0540476034999999</v>
      </c>
      <c r="AY11" s="252">
        <v>6.6544134435000002</v>
      </c>
      <c r="AZ11" s="252">
        <v>6.8780933139</v>
      </c>
      <c r="BA11" s="252">
        <v>6.8618079823000002</v>
      </c>
      <c r="BB11" s="252">
        <v>6.9431390549999996</v>
      </c>
      <c r="BC11" s="252">
        <v>6.8782193810000001</v>
      </c>
      <c r="BD11" s="252">
        <v>7.026697993</v>
      </c>
      <c r="BE11" s="409">
        <v>7.028880021</v>
      </c>
      <c r="BF11" s="409">
        <v>7.0863945040000003</v>
      </c>
      <c r="BG11" s="409">
        <v>7.0733102849999998</v>
      </c>
      <c r="BH11" s="409">
        <v>7.0655188190000002</v>
      </c>
      <c r="BI11" s="409">
        <v>7.0142989829999998</v>
      </c>
      <c r="BJ11" s="409">
        <v>7.1145327610000004</v>
      </c>
      <c r="BK11" s="409">
        <v>6.6517035990000002</v>
      </c>
      <c r="BL11" s="409">
        <v>6.9240713429999996</v>
      </c>
      <c r="BM11" s="409">
        <v>6.9084117950000001</v>
      </c>
      <c r="BN11" s="409">
        <v>7.0057784070000002</v>
      </c>
      <c r="BO11" s="409">
        <v>6.9443036649999996</v>
      </c>
      <c r="BP11" s="409">
        <v>7.0948639480000004</v>
      </c>
      <c r="BQ11" s="409">
        <v>7.104745007</v>
      </c>
      <c r="BR11" s="409">
        <v>7.1715508200000002</v>
      </c>
      <c r="BS11" s="409">
        <v>7.158744606</v>
      </c>
      <c r="BT11" s="409">
        <v>7.1564763390000001</v>
      </c>
      <c r="BU11" s="409">
        <v>7.1097382800000002</v>
      </c>
      <c r="BV11" s="409">
        <v>7.2098330690000001</v>
      </c>
    </row>
    <row r="12" spans="1:74" ht="11.1" customHeight="1" x14ac:dyDescent="0.2">
      <c r="A12" s="162" t="s">
        <v>737</v>
      </c>
      <c r="B12" s="173" t="s">
        <v>360</v>
      </c>
      <c r="C12" s="252">
        <v>2.9412579450999998</v>
      </c>
      <c r="D12" s="252">
        <v>3.1365373222000001</v>
      </c>
      <c r="E12" s="252">
        <v>3.0999016512000002</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2.9761947615</v>
      </c>
      <c r="P12" s="252">
        <v>3.0597182256000002</v>
      </c>
      <c r="Q12" s="252">
        <v>3.1564680683000002</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252">
        <v>3.0708634309999998</v>
      </c>
      <c r="BB12" s="252">
        <v>3.0767233799999998</v>
      </c>
      <c r="BC12" s="252">
        <v>3.0451434129999999</v>
      </c>
      <c r="BD12" s="252">
        <v>3.1059518210000001</v>
      </c>
      <c r="BE12" s="409">
        <v>3.1037666019999999</v>
      </c>
      <c r="BF12" s="409">
        <v>3.1898844089999998</v>
      </c>
      <c r="BG12" s="409">
        <v>3.2032109270000002</v>
      </c>
      <c r="BH12" s="409">
        <v>3.231151745</v>
      </c>
      <c r="BI12" s="409">
        <v>3.1698995089999999</v>
      </c>
      <c r="BJ12" s="409">
        <v>3.176625617</v>
      </c>
      <c r="BK12" s="409">
        <v>2.9397932369999999</v>
      </c>
      <c r="BL12" s="409">
        <v>3.1126703610000002</v>
      </c>
      <c r="BM12" s="409">
        <v>3.1356884850000002</v>
      </c>
      <c r="BN12" s="409">
        <v>3.146734339</v>
      </c>
      <c r="BO12" s="409">
        <v>3.1188454750000001</v>
      </c>
      <c r="BP12" s="409">
        <v>3.1850919059999998</v>
      </c>
      <c r="BQ12" s="409">
        <v>3.186211847</v>
      </c>
      <c r="BR12" s="409">
        <v>3.277279729</v>
      </c>
      <c r="BS12" s="409">
        <v>3.2931788179999999</v>
      </c>
      <c r="BT12" s="409">
        <v>3.3234971619999998</v>
      </c>
      <c r="BU12" s="409">
        <v>3.2618354049999998</v>
      </c>
      <c r="BV12" s="409">
        <v>3.2692894149999998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13.250739360000001</v>
      </c>
      <c r="D14" s="252">
        <v>13.983575908000001</v>
      </c>
      <c r="E14" s="252">
        <v>13.921409976</v>
      </c>
      <c r="F14" s="252">
        <v>14.143000888</v>
      </c>
      <c r="G14" s="252">
        <v>13.878304977000001</v>
      </c>
      <c r="H14" s="252">
        <v>14.336525099999999</v>
      </c>
      <c r="I14" s="252">
        <v>14.72304432</v>
      </c>
      <c r="J14" s="252">
        <v>14.271261214000001</v>
      </c>
      <c r="K14" s="252">
        <v>14.774285053</v>
      </c>
      <c r="L14" s="252">
        <v>14.679561219</v>
      </c>
      <c r="M14" s="252">
        <v>13.76668364</v>
      </c>
      <c r="N14" s="252">
        <v>14.056009790999999</v>
      </c>
      <c r="O14" s="252">
        <v>13.680724443000001</v>
      </c>
      <c r="P14" s="252">
        <v>14.57860483</v>
      </c>
      <c r="Q14" s="252">
        <v>14.214000199999999</v>
      </c>
      <c r="R14" s="252">
        <v>14.390188242000001</v>
      </c>
      <c r="S14" s="252">
        <v>13.79103447</v>
      </c>
      <c r="T14" s="252">
        <v>14.726095043999999</v>
      </c>
      <c r="U14" s="252">
        <v>14.909198909000001</v>
      </c>
      <c r="V14" s="252">
        <v>14.711537719000001</v>
      </c>
      <c r="W14" s="252">
        <v>15.160347604</v>
      </c>
      <c r="X14" s="252">
        <v>14.614342603000001</v>
      </c>
      <c r="Y14" s="252">
        <v>14.237643801999999</v>
      </c>
      <c r="Z14" s="252">
        <v>14.600349526</v>
      </c>
      <c r="AA14" s="252">
        <v>13.601305671</v>
      </c>
      <c r="AB14" s="252">
        <v>14.574196438</v>
      </c>
      <c r="AC14" s="252">
        <v>14.624118229</v>
      </c>
      <c r="AD14" s="252">
        <v>14.695772286</v>
      </c>
      <c r="AE14" s="252">
        <v>14.313977614000001</v>
      </c>
      <c r="AF14" s="252">
        <v>14.747590591</v>
      </c>
      <c r="AG14" s="252">
        <v>14.759555919</v>
      </c>
      <c r="AH14" s="252">
        <v>15.291515522999999</v>
      </c>
      <c r="AI14" s="252">
        <v>15.263318221</v>
      </c>
      <c r="AJ14" s="252">
        <v>15.008203332000001</v>
      </c>
      <c r="AK14" s="252">
        <v>14.794888368000001</v>
      </c>
      <c r="AL14" s="252">
        <v>14.776083303</v>
      </c>
      <c r="AM14" s="252">
        <v>14.206398503999999</v>
      </c>
      <c r="AN14" s="252">
        <v>14.606197251999999</v>
      </c>
      <c r="AO14" s="252">
        <v>14.819130899999999</v>
      </c>
      <c r="AP14" s="252">
        <v>14.539837565999999</v>
      </c>
      <c r="AQ14" s="252">
        <v>14.919054759</v>
      </c>
      <c r="AR14" s="252">
        <v>15.433571322000001</v>
      </c>
      <c r="AS14" s="252">
        <v>15.330523602</v>
      </c>
      <c r="AT14" s="252">
        <v>15.265037685999999</v>
      </c>
      <c r="AU14" s="252">
        <v>15.696992538</v>
      </c>
      <c r="AV14" s="252">
        <v>15.229900015</v>
      </c>
      <c r="AW14" s="252">
        <v>15.285755634999999</v>
      </c>
      <c r="AX14" s="252">
        <v>14.892637602000001</v>
      </c>
      <c r="AY14" s="252">
        <v>14.068693974</v>
      </c>
      <c r="AZ14" s="252">
        <v>15.330992778000001</v>
      </c>
      <c r="BA14" s="252">
        <v>15.038697372</v>
      </c>
      <c r="BB14" s="252">
        <v>15.005955092000001</v>
      </c>
      <c r="BC14" s="252">
        <v>14.777521783999999</v>
      </c>
      <c r="BD14" s="252">
        <v>15.305746079</v>
      </c>
      <c r="BE14" s="409">
        <v>15.463817828</v>
      </c>
      <c r="BF14" s="409">
        <v>15.285328169</v>
      </c>
      <c r="BG14" s="409">
        <v>15.765449052999999</v>
      </c>
      <c r="BH14" s="409">
        <v>15.54577647</v>
      </c>
      <c r="BI14" s="409">
        <v>15.167063446</v>
      </c>
      <c r="BJ14" s="409">
        <v>14.923348303999999</v>
      </c>
      <c r="BK14" s="409">
        <v>14.334240572000001</v>
      </c>
      <c r="BL14" s="409">
        <v>15.283997535999999</v>
      </c>
      <c r="BM14" s="409">
        <v>15.033444147000001</v>
      </c>
      <c r="BN14" s="409">
        <v>15.061787261999999</v>
      </c>
      <c r="BO14" s="409">
        <v>14.836590543</v>
      </c>
      <c r="BP14" s="409">
        <v>15.374086591999999</v>
      </c>
      <c r="BQ14" s="409">
        <v>15.580381302999999</v>
      </c>
      <c r="BR14" s="409">
        <v>15.399901006</v>
      </c>
      <c r="BS14" s="409">
        <v>15.887382655</v>
      </c>
      <c r="BT14" s="409">
        <v>15.654711617</v>
      </c>
      <c r="BU14" s="409">
        <v>15.268749615999999</v>
      </c>
      <c r="BV14" s="409">
        <v>15.023195497</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4.3629696651999996</v>
      </c>
      <c r="D16" s="252">
        <v>4.5999000075999996</v>
      </c>
      <c r="E16" s="252">
        <v>4.5207194688000003</v>
      </c>
      <c r="F16" s="252">
        <v>4.3992898348000002</v>
      </c>
      <c r="G16" s="252">
        <v>4.8306805441999998</v>
      </c>
      <c r="H16" s="252">
        <v>4.9315413230000003</v>
      </c>
      <c r="I16" s="252">
        <v>4.9224607814999999</v>
      </c>
      <c r="J16" s="252">
        <v>5.0962637782</v>
      </c>
      <c r="K16" s="252">
        <v>5.0192523525999997</v>
      </c>
      <c r="L16" s="252">
        <v>4.8694888871000002</v>
      </c>
      <c r="M16" s="252">
        <v>4.8994439142999999</v>
      </c>
      <c r="N16" s="252">
        <v>4.9106629734</v>
      </c>
      <c r="O16" s="252">
        <v>4.2581676957000001</v>
      </c>
      <c r="P16" s="252">
        <v>4.5484109049999999</v>
      </c>
      <c r="Q16" s="252">
        <v>4.3129209989000001</v>
      </c>
      <c r="R16" s="252">
        <v>4.5538293585999998</v>
      </c>
      <c r="S16" s="252">
        <v>4.6693894615999998</v>
      </c>
      <c r="T16" s="252">
        <v>4.8159347843999996</v>
      </c>
      <c r="U16" s="252">
        <v>4.8865166447000004</v>
      </c>
      <c r="V16" s="252">
        <v>4.9541478059999999</v>
      </c>
      <c r="W16" s="252">
        <v>4.6897496959999998</v>
      </c>
      <c r="X16" s="252">
        <v>4.7019810869000001</v>
      </c>
      <c r="Y16" s="252">
        <v>4.7383901892000004</v>
      </c>
      <c r="Z16" s="252">
        <v>4.8051141711999996</v>
      </c>
      <c r="AA16" s="252">
        <v>4.6288140693999997</v>
      </c>
      <c r="AB16" s="252">
        <v>4.8441530355999998</v>
      </c>
      <c r="AC16" s="252">
        <v>4.6816078231000002</v>
      </c>
      <c r="AD16" s="252">
        <v>4.4822597770000003</v>
      </c>
      <c r="AE16" s="252">
        <v>4.5330783101999996</v>
      </c>
      <c r="AF16" s="252">
        <v>4.7652906103000001</v>
      </c>
      <c r="AG16" s="252">
        <v>4.9441599528999998</v>
      </c>
      <c r="AH16" s="252">
        <v>5.0842131925</v>
      </c>
      <c r="AI16" s="252">
        <v>4.8529852736999999</v>
      </c>
      <c r="AJ16" s="252">
        <v>4.8763659482000001</v>
      </c>
      <c r="AK16" s="252">
        <v>4.9337504843</v>
      </c>
      <c r="AL16" s="252">
        <v>5.0113826288999999</v>
      </c>
      <c r="AM16" s="252">
        <v>4.8420319890999997</v>
      </c>
      <c r="AN16" s="252">
        <v>4.8128696670000002</v>
      </c>
      <c r="AO16" s="252">
        <v>4.6485087260000002</v>
      </c>
      <c r="AP16" s="252">
        <v>4.565392675</v>
      </c>
      <c r="AQ16" s="252">
        <v>4.7557564631</v>
      </c>
      <c r="AR16" s="252">
        <v>4.9588353837000003</v>
      </c>
      <c r="AS16" s="252">
        <v>5.0160067363999996</v>
      </c>
      <c r="AT16" s="252">
        <v>5.1293131217000001</v>
      </c>
      <c r="AU16" s="252">
        <v>4.9358127429999996</v>
      </c>
      <c r="AV16" s="252">
        <v>4.8547335987000002</v>
      </c>
      <c r="AW16" s="252">
        <v>4.9099737902999996</v>
      </c>
      <c r="AX16" s="252">
        <v>4.9291659148999996</v>
      </c>
      <c r="AY16" s="252">
        <v>4.7559175145000001</v>
      </c>
      <c r="AZ16" s="252">
        <v>4.9045325324000002</v>
      </c>
      <c r="BA16" s="252">
        <v>4.7361749066999996</v>
      </c>
      <c r="BB16" s="252">
        <v>4.6584055639999997</v>
      </c>
      <c r="BC16" s="252">
        <v>4.8509424689999996</v>
      </c>
      <c r="BD16" s="252">
        <v>5.0553966480000003</v>
      </c>
      <c r="BE16" s="409">
        <v>5.1170847659999996</v>
      </c>
      <c r="BF16" s="409">
        <v>5.2272216079999998</v>
      </c>
      <c r="BG16" s="409">
        <v>5.0390111549999999</v>
      </c>
      <c r="BH16" s="409">
        <v>4.9563419709999996</v>
      </c>
      <c r="BI16" s="409">
        <v>5.016040566</v>
      </c>
      <c r="BJ16" s="409">
        <v>5.03305676</v>
      </c>
      <c r="BK16" s="409">
        <v>4.817217093</v>
      </c>
      <c r="BL16" s="409">
        <v>4.9678952269999996</v>
      </c>
      <c r="BM16" s="409">
        <v>4.7975682700000002</v>
      </c>
      <c r="BN16" s="409">
        <v>4.7116519300000004</v>
      </c>
      <c r="BO16" s="409">
        <v>4.9068406910000002</v>
      </c>
      <c r="BP16" s="409">
        <v>5.1140238279999997</v>
      </c>
      <c r="BQ16" s="409">
        <v>5.1759750249999996</v>
      </c>
      <c r="BR16" s="409">
        <v>5.2876570039999997</v>
      </c>
      <c r="BS16" s="409">
        <v>5.0968472890000003</v>
      </c>
      <c r="BT16" s="409">
        <v>5.0131265730000001</v>
      </c>
      <c r="BU16" s="409">
        <v>5.0736001460000004</v>
      </c>
      <c r="BV16" s="409">
        <v>5.0907485079999999</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3.1932551948999999</v>
      </c>
      <c r="P17" s="252">
        <v>3.4550840583000002</v>
      </c>
      <c r="Q17" s="252">
        <v>3.2272478454</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252">
        <v>3.67990825</v>
      </c>
      <c r="BD17" s="252">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8.2383934469</v>
      </c>
      <c r="D19" s="252">
        <v>8.3759877535000005</v>
      </c>
      <c r="E19" s="252">
        <v>8.0661022619999994</v>
      </c>
      <c r="F19" s="252">
        <v>8.3392865429</v>
      </c>
      <c r="G19" s="252">
        <v>8.4873794191999998</v>
      </c>
      <c r="H19" s="252">
        <v>9.0381057979000001</v>
      </c>
      <c r="I19" s="252">
        <v>8.7739940146999995</v>
      </c>
      <c r="J19" s="252">
        <v>9.0100396098999997</v>
      </c>
      <c r="K19" s="252">
        <v>8.6845809466000006</v>
      </c>
      <c r="L19" s="252">
        <v>8.4890623594000001</v>
      </c>
      <c r="M19" s="252">
        <v>8.1369652208000005</v>
      </c>
      <c r="N19" s="252">
        <v>8.2277567462000007</v>
      </c>
      <c r="O19" s="252">
        <v>7.8294560894999998</v>
      </c>
      <c r="P19" s="252">
        <v>8.0033666996000008</v>
      </c>
      <c r="Q19" s="252">
        <v>7.9729088860999999</v>
      </c>
      <c r="R19" s="252">
        <v>8.0053915521000008</v>
      </c>
      <c r="S19" s="252">
        <v>8.8213551701000004</v>
      </c>
      <c r="T19" s="252">
        <v>9.1640670303</v>
      </c>
      <c r="U19" s="252">
        <v>8.7742160759000001</v>
      </c>
      <c r="V19" s="252">
        <v>9.0385228694999995</v>
      </c>
      <c r="W19" s="252">
        <v>9.1108312716000004</v>
      </c>
      <c r="X19" s="252">
        <v>8.7656529017999993</v>
      </c>
      <c r="Y19" s="252">
        <v>8.4276386672000001</v>
      </c>
      <c r="Z19" s="252">
        <v>8.2558195160000007</v>
      </c>
      <c r="AA19" s="252">
        <v>8.1027894736999997</v>
      </c>
      <c r="AB19" s="252">
        <v>7.9832345384999996</v>
      </c>
      <c r="AC19" s="252">
        <v>8.2516052526999992</v>
      </c>
      <c r="AD19" s="252">
        <v>8.1541487508999992</v>
      </c>
      <c r="AE19" s="252">
        <v>8.7663765474000002</v>
      </c>
      <c r="AF19" s="252">
        <v>8.9879191196000008</v>
      </c>
      <c r="AG19" s="252">
        <v>8.9620247597000002</v>
      </c>
      <c r="AH19" s="252">
        <v>9.1844240415999998</v>
      </c>
      <c r="AI19" s="252">
        <v>8.6392500575</v>
      </c>
      <c r="AJ19" s="252">
        <v>8.5516850633000008</v>
      </c>
      <c r="AK19" s="252">
        <v>8.1495109233999994</v>
      </c>
      <c r="AL19" s="252">
        <v>8.2028377357999993</v>
      </c>
      <c r="AM19" s="252">
        <v>8.2009405934000004</v>
      </c>
      <c r="AN19" s="252">
        <v>8.1880107344000006</v>
      </c>
      <c r="AO19" s="252">
        <v>8.2240083756000004</v>
      </c>
      <c r="AP19" s="252">
        <v>8.2943146481000003</v>
      </c>
      <c r="AQ19" s="252">
        <v>8.7797994354999993</v>
      </c>
      <c r="AR19" s="252">
        <v>9.1310255860999998</v>
      </c>
      <c r="AS19" s="252">
        <v>9.1251881171000004</v>
      </c>
      <c r="AT19" s="252">
        <v>9.1395710253000004</v>
      </c>
      <c r="AU19" s="252">
        <v>8.9395212317000006</v>
      </c>
      <c r="AV19" s="252">
        <v>8.7079527886000001</v>
      </c>
      <c r="AW19" s="252">
        <v>8.3398774840000005</v>
      </c>
      <c r="AX19" s="252">
        <v>8.3026874928000005</v>
      </c>
      <c r="AY19" s="252">
        <v>8.3084413108999993</v>
      </c>
      <c r="AZ19" s="252">
        <v>8.3047945900000002</v>
      </c>
      <c r="BA19" s="252">
        <v>8.3414305167999991</v>
      </c>
      <c r="BB19" s="252">
        <v>8.4442773243999998</v>
      </c>
      <c r="BC19" s="252">
        <v>8.9425524045000007</v>
      </c>
      <c r="BD19" s="252">
        <v>9.3018183289999996</v>
      </c>
      <c r="BE19" s="409">
        <v>9.2909785760000005</v>
      </c>
      <c r="BF19" s="409">
        <v>9.3309874494000002</v>
      </c>
      <c r="BG19" s="409">
        <v>9.1119866951000006</v>
      </c>
      <c r="BH19" s="409">
        <v>8.8819468058000002</v>
      </c>
      <c r="BI19" s="409">
        <v>8.5224946262000003</v>
      </c>
      <c r="BJ19" s="409">
        <v>8.4955292807999996</v>
      </c>
      <c r="BK19" s="409">
        <v>8.4636097240999995</v>
      </c>
      <c r="BL19" s="409">
        <v>8.4720889209999992</v>
      </c>
      <c r="BM19" s="409">
        <v>8.5015230015000007</v>
      </c>
      <c r="BN19" s="409">
        <v>8.5841953534000002</v>
      </c>
      <c r="BO19" s="409">
        <v>9.0923728598999993</v>
      </c>
      <c r="BP19" s="409">
        <v>9.4580046779</v>
      </c>
      <c r="BQ19" s="409">
        <v>9.4466254643000003</v>
      </c>
      <c r="BR19" s="409">
        <v>9.4881704122000006</v>
      </c>
      <c r="BS19" s="409">
        <v>9.2649769063999994</v>
      </c>
      <c r="BT19" s="409">
        <v>9.0342079536999993</v>
      </c>
      <c r="BU19" s="409">
        <v>8.6691604578000003</v>
      </c>
      <c r="BV19" s="409">
        <v>8.6422311861000001</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32.017898899000002</v>
      </c>
      <c r="D21" s="252">
        <v>32.341841471999999</v>
      </c>
      <c r="E21" s="252">
        <v>31.870377834999999</v>
      </c>
      <c r="F21" s="252">
        <v>31.194502014000001</v>
      </c>
      <c r="G21" s="252">
        <v>31.013148857000001</v>
      </c>
      <c r="H21" s="252">
        <v>31.230888337</v>
      </c>
      <c r="I21" s="252">
        <v>30.430622186000001</v>
      </c>
      <c r="J21" s="252">
        <v>30.516930067000001</v>
      </c>
      <c r="K21" s="252">
        <v>31.149705662999999</v>
      </c>
      <c r="L21" s="252">
        <v>30.936841697999999</v>
      </c>
      <c r="M21" s="252">
        <v>32.046217763000001</v>
      </c>
      <c r="N21" s="252">
        <v>33.052352210999999</v>
      </c>
      <c r="O21" s="252">
        <v>31.861221525000001</v>
      </c>
      <c r="P21" s="252">
        <v>33.705806268000003</v>
      </c>
      <c r="Q21" s="252">
        <v>32.732691263</v>
      </c>
      <c r="R21" s="252">
        <v>33.060506404000002</v>
      </c>
      <c r="S21" s="252">
        <v>31.942030713000001</v>
      </c>
      <c r="T21" s="252">
        <v>32.407507309000003</v>
      </c>
      <c r="U21" s="252">
        <v>32.108195506999998</v>
      </c>
      <c r="V21" s="252">
        <v>32.841301930999997</v>
      </c>
      <c r="W21" s="252">
        <v>32.352462686000003</v>
      </c>
      <c r="X21" s="252">
        <v>32.741138466999999</v>
      </c>
      <c r="Y21" s="252">
        <v>32.655491380999997</v>
      </c>
      <c r="Z21" s="252">
        <v>33.933401191000002</v>
      </c>
      <c r="AA21" s="252">
        <v>33.637231128000003</v>
      </c>
      <c r="AB21" s="252">
        <v>34.868094163999999</v>
      </c>
      <c r="AC21" s="252">
        <v>34.127209532000002</v>
      </c>
      <c r="AD21" s="252">
        <v>34.104242173000003</v>
      </c>
      <c r="AE21" s="252">
        <v>33.360231702</v>
      </c>
      <c r="AF21" s="252">
        <v>33.378277619000002</v>
      </c>
      <c r="AG21" s="252">
        <v>32.418957454999997</v>
      </c>
      <c r="AH21" s="252">
        <v>33.595174677999999</v>
      </c>
      <c r="AI21" s="252">
        <v>32.725471376000002</v>
      </c>
      <c r="AJ21" s="252">
        <v>33.353462532999998</v>
      </c>
      <c r="AK21" s="252">
        <v>34.176718080999997</v>
      </c>
      <c r="AL21" s="252">
        <v>34.436005784999999</v>
      </c>
      <c r="AM21" s="252">
        <v>34.271019021999997</v>
      </c>
      <c r="AN21" s="252">
        <v>35.640082452999998</v>
      </c>
      <c r="AO21" s="252">
        <v>34.884035633000003</v>
      </c>
      <c r="AP21" s="252">
        <v>34.463291439000002</v>
      </c>
      <c r="AQ21" s="252">
        <v>34.148868200000003</v>
      </c>
      <c r="AR21" s="252">
        <v>34.119804287000001</v>
      </c>
      <c r="AS21" s="252">
        <v>33.570199856999999</v>
      </c>
      <c r="AT21" s="252">
        <v>33.828828829000003</v>
      </c>
      <c r="AU21" s="252">
        <v>33.976860991000002</v>
      </c>
      <c r="AV21" s="252">
        <v>34.166402818000002</v>
      </c>
      <c r="AW21" s="252">
        <v>35.179399234999998</v>
      </c>
      <c r="AX21" s="252">
        <v>35.487511026</v>
      </c>
      <c r="AY21" s="252">
        <v>35.779628289999998</v>
      </c>
      <c r="AZ21" s="252">
        <v>36.798303539999999</v>
      </c>
      <c r="BA21" s="252">
        <v>35.675218588</v>
      </c>
      <c r="BB21" s="252">
        <v>35.322813580999998</v>
      </c>
      <c r="BC21" s="252">
        <v>34.808743896999999</v>
      </c>
      <c r="BD21" s="252">
        <v>35.050266567000001</v>
      </c>
      <c r="BE21" s="409">
        <v>34.570831562999999</v>
      </c>
      <c r="BF21" s="409">
        <v>34.602018399000002</v>
      </c>
      <c r="BG21" s="409">
        <v>34.586134254999997</v>
      </c>
      <c r="BH21" s="409">
        <v>34.911689508999999</v>
      </c>
      <c r="BI21" s="409">
        <v>35.649824127000002</v>
      </c>
      <c r="BJ21" s="409">
        <v>36.496928846000003</v>
      </c>
      <c r="BK21" s="409">
        <v>36.623517270000001</v>
      </c>
      <c r="BL21" s="409">
        <v>37.790166710999998</v>
      </c>
      <c r="BM21" s="409">
        <v>36.806095982999999</v>
      </c>
      <c r="BN21" s="409">
        <v>36.269677342000001</v>
      </c>
      <c r="BO21" s="409">
        <v>35.791527678999998</v>
      </c>
      <c r="BP21" s="409">
        <v>35.918051370999997</v>
      </c>
      <c r="BQ21" s="409">
        <v>35.408560764999997</v>
      </c>
      <c r="BR21" s="409">
        <v>35.43118656</v>
      </c>
      <c r="BS21" s="409">
        <v>35.425609272000003</v>
      </c>
      <c r="BT21" s="409">
        <v>35.763400132000001</v>
      </c>
      <c r="BU21" s="409">
        <v>36.510792146999997</v>
      </c>
      <c r="BV21" s="409">
        <v>37.348366452999997</v>
      </c>
    </row>
    <row r="22" spans="1:74" ht="11.1" customHeight="1" x14ac:dyDescent="0.2">
      <c r="A22" s="162" t="s">
        <v>302</v>
      </c>
      <c r="B22" s="173" t="s">
        <v>352</v>
      </c>
      <c r="C22" s="252">
        <v>11.623785781</v>
      </c>
      <c r="D22" s="252">
        <v>11.263847753</v>
      </c>
      <c r="E22" s="252">
        <v>11.329143857</v>
      </c>
      <c r="F22" s="252">
        <v>11.652505067</v>
      </c>
      <c r="G22" s="252">
        <v>11.341640448</v>
      </c>
      <c r="H22" s="252">
        <v>11.804290815</v>
      </c>
      <c r="I22" s="252">
        <v>11.149859699</v>
      </c>
      <c r="J22" s="252">
        <v>11.369024065</v>
      </c>
      <c r="K22" s="252">
        <v>12.030067925000001</v>
      </c>
      <c r="L22" s="252">
        <v>11.908566943</v>
      </c>
      <c r="M22" s="252">
        <v>12.02705516</v>
      </c>
      <c r="N22" s="252">
        <v>12.142556645999999</v>
      </c>
      <c r="O22" s="252">
        <v>11.518283798000001</v>
      </c>
      <c r="P22" s="252">
        <v>12.23604772</v>
      </c>
      <c r="Q22" s="252">
        <v>12.186341888999999</v>
      </c>
      <c r="R22" s="252">
        <v>12.661300341</v>
      </c>
      <c r="S22" s="252">
        <v>12.319134617</v>
      </c>
      <c r="T22" s="252">
        <v>12.43620941</v>
      </c>
      <c r="U22" s="252">
        <v>12.293168913000001</v>
      </c>
      <c r="V22" s="252">
        <v>12.820769377</v>
      </c>
      <c r="W22" s="252">
        <v>12.615266733</v>
      </c>
      <c r="X22" s="252">
        <v>12.656758426</v>
      </c>
      <c r="Y22" s="252">
        <v>12.285539816</v>
      </c>
      <c r="Z22" s="252">
        <v>12.486208023</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13.896476577</v>
      </c>
      <c r="AZ22" s="252">
        <v>14.270474048000001</v>
      </c>
      <c r="BA22" s="252">
        <v>13.895546581</v>
      </c>
      <c r="BB22" s="252">
        <v>13.90264337</v>
      </c>
      <c r="BC22" s="252">
        <v>13.576551222999999</v>
      </c>
      <c r="BD22" s="252">
        <v>13.830237767</v>
      </c>
      <c r="BE22" s="409">
        <v>13.383493278</v>
      </c>
      <c r="BF22" s="409">
        <v>13.374929241</v>
      </c>
      <c r="BG22" s="409">
        <v>13.546119006</v>
      </c>
      <c r="BH22" s="409">
        <v>13.591546362000001</v>
      </c>
      <c r="BI22" s="409">
        <v>13.695087615</v>
      </c>
      <c r="BJ22" s="409">
        <v>13.733201704000001</v>
      </c>
      <c r="BK22" s="409">
        <v>14.403384572</v>
      </c>
      <c r="BL22" s="409">
        <v>14.782179007</v>
      </c>
      <c r="BM22" s="409">
        <v>14.387115071</v>
      </c>
      <c r="BN22" s="409">
        <v>14.387894619000001</v>
      </c>
      <c r="BO22" s="409">
        <v>14.044797245</v>
      </c>
      <c r="BP22" s="409">
        <v>14.302073967</v>
      </c>
      <c r="BQ22" s="409">
        <v>13.835647894999999</v>
      </c>
      <c r="BR22" s="409">
        <v>13.82314573</v>
      </c>
      <c r="BS22" s="409">
        <v>13.997285676000001</v>
      </c>
      <c r="BT22" s="409">
        <v>14.042082822999999</v>
      </c>
      <c r="BU22" s="409">
        <v>14.147714110000001</v>
      </c>
      <c r="BV22" s="409">
        <v>14.186405266</v>
      </c>
    </row>
    <row r="23" spans="1:74" ht="11.1" customHeight="1" x14ac:dyDescent="0.2">
      <c r="A23" s="162" t="s">
        <v>297</v>
      </c>
      <c r="B23" s="173" t="s">
        <v>743</v>
      </c>
      <c r="C23" s="252">
        <v>4.9962903226000002</v>
      </c>
      <c r="D23" s="252">
        <v>5.2414285714000002</v>
      </c>
      <c r="E23" s="252">
        <v>4.8315161289999997</v>
      </c>
      <c r="F23" s="252">
        <v>3.9934666666999998</v>
      </c>
      <c r="G23" s="252">
        <v>3.7263870967999999</v>
      </c>
      <c r="H23" s="252">
        <v>3.7122000000000002</v>
      </c>
      <c r="I23" s="252">
        <v>3.8635161290000002</v>
      </c>
      <c r="J23" s="252">
        <v>3.8355806451999999</v>
      </c>
      <c r="K23" s="252">
        <v>3.7304666666999999</v>
      </c>
      <c r="L23" s="252">
        <v>3.8859677419</v>
      </c>
      <c r="M23" s="252">
        <v>4.2337999999999996</v>
      </c>
      <c r="N23" s="252">
        <v>4.9762580644999996</v>
      </c>
      <c r="O23" s="252">
        <v>4.5213870967999998</v>
      </c>
      <c r="P23" s="252">
        <v>5.0340714285999999</v>
      </c>
      <c r="Q23" s="252">
        <v>4.5052580645000004</v>
      </c>
      <c r="R23" s="252">
        <v>4.1628333333</v>
      </c>
      <c r="S23" s="252">
        <v>3.5977096774000001</v>
      </c>
      <c r="T23" s="252">
        <v>3.6772666667</v>
      </c>
      <c r="U23" s="252">
        <v>3.7998064515999999</v>
      </c>
      <c r="V23" s="252">
        <v>3.9175483871000001</v>
      </c>
      <c r="W23" s="252">
        <v>3.8593000000000002</v>
      </c>
      <c r="X23" s="252">
        <v>3.8363548387000002</v>
      </c>
      <c r="Y23" s="252">
        <v>3.9780666667000002</v>
      </c>
      <c r="Z23" s="252">
        <v>4.6159032258000003</v>
      </c>
      <c r="AA23" s="252">
        <v>4.3447741935000002</v>
      </c>
      <c r="AB23" s="252">
        <v>4.6287241378999999</v>
      </c>
      <c r="AC23" s="252">
        <v>4.3561290323000001</v>
      </c>
      <c r="AD23" s="252">
        <v>3.9729666667000001</v>
      </c>
      <c r="AE23" s="252">
        <v>3.5786129031999998</v>
      </c>
      <c r="AF23" s="252">
        <v>3.5611999999999999</v>
      </c>
      <c r="AG23" s="252">
        <v>3.7785483870999999</v>
      </c>
      <c r="AH23" s="252">
        <v>3.8600645161</v>
      </c>
      <c r="AI23" s="252">
        <v>3.7228333333000001</v>
      </c>
      <c r="AJ23" s="252">
        <v>3.7770967741999999</v>
      </c>
      <c r="AK23" s="252">
        <v>4.1574999999999998</v>
      </c>
      <c r="AL23" s="252">
        <v>4.5956774194000003</v>
      </c>
      <c r="AM23" s="252">
        <v>4.1763548387</v>
      </c>
      <c r="AN23" s="252">
        <v>4.5647857143000001</v>
      </c>
      <c r="AO23" s="252">
        <v>4.2789032257999997</v>
      </c>
      <c r="AP23" s="252">
        <v>3.8411</v>
      </c>
      <c r="AQ23" s="252">
        <v>3.5533548386999998</v>
      </c>
      <c r="AR23" s="252">
        <v>3.5238</v>
      </c>
      <c r="AS23" s="252">
        <v>3.6360322581000002</v>
      </c>
      <c r="AT23" s="252">
        <v>3.7463225805999998</v>
      </c>
      <c r="AU23" s="252">
        <v>3.6789000000000001</v>
      </c>
      <c r="AV23" s="252">
        <v>3.6488064516000001</v>
      </c>
      <c r="AW23" s="252">
        <v>4.1482999999999999</v>
      </c>
      <c r="AX23" s="252">
        <v>4.5501935484000002</v>
      </c>
      <c r="AY23" s="252">
        <v>4.3101612902999999</v>
      </c>
      <c r="AZ23" s="252">
        <v>4.6142857143000002</v>
      </c>
      <c r="BA23" s="252">
        <v>4.0848064516000004</v>
      </c>
      <c r="BB23" s="252">
        <v>3.7040336389999999</v>
      </c>
      <c r="BC23" s="252">
        <v>3.4201206129999999</v>
      </c>
      <c r="BD23" s="252">
        <v>3.381002053</v>
      </c>
      <c r="BE23" s="409">
        <v>3.6024722210000002</v>
      </c>
      <c r="BF23" s="409">
        <v>3.696960502</v>
      </c>
      <c r="BG23" s="409">
        <v>3.5587696549999999</v>
      </c>
      <c r="BH23" s="409">
        <v>3.609419859</v>
      </c>
      <c r="BI23" s="409">
        <v>3.8486893219999998</v>
      </c>
      <c r="BJ23" s="409">
        <v>4.4797461099999998</v>
      </c>
      <c r="BK23" s="409">
        <v>4.2010354769999996</v>
      </c>
      <c r="BL23" s="409">
        <v>4.455151088</v>
      </c>
      <c r="BM23" s="409">
        <v>4.0725669880000002</v>
      </c>
      <c r="BN23" s="409">
        <v>3.6174571599999998</v>
      </c>
      <c r="BO23" s="409">
        <v>3.3458200790000001</v>
      </c>
      <c r="BP23" s="409">
        <v>3.3130993969999998</v>
      </c>
      <c r="BQ23" s="409">
        <v>3.5347616080000002</v>
      </c>
      <c r="BR23" s="409">
        <v>3.6312790910000001</v>
      </c>
      <c r="BS23" s="409">
        <v>3.499148071</v>
      </c>
      <c r="BT23" s="409">
        <v>3.5511411970000002</v>
      </c>
      <c r="BU23" s="409">
        <v>3.7870412830000002</v>
      </c>
      <c r="BV23" s="409">
        <v>4.40580018</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3.9399574746999999</v>
      </c>
      <c r="P24" s="252">
        <v>4.1545515704999998</v>
      </c>
      <c r="Q24" s="252">
        <v>4.1092059692999996</v>
      </c>
      <c r="R24" s="252">
        <v>4.1663994434999996</v>
      </c>
      <c r="S24" s="252">
        <v>4.2297905660000001</v>
      </c>
      <c r="T24" s="252">
        <v>4.1784526334000001</v>
      </c>
      <c r="U24" s="252">
        <v>4.0560772105999998</v>
      </c>
      <c r="V24" s="252">
        <v>4.0140506482999996</v>
      </c>
      <c r="W24" s="252">
        <v>4.0579703208</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4.6758475099999997</v>
      </c>
      <c r="AZ24" s="252">
        <v>4.8056378219999996</v>
      </c>
      <c r="BA24" s="252">
        <v>4.8433344570000001</v>
      </c>
      <c r="BB24" s="252">
        <v>4.8235885569999999</v>
      </c>
      <c r="BC24" s="252">
        <v>4.9098659900000001</v>
      </c>
      <c r="BD24" s="252">
        <v>4.9425114780000001</v>
      </c>
      <c r="BE24" s="409">
        <v>4.7204065770000003</v>
      </c>
      <c r="BF24" s="409">
        <v>4.606886233</v>
      </c>
      <c r="BG24" s="409">
        <v>4.6382171879999996</v>
      </c>
      <c r="BH24" s="409">
        <v>4.833888634</v>
      </c>
      <c r="BI24" s="409">
        <v>4.9831643010000004</v>
      </c>
      <c r="BJ24" s="409">
        <v>5.0455672189999996</v>
      </c>
      <c r="BK24" s="409">
        <v>4.9699424270000003</v>
      </c>
      <c r="BL24" s="409">
        <v>5.2206048440000004</v>
      </c>
      <c r="BM24" s="409">
        <v>5.235972265</v>
      </c>
      <c r="BN24" s="409">
        <v>5.1670838860000003</v>
      </c>
      <c r="BO24" s="409">
        <v>5.2899043309999998</v>
      </c>
      <c r="BP24" s="409">
        <v>5.1957895790000004</v>
      </c>
      <c r="BQ24" s="409">
        <v>4.9603180919999996</v>
      </c>
      <c r="BR24" s="409">
        <v>4.8393396580000001</v>
      </c>
      <c r="BS24" s="409">
        <v>4.8709862350000002</v>
      </c>
      <c r="BT24" s="409">
        <v>5.0757493570000003</v>
      </c>
      <c r="BU24" s="409">
        <v>5.2320544770000001</v>
      </c>
      <c r="BV24" s="409">
        <v>5.2973428729999998</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3.9409913255000002</v>
      </c>
      <c r="D26" s="252">
        <v>4.0230061467000002</v>
      </c>
      <c r="E26" s="252">
        <v>3.9992055328</v>
      </c>
      <c r="F26" s="252">
        <v>3.9807540496999998</v>
      </c>
      <c r="G26" s="252">
        <v>3.9509588104</v>
      </c>
      <c r="H26" s="252">
        <v>3.9906739592</v>
      </c>
      <c r="I26" s="252">
        <v>3.8768604665000002</v>
      </c>
      <c r="J26" s="252">
        <v>3.7561475258999999</v>
      </c>
      <c r="K26" s="252">
        <v>3.8373291997000001</v>
      </c>
      <c r="L26" s="252">
        <v>3.8017857004</v>
      </c>
      <c r="M26" s="252">
        <v>3.9751723747000001</v>
      </c>
      <c r="N26" s="252">
        <v>3.9586234126000002</v>
      </c>
      <c r="O26" s="252">
        <v>4.0511010812999997</v>
      </c>
      <c r="P26" s="252">
        <v>4.0522179198000003</v>
      </c>
      <c r="Q26" s="252">
        <v>4.0443938410999998</v>
      </c>
      <c r="R26" s="252">
        <v>4.0483949281999996</v>
      </c>
      <c r="S26" s="252">
        <v>4.0200204770000001</v>
      </c>
      <c r="T26" s="252">
        <v>3.9829485456999998</v>
      </c>
      <c r="U26" s="252">
        <v>3.9868602129999999</v>
      </c>
      <c r="V26" s="252">
        <v>3.8965466511</v>
      </c>
      <c r="W26" s="252">
        <v>4.0059987553000003</v>
      </c>
      <c r="X26" s="252">
        <v>4.0566376224000003</v>
      </c>
      <c r="Y26" s="252">
        <v>4.1084407798999996</v>
      </c>
      <c r="Z26" s="252">
        <v>4.1433306939000003</v>
      </c>
      <c r="AA26" s="252">
        <v>4.190274982</v>
      </c>
      <c r="AB26" s="252">
        <v>4.1935700149999997</v>
      </c>
      <c r="AC26" s="252">
        <v>4.1891071169999998</v>
      </c>
      <c r="AD26" s="252">
        <v>4.1173449379999996</v>
      </c>
      <c r="AE26" s="252">
        <v>4.1426359919999998</v>
      </c>
      <c r="AF26" s="252">
        <v>4.1434083069999996</v>
      </c>
      <c r="AG26" s="252">
        <v>3.9673802299999998</v>
      </c>
      <c r="AH26" s="252">
        <v>4.0124583510000003</v>
      </c>
      <c r="AI26" s="252">
        <v>4.0830302510000003</v>
      </c>
      <c r="AJ26" s="252">
        <v>4.108534637</v>
      </c>
      <c r="AK26" s="252">
        <v>4.1375763000000001</v>
      </c>
      <c r="AL26" s="252">
        <v>4.051927246</v>
      </c>
      <c r="AM26" s="252">
        <v>4.3004363589999999</v>
      </c>
      <c r="AN26" s="252">
        <v>4.3372426040000001</v>
      </c>
      <c r="AO26" s="252">
        <v>4.3031475070000003</v>
      </c>
      <c r="AP26" s="252">
        <v>4.2796310750000002</v>
      </c>
      <c r="AQ26" s="252">
        <v>4.233234875</v>
      </c>
      <c r="AR26" s="252">
        <v>4.3041854449999999</v>
      </c>
      <c r="AS26" s="252">
        <v>4.1529111309999998</v>
      </c>
      <c r="AT26" s="252">
        <v>4.1376652810000003</v>
      </c>
      <c r="AU26" s="252">
        <v>4.1855571009999997</v>
      </c>
      <c r="AV26" s="252">
        <v>4.2864325680000004</v>
      </c>
      <c r="AW26" s="252">
        <v>4.3190777029999996</v>
      </c>
      <c r="AX26" s="252">
        <v>4.2456700930000002</v>
      </c>
      <c r="AY26" s="252">
        <v>4.3625080519999999</v>
      </c>
      <c r="AZ26" s="252">
        <v>4.4076933560000002</v>
      </c>
      <c r="BA26" s="252">
        <v>4.379391708</v>
      </c>
      <c r="BB26" s="252">
        <v>4.3622663800000003</v>
      </c>
      <c r="BC26" s="252">
        <v>4.3258581109999996</v>
      </c>
      <c r="BD26" s="252">
        <v>4.4063576879999999</v>
      </c>
      <c r="BE26" s="409">
        <v>4.2625686439999999</v>
      </c>
      <c r="BF26" s="409">
        <v>4.2565226340000004</v>
      </c>
      <c r="BG26" s="409">
        <v>4.3150497689999998</v>
      </c>
      <c r="BH26" s="409">
        <v>4.4312544269999998</v>
      </c>
      <c r="BI26" s="409">
        <v>4.475644516</v>
      </c>
      <c r="BJ26" s="409">
        <v>4.4153539479999999</v>
      </c>
      <c r="BK26" s="409">
        <v>4.4069487110000001</v>
      </c>
      <c r="BL26" s="409">
        <v>4.4649177529999999</v>
      </c>
      <c r="BM26" s="409">
        <v>4.4457900319999997</v>
      </c>
      <c r="BN26" s="409">
        <v>4.4368104429999997</v>
      </c>
      <c r="BO26" s="409">
        <v>4.4069072670000002</v>
      </c>
      <c r="BP26" s="409">
        <v>4.4948015180000001</v>
      </c>
      <c r="BQ26" s="409">
        <v>4.3547662809999999</v>
      </c>
      <c r="BR26" s="409">
        <v>4.3542466620000004</v>
      </c>
      <c r="BS26" s="409">
        <v>4.4178925759999998</v>
      </c>
      <c r="BT26" s="409">
        <v>4.5410806079999997</v>
      </c>
      <c r="BU26" s="409">
        <v>4.5877529580000003</v>
      </c>
      <c r="BV26" s="409">
        <v>4.5254827310000003</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45.412104329000002</v>
      </c>
      <c r="D28" s="252">
        <v>46.487069951000002</v>
      </c>
      <c r="E28" s="252">
        <v>45.263553586999997</v>
      </c>
      <c r="F28" s="252">
        <v>44.939796522999998</v>
      </c>
      <c r="G28" s="252">
        <v>44.187378523</v>
      </c>
      <c r="H28" s="252">
        <v>44.976989189000001</v>
      </c>
      <c r="I28" s="252">
        <v>46.037420683999997</v>
      </c>
      <c r="J28" s="252">
        <v>45.505372973999997</v>
      </c>
      <c r="K28" s="252">
        <v>45.787090523000003</v>
      </c>
      <c r="L28" s="252">
        <v>46.278813071000002</v>
      </c>
      <c r="M28" s="252">
        <v>45.416611189000001</v>
      </c>
      <c r="N28" s="252">
        <v>46.927838813000001</v>
      </c>
      <c r="O28" s="252">
        <v>45.622311126</v>
      </c>
      <c r="P28" s="252">
        <v>47.739738899999999</v>
      </c>
      <c r="Q28" s="252">
        <v>46.113428255000002</v>
      </c>
      <c r="R28" s="252">
        <v>45.764771566999997</v>
      </c>
      <c r="S28" s="252">
        <v>44.509439512999997</v>
      </c>
      <c r="T28" s="252">
        <v>46.292421566999998</v>
      </c>
      <c r="U28" s="252">
        <v>47.049833255000003</v>
      </c>
      <c r="V28" s="252">
        <v>46.800175803000002</v>
      </c>
      <c r="W28" s="252">
        <v>46.651172567000003</v>
      </c>
      <c r="X28" s="252">
        <v>46.159230512999997</v>
      </c>
      <c r="Y28" s="252">
        <v>45.608241233000001</v>
      </c>
      <c r="Z28" s="252">
        <v>47.279262158000002</v>
      </c>
      <c r="AA28" s="252">
        <v>45.322093969999997</v>
      </c>
      <c r="AB28" s="252">
        <v>47.569345470999998</v>
      </c>
      <c r="AC28" s="252">
        <v>46.910914325</v>
      </c>
      <c r="AD28" s="252">
        <v>46.084319045000001</v>
      </c>
      <c r="AE28" s="252">
        <v>45.368930841000001</v>
      </c>
      <c r="AF28" s="252">
        <v>46.443699379000002</v>
      </c>
      <c r="AG28" s="252">
        <v>46.444434841000003</v>
      </c>
      <c r="AH28" s="252">
        <v>47.994494324999998</v>
      </c>
      <c r="AI28" s="252">
        <v>47.088252378999996</v>
      </c>
      <c r="AJ28" s="252">
        <v>46.510076388999998</v>
      </c>
      <c r="AK28" s="252">
        <v>47.106527712000002</v>
      </c>
      <c r="AL28" s="252">
        <v>48.107282228000003</v>
      </c>
      <c r="AM28" s="252">
        <v>45.777004339000001</v>
      </c>
      <c r="AN28" s="252">
        <v>46.804396578999999</v>
      </c>
      <c r="AO28" s="252">
        <v>47.550958500999997</v>
      </c>
      <c r="AP28" s="252">
        <v>45.866913435999997</v>
      </c>
      <c r="AQ28" s="252">
        <v>46.914933984000001</v>
      </c>
      <c r="AR28" s="252">
        <v>47.859738769000003</v>
      </c>
      <c r="AS28" s="252">
        <v>47.381923274999998</v>
      </c>
      <c r="AT28" s="252">
        <v>47.644373467999998</v>
      </c>
      <c r="AU28" s="252">
        <v>47.296594102999997</v>
      </c>
      <c r="AV28" s="252">
        <v>46.922498339000001</v>
      </c>
      <c r="AW28" s="252">
        <v>48.281336768999999</v>
      </c>
      <c r="AX28" s="252">
        <v>47.979850049</v>
      </c>
      <c r="AY28" s="252">
        <v>47.093459084000003</v>
      </c>
      <c r="AZ28" s="252">
        <v>47.976834388</v>
      </c>
      <c r="BA28" s="252">
        <v>47.813814503000003</v>
      </c>
      <c r="BB28" s="252">
        <v>46.693559952999998</v>
      </c>
      <c r="BC28" s="252">
        <v>46.610478378000003</v>
      </c>
      <c r="BD28" s="252">
        <v>47.352988310000001</v>
      </c>
      <c r="BE28" s="409">
        <v>47.820392462000001</v>
      </c>
      <c r="BF28" s="409">
        <v>48.175479559000003</v>
      </c>
      <c r="BG28" s="409">
        <v>47.854393662</v>
      </c>
      <c r="BH28" s="409">
        <v>47.988784529</v>
      </c>
      <c r="BI28" s="409">
        <v>47.873745280999998</v>
      </c>
      <c r="BJ28" s="409">
        <v>48.658688216000002</v>
      </c>
      <c r="BK28" s="409">
        <v>47.003572167000002</v>
      </c>
      <c r="BL28" s="409">
        <v>48.572216492999999</v>
      </c>
      <c r="BM28" s="409">
        <v>47.896233795999997</v>
      </c>
      <c r="BN28" s="409">
        <v>46.973934034999999</v>
      </c>
      <c r="BO28" s="409">
        <v>46.819146140999997</v>
      </c>
      <c r="BP28" s="409">
        <v>47.92865106</v>
      </c>
      <c r="BQ28" s="409">
        <v>48.491739158000001</v>
      </c>
      <c r="BR28" s="409">
        <v>48.737421273999999</v>
      </c>
      <c r="BS28" s="409">
        <v>48.540564547000002</v>
      </c>
      <c r="BT28" s="409">
        <v>48.588849433999997</v>
      </c>
      <c r="BU28" s="409">
        <v>48.446190084999998</v>
      </c>
      <c r="BV28" s="409">
        <v>49.337121934000002</v>
      </c>
    </row>
    <row r="29" spans="1:74" ht="11.1" customHeight="1" x14ac:dyDescent="0.2">
      <c r="A29" s="162" t="s">
        <v>305</v>
      </c>
      <c r="B29" s="172" t="s">
        <v>669</v>
      </c>
      <c r="C29" s="252">
        <v>46.742999406000003</v>
      </c>
      <c r="D29" s="252">
        <v>47.51878765</v>
      </c>
      <c r="E29" s="252">
        <v>47.070730607000002</v>
      </c>
      <c r="F29" s="252">
        <v>47.598436700999997</v>
      </c>
      <c r="G29" s="252">
        <v>48.062475499000001</v>
      </c>
      <c r="H29" s="252">
        <v>49.016875013000003</v>
      </c>
      <c r="I29" s="252">
        <v>47.798054970000003</v>
      </c>
      <c r="J29" s="252">
        <v>48.189585051000002</v>
      </c>
      <c r="K29" s="252">
        <v>48.810161117</v>
      </c>
      <c r="L29" s="252">
        <v>47.999012307999998</v>
      </c>
      <c r="M29" s="252">
        <v>48.229153967000002</v>
      </c>
      <c r="N29" s="252">
        <v>48.681195326999998</v>
      </c>
      <c r="O29" s="252">
        <v>46.516719070000001</v>
      </c>
      <c r="P29" s="252">
        <v>48.279343189000002</v>
      </c>
      <c r="Q29" s="252">
        <v>47.858598659000002</v>
      </c>
      <c r="R29" s="252">
        <v>48.942308089000001</v>
      </c>
      <c r="S29" s="252">
        <v>49.213069472000001</v>
      </c>
      <c r="T29" s="252">
        <v>50.178252673000003</v>
      </c>
      <c r="U29" s="252">
        <v>49.432625637999998</v>
      </c>
      <c r="V29" s="252">
        <v>50.086320006999998</v>
      </c>
      <c r="W29" s="252">
        <v>49.735678649999997</v>
      </c>
      <c r="X29" s="252">
        <v>49.800883849000002</v>
      </c>
      <c r="Y29" s="252">
        <v>48.989801464000003</v>
      </c>
      <c r="Z29" s="252">
        <v>49.601005290000003</v>
      </c>
      <c r="AA29" s="252">
        <v>49.064903207999997</v>
      </c>
      <c r="AB29" s="252">
        <v>50.170599979000002</v>
      </c>
      <c r="AC29" s="252">
        <v>50.047615452999999</v>
      </c>
      <c r="AD29" s="252">
        <v>50.109288253999999</v>
      </c>
      <c r="AE29" s="252">
        <v>50.320925537000001</v>
      </c>
      <c r="AF29" s="252">
        <v>50.996115805999999</v>
      </c>
      <c r="AG29" s="252">
        <v>49.855545534000001</v>
      </c>
      <c r="AH29" s="252">
        <v>51.131352993</v>
      </c>
      <c r="AI29" s="252">
        <v>49.762318315999998</v>
      </c>
      <c r="AJ29" s="252">
        <v>50.302322851</v>
      </c>
      <c r="AK29" s="252">
        <v>50.079769485</v>
      </c>
      <c r="AL29" s="252">
        <v>50.086979804999999</v>
      </c>
      <c r="AM29" s="252">
        <v>50.336057631999999</v>
      </c>
      <c r="AN29" s="252">
        <v>51.307100120999998</v>
      </c>
      <c r="AO29" s="252">
        <v>50.766864130999998</v>
      </c>
      <c r="AP29" s="252">
        <v>50.924715120000002</v>
      </c>
      <c r="AQ29" s="252">
        <v>51.330919254000001</v>
      </c>
      <c r="AR29" s="252">
        <v>52.119489551000001</v>
      </c>
      <c r="AS29" s="252">
        <v>51.300819697000001</v>
      </c>
      <c r="AT29" s="252">
        <v>51.610657498999998</v>
      </c>
      <c r="AU29" s="252">
        <v>51.439341597000002</v>
      </c>
      <c r="AV29" s="252">
        <v>51.513328342000001</v>
      </c>
      <c r="AW29" s="252">
        <v>51.455912802</v>
      </c>
      <c r="AX29" s="252">
        <v>51.362218529000003</v>
      </c>
      <c r="AY29" s="252">
        <v>51.514149738999997</v>
      </c>
      <c r="AZ29" s="252">
        <v>52.566522931999998</v>
      </c>
      <c r="BA29" s="252">
        <v>52.025365002000001</v>
      </c>
      <c r="BB29" s="252">
        <v>52.136343652999997</v>
      </c>
      <c r="BC29" s="252">
        <v>52.495921035999999</v>
      </c>
      <c r="BD29" s="252">
        <v>53.495631070000002</v>
      </c>
      <c r="BE29" s="409">
        <v>52.722434806999999</v>
      </c>
      <c r="BF29" s="409">
        <v>52.768129483999999</v>
      </c>
      <c r="BG29" s="409">
        <v>52.614035125999997</v>
      </c>
      <c r="BH29" s="409">
        <v>52.686623562000001</v>
      </c>
      <c r="BI29" s="409">
        <v>52.651332291999999</v>
      </c>
      <c r="BJ29" s="409">
        <v>52.809069022999999</v>
      </c>
      <c r="BK29" s="409">
        <v>52.688679690000001</v>
      </c>
      <c r="BL29" s="409">
        <v>53.902323635000002</v>
      </c>
      <c r="BM29" s="409">
        <v>53.343584176</v>
      </c>
      <c r="BN29" s="409">
        <v>53.424842794</v>
      </c>
      <c r="BO29" s="409">
        <v>53.830910672000002</v>
      </c>
      <c r="BP29" s="409">
        <v>54.733387397000001</v>
      </c>
      <c r="BQ29" s="409">
        <v>53.940959943999999</v>
      </c>
      <c r="BR29" s="409">
        <v>53.990075671</v>
      </c>
      <c r="BS29" s="409">
        <v>53.845466840999997</v>
      </c>
      <c r="BT29" s="409">
        <v>53.938381989</v>
      </c>
      <c r="BU29" s="409">
        <v>53.912214026000001</v>
      </c>
      <c r="BV29" s="409">
        <v>54.072390241999997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92.155103734999997</v>
      </c>
      <c r="D31" s="252">
        <v>94.005857601000002</v>
      </c>
      <c r="E31" s="252">
        <v>92.334284194000006</v>
      </c>
      <c r="F31" s="252">
        <v>92.538233223000006</v>
      </c>
      <c r="G31" s="252">
        <v>92.249854021999994</v>
      </c>
      <c r="H31" s="252">
        <v>93.993864203000001</v>
      </c>
      <c r="I31" s="252">
        <v>93.835475654000007</v>
      </c>
      <c r="J31" s="252">
        <v>93.694958025000005</v>
      </c>
      <c r="K31" s="252">
        <v>94.597251639000007</v>
      </c>
      <c r="L31" s="252">
        <v>94.277825379000006</v>
      </c>
      <c r="M31" s="252">
        <v>93.645765155999996</v>
      </c>
      <c r="N31" s="252">
        <v>95.609034140000006</v>
      </c>
      <c r="O31" s="252">
        <v>92.139030195999993</v>
      </c>
      <c r="P31" s="252">
        <v>96.019082088999994</v>
      </c>
      <c r="Q31" s="252">
        <v>93.972026912999993</v>
      </c>
      <c r="R31" s="252">
        <v>94.707079656000005</v>
      </c>
      <c r="S31" s="252">
        <v>93.722508985000005</v>
      </c>
      <c r="T31" s="252">
        <v>96.470674239999994</v>
      </c>
      <c r="U31" s="252">
        <v>96.482458893</v>
      </c>
      <c r="V31" s="252">
        <v>96.88649581</v>
      </c>
      <c r="W31" s="252">
        <v>96.386851217</v>
      </c>
      <c r="X31" s="252">
        <v>95.960114361999999</v>
      </c>
      <c r="Y31" s="252">
        <v>94.598042696999997</v>
      </c>
      <c r="Z31" s="252">
        <v>96.880267447999998</v>
      </c>
      <c r="AA31" s="252">
        <v>94.386997178000001</v>
      </c>
      <c r="AB31" s="252">
        <v>97.739945449999993</v>
      </c>
      <c r="AC31" s="252">
        <v>96.958529777999999</v>
      </c>
      <c r="AD31" s="252">
        <v>96.193607299999996</v>
      </c>
      <c r="AE31" s="252">
        <v>95.689856378000002</v>
      </c>
      <c r="AF31" s="252">
        <v>97.439815185</v>
      </c>
      <c r="AG31" s="252">
        <v>96.299980375000004</v>
      </c>
      <c r="AH31" s="252">
        <v>99.125847317999998</v>
      </c>
      <c r="AI31" s="252">
        <v>96.850570693999998</v>
      </c>
      <c r="AJ31" s="252">
        <v>96.812399240000005</v>
      </c>
      <c r="AK31" s="252">
        <v>97.186297197000002</v>
      </c>
      <c r="AL31" s="252">
        <v>98.194262033000001</v>
      </c>
      <c r="AM31" s="252">
        <v>96.113061970999993</v>
      </c>
      <c r="AN31" s="252">
        <v>98.111496700000004</v>
      </c>
      <c r="AO31" s="252">
        <v>98.317822630999999</v>
      </c>
      <c r="AP31" s="252">
        <v>96.791628556000006</v>
      </c>
      <c r="AQ31" s="252">
        <v>98.245853237999995</v>
      </c>
      <c r="AR31" s="252">
        <v>99.979228320000004</v>
      </c>
      <c r="AS31" s="252">
        <v>98.682742972</v>
      </c>
      <c r="AT31" s="252">
        <v>99.255030968</v>
      </c>
      <c r="AU31" s="252">
        <v>98.735935698999995</v>
      </c>
      <c r="AV31" s="252">
        <v>98.435826681999998</v>
      </c>
      <c r="AW31" s="252">
        <v>99.737249571999996</v>
      </c>
      <c r="AX31" s="252">
        <v>99.342068577999996</v>
      </c>
      <c r="AY31" s="252">
        <v>98.607608823000007</v>
      </c>
      <c r="AZ31" s="252">
        <v>100.54335732</v>
      </c>
      <c r="BA31" s="252">
        <v>99.839179505000004</v>
      </c>
      <c r="BB31" s="252">
        <v>98.829903606000002</v>
      </c>
      <c r="BC31" s="252">
        <v>99.106399413000005</v>
      </c>
      <c r="BD31" s="252">
        <v>100.84861938</v>
      </c>
      <c r="BE31" s="409">
        <v>100.54282727</v>
      </c>
      <c r="BF31" s="409">
        <v>100.94360904</v>
      </c>
      <c r="BG31" s="409">
        <v>100.46842879</v>
      </c>
      <c r="BH31" s="409">
        <v>100.67540809</v>
      </c>
      <c r="BI31" s="409">
        <v>100.52507756999999</v>
      </c>
      <c r="BJ31" s="409">
        <v>101.46775724</v>
      </c>
      <c r="BK31" s="409">
        <v>99.692251857000002</v>
      </c>
      <c r="BL31" s="409">
        <v>102.47454012999999</v>
      </c>
      <c r="BM31" s="409">
        <v>101.23981797</v>
      </c>
      <c r="BN31" s="409">
        <v>100.39877683</v>
      </c>
      <c r="BO31" s="409">
        <v>100.65005681</v>
      </c>
      <c r="BP31" s="409">
        <v>102.66203846000001</v>
      </c>
      <c r="BQ31" s="409">
        <v>102.43269909999999</v>
      </c>
      <c r="BR31" s="409">
        <v>102.72749693999999</v>
      </c>
      <c r="BS31" s="409">
        <v>102.38603139</v>
      </c>
      <c r="BT31" s="409">
        <v>102.52723142000001</v>
      </c>
      <c r="BU31" s="409">
        <v>102.35840411</v>
      </c>
      <c r="BV31" s="409">
        <v>103.40951217999999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96.797405487999995</v>
      </c>
      <c r="D34" s="252">
        <v>97.017625780000003</v>
      </c>
      <c r="E34" s="252">
        <v>97.230063497000003</v>
      </c>
      <c r="F34" s="252">
        <v>97.39660361</v>
      </c>
      <c r="G34" s="252">
        <v>97.622062448999998</v>
      </c>
      <c r="H34" s="252">
        <v>97.868324983999997</v>
      </c>
      <c r="I34" s="252">
        <v>98.167365974999996</v>
      </c>
      <c r="J34" s="252">
        <v>98.431254835000004</v>
      </c>
      <c r="K34" s="252">
        <v>98.691966323000003</v>
      </c>
      <c r="L34" s="252">
        <v>98.941619559000003</v>
      </c>
      <c r="M34" s="252">
        <v>99.201886963000007</v>
      </c>
      <c r="N34" s="252">
        <v>99.464887654999998</v>
      </c>
      <c r="O34" s="252">
        <v>99.777959206000006</v>
      </c>
      <c r="P34" s="252">
        <v>100.0109233</v>
      </c>
      <c r="Q34" s="252">
        <v>100.2111175</v>
      </c>
      <c r="R34" s="252">
        <v>100.3113802</v>
      </c>
      <c r="S34" s="252">
        <v>100.49640583</v>
      </c>
      <c r="T34" s="252">
        <v>100.69903277</v>
      </c>
      <c r="U34" s="252">
        <v>100.95227154</v>
      </c>
      <c r="V34" s="252">
        <v>101.16534323</v>
      </c>
      <c r="W34" s="252">
        <v>101.37125835000001</v>
      </c>
      <c r="X34" s="252">
        <v>101.60947064</v>
      </c>
      <c r="Y34" s="252">
        <v>101.77148233</v>
      </c>
      <c r="Z34" s="252">
        <v>101.89674715</v>
      </c>
      <c r="AA34" s="252">
        <v>101.75593635</v>
      </c>
      <c r="AB34" s="252">
        <v>101.979704</v>
      </c>
      <c r="AC34" s="252">
        <v>102.33872135</v>
      </c>
      <c r="AD34" s="252">
        <v>103.14468622</v>
      </c>
      <c r="AE34" s="252">
        <v>103.5404296</v>
      </c>
      <c r="AF34" s="252">
        <v>103.83764932</v>
      </c>
      <c r="AG34" s="252">
        <v>103.85996761</v>
      </c>
      <c r="AH34" s="252">
        <v>104.09242331</v>
      </c>
      <c r="AI34" s="252">
        <v>104.35863867</v>
      </c>
      <c r="AJ34" s="252">
        <v>104.73216177</v>
      </c>
      <c r="AK34" s="252">
        <v>105.01073536</v>
      </c>
      <c r="AL34" s="252">
        <v>105.26790751999999</v>
      </c>
      <c r="AM34" s="252">
        <v>105.46073926</v>
      </c>
      <c r="AN34" s="252">
        <v>105.70731282</v>
      </c>
      <c r="AO34" s="252">
        <v>105.9646892</v>
      </c>
      <c r="AP34" s="252">
        <v>106.24226066999999</v>
      </c>
      <c r="AQ34" s="252">
        <v>106.51419850000001</v>
      </c>
      <c r="AR34" s="252">
        <v>106.78989494</v>
      </c>
      <c r="AS34" s="252">
        <v>107.06660597</v>
      </c>
      <c r="AT34" s="252">
        <v>107.35187766999999</v>
      </c>
      <c r="AU34" s="252">
        <v>107.64296600999999</v>
      </c>
      <c r="AV34" s="252">
        <v>107.92410872000001</v>
      </c>
      <c r="AW34" s="252">
        <v>108.23865206000001</v>
      </c>
      <c r="AX34" s="252">
        <v>108.57083376999999</v>
      </c>
      <c r="AY34" s="252">
        <v>108.98767006999999</v>
      </c>
      <c r="AZ34" s="252">
        <v>109.30486630999999</v>
      </c>
      <c r="BA34" s="252">
        <v>109.58943872</v>
      </c>
      <c r="BB34" s="252">
        <v>109.79072827</v>
      </c>
      <c r="BC34" s="252">
        <v>110.04804731</v>
      </c>
      <c r="BD34" s="252">
        <v>110.31073679000001</v>
      </c>
      <c r="BE34" s="409">
        <v>110.57370749</v>
      </c>
      <c r="BF34" s="409">
        <v>110.85095481</v>
      </c>
      <c r="BG34" s="409">
        <v>111.13738949</v>
      </c>
      <c r="BH34" s="409">
        <v>111.42576841</v>
      </c>
      <c r="BI34" s="409">
        <v>111.73601021</v>
      </c>
      <c r="BJ34" s="409">
        <v>112.06087173</v>
      </c>
      <c r="BK34" s="409">
        <v>112.46063825</v>
      </c>
      <c r="BL34" s="409">
        <v>112.76952529</v>
      </c>
      <c r="BM34" s="409">
        <v>113.04781812</v>
      </c>
      <c r="BN34" s="409">
        <v>113.24157884</v>
      </c>
      <c r="BO34" s="409">
        <v>113.49913665</v>
      </c>
      <c r="BP34" s="409">
        <v>113.76655366</v>
      </c>
      <c r="BQ34" s="409">
        <v>114.05582395</v>
      </c>
      <c r="BR34" s="409">
        <v>114.33396380000001</v>
      </c>
      <c r="BS34" s="409">
        <v>114.61296729</v>
      </c>
      <c r="BT34" s="409">
        <v>114.98938377</v>
      </c>
      <c r="BU34" s="409">
        <v>115.19770253</v>
      </c>
      <c r="BV34" s="409">
        <v>115.33447291</v>
      </c>
    </row>
    <row r="35" spans="1:74" ht="11.1" customHeight="1" x14ac:dyDescent="0.2">
      <c r="A35" s="162" t="s">
        <v>747</v>
      </c>
      <c r="B35" s="173" t="s">
        <v>1035</v>
      </c>
      <c r="C35" s="484">
        <v>3.0806575847</v>
      </c>
      <c r="D35" s="484">
        <v>3.0548572959999998</v>
      </c>
      <c r="E35" s="484">
        <v>3.0475824996999998</v>
      </c>
      <c r="F35" s="484">
        <v>3.0934113592000001</v>
      </c>
      <c r="G35" s="484">
        <v>3.0967788296999998</v>
      </c>
      <c r="H35" s="484">
        <v>3.0925045498000001</v>
      </c>
      <c r="I35" s="484">
        <v>3.0769290951000001</v>
      </c>
      <c r="J35" s="484">
        <v>3.0603655504999998</v>
      </c>
      <c r="K35" s="484">
        <v>3.0391183379000002</v>
      </c>
      <c r="L35" s="484">
        <v>2.981131312</v>
      </c>
      <c r="M35" s="484">
        <v>2.9747350919</v>
      </c>
      <c r="N35" s="484">
        <v>2.9875759681999998</v>
      </c>
      <c r="O35" s="484">
        <v>3.0791669495999998</v>
      </c>
      <c r="P35" s="484">
        <v>3.0853130992</v>
      </c>
      <c r="Q35" s="484">
        <v>3.0659796915999999</v>
      </c>
      <c r="R35" s="484">
        <v>2.9926881280000002</v>
      </c>
      <c r="S35" s="484">
        <v>2.9443583848000001</v>
      </c>
      <c r="T35" s="484">
        <v>2.8923635789</v>
      </c>
      <c r="U35" s="484">
        <v>2.8368954728000002</v>
      </c>
      <c r="V35" s="484">
        <v>2.7776628427999999</v>
      </c>
      <c r="W35" s="484">
        <v>2.7148025590999998</v>
      </c>
      <c r="X35" s="484">
        <v>2.6963891418000001</v>
      </c>
      <c r="Y35" s="484">
        <v>2.5902686433</v>
      </c>
      <c r="Z35" s="484">
        <v>2.4449426899</v>
      </c>
      <c r="AA35" s="484">
        <v>1.9823788330000001</v>
      </c>
      <c r="AB35" s="484">
        <v>1.9685656711999999</v>
      </c>
      <c r="AC35" s="484">
        <v>2.1231215713</v>
      </c>
      <c r="AD35" s="484">
        <v>2.8245110495999999</v>
      </c>
      <c r="AE35" s="484">
        <v>3.0289877024999998</v>
      </c>
      <c r="AF35" s="484">
        <v>3.1168288930000001</v>
      </c>
      <c r="AG35" s="484">
        <v>2.8802681003999999</v>
      </c>
      <c r="AH35" s="484">
        <v>2.8933624814000001</v>
      </c>
      <c r="AI35" s="484">
        <v>2.9469697465000002</v>
      </c>
      <c r="AJ35" s="484">
        <v>3.0732284197999999</v>
      </c>
      <c r="AK35" s="484">
        <v>3.1828690598999998</v>
      </c>
      <c r="AL35" s="484">
        <v>3.3084082231999998</v>
      </c>
      <c r="AM35" s="484">
        <v>3.6408715212999998</v>
      </c>
      <c r="AN35" s="484">
        <v>3.6552457688</v>
      </c>
      <c r="AO35" s="484">
        <v>3.5431045052000001</v>
      </c>
      <c r="AP35" s="484">
        <v>3.0031352718000002</v>
      </c>
      <c r="AQ35" s="484">
        <v>2.8720847541999999</v>
      </c>
      <c r="AR35" s="484">
        <v>2.8431360282</v>
      </c>
      <c r="AS35" s="484">
        <v>3.0874632737000001</v>
      </c>
      <c r="AT35" s="484">
        <v>3.1313079794999998</v>
      </c>
      <c r="AU35" s="484">
        <v>3.1471542660999998</v>
      </c>
      <c r="AV35" s="484">
        <v>3.0477237257000001</v>
      </c>
      <c r="AW35" s="484">
        <v>3.0738921074999999</v>
      </c>
      <c r="AX35" s="484">
        <v>3.1376383636999998</v>
      </c>
      <c r="AY35" s="484">
        <v>3.3443069348000001</v>
      </c>
      <c r="AZ35" s="484">
        <v>3.4033156254999999</v>
      </c>
      <c r="BA35" s="484">
        <v>3.4207145338</v>
      </c>
      <c r="BB35" s="484">
        <v>3.3399774980000001</v>
      </c>
      <c r="BC35" s="484">
        <v>3.3177255825</v>
      </c>
      <c r="BD35" s="484">
        <v>3.2969803542</v>
      </c>
      <c r="BE35" s="485">
        <v>3.2756259503999998</v>
      </c>
      <c r="BF35" s="485">
        <v>3.2594466094999999</v>
      </c>
      <c r="BG35" s="485">
        <v>3.2463091706</v>
      </c>
      <c r="BH35" s="485">
        <v>3.2445574367000001</v>
      </c>
      <c r="BI35" s="485">
        <v>3.2311545604999998</v>
      </c>
      <c r="BJ35" s="485">
        <v>3.2145262612000001</v>
      </c>
      <c r="BK35" s="485">
        <v>3.1865697970000002</v>
      </c>
      <c r="BL35" s="485">
        <v>3.1697207078999998</v>
      </c>
      <c r="BM35" s="485">
        <v>3.1557597500000001</v>
      </c>
      <c r="BN35" s="485">
        <v>3.1431165676999999</v>
      </c>
      <c r="BO35" s="485">
        <v>3.1359841718000001</v>
      </c>
      <c r="BP35" s="485">
        <v>3.1328019101</v>
      </c>
      <c r="BQ35" s="485">
        <v>3.1491360245000002</v>
      </c>
      <c r="BR35" s="485">
        <v>3.1420649475000002</v>
      </c>
      <c r="BS35" s="485">
        <v>3.1272803996</v>
      </c>
      <c r="BT35" s="485">
        <v>3.1981968027000001</v>
      </c>
      <c r="BU35" s="485">
        <v>3.0980990966999999</v>
      </c>
      <c r="BV35" s="485">
        <v>2.9212704886999998</v>
      </c>
    </row>
    <row r="36" spans="1:74" ht="11.1" customHeight="1" x14ac:dyDescent="0.2">
      <c r="A36" s="162" t="s">
        <v>1036</v>
      </c>
      <c r="B36" s="173" t="s">
        <v>1365</v>
      </c>
      <c r="C36" s="252">
        <v>97.165821374999993</v>
      </c>
      <c r="D36" s="252">
        <v>97.337007997000001</v>
      </c>
      <c r="E36" s="252">
        <v>97.473391837999998</v>
      </c>
      <c r="F36" s="252">
        <v>97.470724172000004</v>
      </c>
      <c r="G36" s="252">
        <v>97.615688997000007</v>
      </c>
      <c r="H36" s="252">
        <v>97.804037586000007</v>
      </c>
      <c r="I36" s="252">
        <v>98.106751074000002</v>
      </c>
      <c r="J36" s="252">
        <v>98.328631341000005</v>
      </c>
      <c r="K36" s="252">
        <v>98.540659521999999</v>
      </c>
      <c r="L36" s="252">
        <v>98.661314891000004</v>
      </c>
      <c r="M36" s="252">
        <v>98.914779444000004</v>
      </c>
      <c r="N36" s="252">
        <v>99.219532454000003</v>
      </c>
      <c r="O36" s="252">
        <v>99.758913062999994</v>
      </c>
      <c r="P36" s="252">
        <v>100.02873863000001</v>
      </c>
      <c r="Q36" s="252">
        <v>100.2123483</v>
      </c>
      <c r="R36" s="252">
        <v>100.17869511000001</v>
      </c>
      <c r="S36" s="252">
        <v>100.28815821000001</v>
      </c>
      <c r="T36" s="252">
        <v>100.40969063999999</v>
      </c>
      <c r="U36" s="252">
        <v>100.56750134000001</v>
      </c>
      <c r="V36" s="252">
        <v>100.69501571000001</v>
      </c>
      <c r="W36" s="252">
        <v>100.81644267999999</v>
      </c>
      <c r="X36" s="252">
        <v>101.00435032</v>
      </c>
      <c r="Y36" s="252">
        <v>101.05917646</v>
      </c>
      <c r="Z36" s="252">
        <v>101.05348915</v>
      </c>
      <c r="AA36" s="252">
        <v>100.66950936000001</v>
      </c>
      <c r="AB36" s="252">
        <v>100.78112944999999</v>
      </c>
      <c r="AC36" s="252">
        <v>101.07057037</v>
      </c>
      <c r="AD36" s="252">
        <v>101.92741289</v>
      </c>
      <c r="AE36" s="252">
        <v>102.28030993</v>
      </c>
      <c r="AF36" s="252">
        <v>102.51884224</v>
      </c>
      <c r="AG36" s="252">
        <v>102.43555748999999</v>
      </c>
      <c r="AH36" s="252">
        <v>102.60094961</v>
      </c>
      <c r="AI36" s="252">
        <v>102.80756627</v>
      </c>
      <c r="AJ36" s="252">
        <v>103.14506222</v>
      </c>
      <c r="AK36" s="252">
        <v>103.36688689</v>
      </c>
      <c r="AL36" s="252">
        <v>103.56269502000001</v>
      </c>
      <c r="AM36" s="252">
        <v>103.68757257</v>
      </c>
      <c r="AN36" s="252">
        <v>103.86503317</v>
      </c>
      <c r="AO36" s="252">
        <v>104.05016277999999</v>
      </c>
      <c r="AP36" s="252">
        <v>104.24300175</v>
      </c>
      <c r="AQ36" s="252">
        <v>104.44343911</v>
      </c>
      <c r="AR36" s="252">
        <v>104.65151521999999</v>
      </c>
      <c r="AS36" s="252">
        <v>104.86696007</v>
      </c>
      <c r="AT36" s="252">
        <v>105.09051617999999</v>
      </c>
      <c r="AU36" s="252">
        <v>105.32191355</v>
      </c>
      <c r="AV36" s="252">
        <v>105.56743087</v>
      </c>
      <c r="AW36" s="252">
        <v>105.80980172</v>
      </c>
      <c r="AX36" s="252">
        <v>106.05530478999999</v>
      </c>
      <c r="AY36" s="252">
        <v>106.32789178</v>
      </c>
      <c r="AZ36" s="252">
        <v>106.56169556</v>
      </c>
      <c r="BA36" s="252">
        <v>106.7806678</v>
      </c>
      <c r="BB36" s="252">
        <v>106.98446849</v>
      </c>
      <c r="BC36" s="252">
        <v>107.1740327</v>
      </c>
      <c r="BD36" s="252">
        <v>107.3490204</v>
      </c>
      <c r="BE36" s="409">
        <v>107.46529873999999</v>
      </c>
      <c r="BF36" s="409">
        <v>107.64423306</v>
      </c>
      <c r="BG36" s="409">
        <v>107.84169052</v>
      </c>
      <c r="BH36" s="409">
        <v>108.06902162</v>
      </c>
      <c r="BI36" s="409">
        <v>108.29501246</v>
      </c>
      <c r="BJ36" s="409">
        <v>108.53101354</v>
      </c>
      <c r="BK36" s="409">
        <v>108.84383203</v>
      </c>
      <c r="BL36" s="409">
        <v>109.04974824</v>
      </c>
      <c r="BM36" s="409">
        <v>109.21556932999999</v>
      </c>
      <c r="BN36" s="409">
        <v>109.27389427999999</v>
      </c>
      <c r="BO36" s="409">
        <v>109.41007591</v>
      </c>
      <c r="BP36" s="409">
        <v>109.55671321</v>
      </c>
      <c r="BQ36" s="409">
        <v>109.73636182</v>
      </c>
      <c r="BR36" s="409">
        <v>109.88699369</v>
      </c>
      <c r="BS36" s="409">
        <v>110.03116446999999</v>
      </c>
      <c r="BT36" s="409">
        <v>110.27048594</v>
      </c>
      <c r="BU36" s="409">
        <v>110.32552573</v>
      </c>
      <c r="BV36" s="409">
        <v>110.2978956</v>
      </c>
    </row>
    <row r="37" spans="1:74" ht="11.1" customHeight="1" x14ac:dyDescent="0.2">
      <c r="A37" s="162" t="s">
        <v>1037</v>
      </c>
      <c r="B37" s="173" t="s">
        <v>1035</v>
      </c>
      <c r="C37" s="484">
        <v>2.0704216397000001</v>
      </c>
      <c r="D37" s="484">
        <v>2.0852896301000001</v>
      </c>
      <c r="E37" s="484">
        <v>2.1178612167000002</v>
      </c>
      <c r="F37" s="484">
        <v>2.1961835410999999</v>
      </c>
      <c r="G37" s="484">
        <v>2.2431783394</v>
      </c>
      <c r="H37" s="484">
        <v>2.2867892322999999</v>
      </c>
      <c r="I37" s="484">
        <v>2.3496790504999998</v>
      </c>
      <c r="J37" s="484">
        <v>2.3693428268000001</v>
      </c>
      <c r="K37" s="484">
        <v>2.3686759963999999</v>
      </c>
      <c r="L37" s="484">
        <v>2.2447459878</v>
      </c>
      <c r="M37" s="484">
        <v>2.2811799751000001</v>
      </c>
      <c r="N37" s="484">
        <v>2.3743047851000001</v>
      </c>
      <c r="O37" s="484">
        <v>2.6687282122</v>
      </c>
      <c r="P37" s="484">
        <v>2.7653722788000001</v>
      </c>
      <c r="Q37" s="484">
        <v>2.8099529679000002</v>
      </c>
      <c r="R37" s="484">
        <v>2.7782403012999999</v>
      </c>
      <c r="S37" s="484">
        <v>2.7377455846999998</v>
      </c>
      <c r="T37" s="484">
        <v>2.6641569368</v>
      </c>
      <c r="U37" s="484">
        <v>2.5082374496000002</v>
      </c>
      <c r="V37" s="484">
        <v>2.4066076504999998</v>
      </c>
      <c r="W37" s="484">
        <v>2.3094864236000001</v>
      </c>
      <c r="X37" s="484">
        <v>2.3748268875999998</v>
      </c>
      <c r="Y37" s="484">
        <v>2.1679237713999999</v>
      </c>
      <c r="Z37" s="484">
        <v>1.8483827262000001</v>
      </c>
      <c r="AA37" s="484">
        <v>0.91279692958000003</v>
      </c>
      <c r="AB37" s="484">
        <v>0.75217464824000002</v>
      </c>
      <c r="AC37" s="484">
        <v>0.85640350899999995</v>
      </c>
      <c r="AD37" s="484">
        <v>1.7455984765000001</v>
      </c>
      <c r="AE37" s="484">
        <v>1.9864276615000001</v>
      </c>
      <c r="AF37" s="484">
        <v>2.1005458654</v>
      </c>
      <c r="AG37" s="484">
        <v>1.8575147196999999</v>
      </c>
      <c r="AH37" s="484">
        <v>1.8927787949999999</v>
      </c>
      <c r="AI37" s="484">
        <v>1.9749988616</v>
      </c>
      <c r="AJ37" s="484">
        <v>2.1194254406000002</v>
      </c>
      <c r="AK37" s="484">
        <v>2.2835238774</v>
      </c>
      <c r="AL37" s="484">
        <v>2.4830472311</v>
      </c>
      <c r="AM37" s="484">
        <v>2.9979913759999999</v>
      </c>
      <c r="AN37" s="484">
        <v>3.0600011569999999</v>
      </c>
      <c r="AO37" s="484">
        <v>2.9480316589000002</v>
      </c>
      <c r="AP37" s="484">
        <v>2.2718018557000002</v>
      </c>
      <c r="AQ37" s="484">
        <v>2.1149028424999998</v>
      </c>
      <c r="AR37" s="484">
        <v>2.0802741546000001</v>
      </c>
      <c r="AS37" s="484">
        <v>2.3735923796999998</v>
      </c>
      <c r="AT37" s="484">
        <v>2.4264556842</v>
      </c>
      <c r="AU37" s="484">
        <v>2.4456831055000001</v>
      </c>
      <c r="AV37" s="484">
        <v>2.3485066506000001</v>
      </c>
      <c r="AW37" s="484">
        <v>2.3633437212000001</v>
      </c>
      <c r="AX37" s="484">
        <v>2.4068606719000001</v>
      </c>
      <c r="AY37" s="484">
        <v>2.5464181950999998</v>
      </c>
      <c r="AZ37" s="484">
        <v>2.5963139881999999</v>
      </c>
      <c r="BA37" s="484">
        <v>2.6242198447999998</v>
      </c>
      <c r="BB37" s="484">
        <v>2.6298808549000001</v>
      </c>
      <c r="BC37" s="484">
        <v>2.6144232824999998</v>
      </c>
      <c r="BD37" s="484">
        <v>2.5776073779000002</v>
      </c>
      <c r="BE37" s="485">
        <v>2.4777476741000002</v>
      </c>
      <c r="BF37" s="485">
        <v>2.4300164931000001</v>
      </c>
      <c r="BG37" s="485">
        <v>2.3924527024</v>
      </c>
      <c r="BH37" s="485">
        <v>2.3696614866000001</v>
      </c>
      <c r="BI37" s="485">
        <v>2.3487528561</v>
      </c>
      <c r="BJ37" s="485">
        <v>2.3343563538000001</v>
      </c>
      <c r="BK37" s="485">
        <v>2.3662090938000002</v>
      </c>
      <c r="BL37" s="485">
        <v>2.3348471214000002</v>
      </c>
      <c r="BM37" s="485">
        <v>2.2802831078999999</v>
      </c>
      <c r="BN37" s="485">
        <v>2.1399608923</v>
      </c>
      <c r="BO37" s="485">
        <v>2.0863665930000002</v>
      </c>
      <c r="BP37" s="485">
        <v>2.0565560831999998</v>
      </c>
      <c r="BQ37" s="485">
        <v>2.1132989984999999</v>
      </c>
      <c r="BR37" s="485">
        <v>2.0834935252000002</v>
      </c>
      <c r="BS37" s="485">
        <v>2.0302667203000002</v>
      </c>
      <c r="BT37" s="485">
        <v>2.0370910055999998</v>
      </c>
      <c r="BU37" s="485">
        <v>1.8749831818</v>
      </c>
      <c r="BV37" s="485">
        <v>1.627997385</v>
      </c>
    </row>
    <row r="38" spans="1:74" ht="11.1" customHeight="1" x14ac:dyDescent="0.2">
      <c r="A38" s="162" t="s">
        <v>1038</v>
      </c>
      <c r="B38" s="173" t="s">
        <v>1366</v>
      </c>
      <c r="C38" s="252">
        <v>96.452147332999999</v>
      </c>
      <c r="D38" s="252">
        <v>96.718271142999996</v>
      </c>
      <c r="E38" s="252">
        <v>97.001963934000003</v>
      </c>
      <c r="F38" s="252">
        <v>97.327069484999996</v>
      </c>
      <c r="G38" s="252">
        <v>97.628017401999998</v>
      </c>
      <c r="H38" s="252">
        <v>97.928651463999998</v>
      </c>
      <c r="I38" s="252">
        <v>98.224352476000007</v>
      </c>
      <c r="J38" s="252">
        <v>98.527823225999995</v>
      </c>
      <c r="K38" s="252">
        <v>98.834444519000002</v>
      </c>
      <c r="L38" s="252">
        <v>99.205825138999998</v>
      </c>
      <c r="M38" s="252">
        <v>99.472540926999997</v>
      </c>
      <c r="N38" s="252">
        <v>99.696200669999996</v>
      </c>
      <c r="O38" s="252">
        <v>99.795931730000007</v>
      </c>
      <c r="P38" s="252">
        <v>99.994133856999994</v>
      </c>
      <c r="Q38" s="252">
        <v>100.20993441</v>
      </c>
      <c r="R38" s="252">
        <v>100.43621741</v>
      </c>
      <c r="S38" s="252">
        <v>100.69255182000001</v>
      </c>
      <c r="T38" s="252">
        <v>100.97182165</v>
      </c>
      <c r="U38" s="252">
        <v>101.31532949</v>
      </c>
      <c r="V38" s="252">
        <v>101.60949322</v>
      </c>
      <c r="W38" s="252">
        <v>101.89561542</v>
      </c>
      <c r="X38" s="252">
        <v>102.18138861</v>
      </c>
      <c r="Y38" s="252">
        <v>102.44565839000001</v>
      </c>
      <c r="Z38" s="252">
        <v>102.69611725999999</v>
      </c>
      <c r="AA38" s="252">
        <v>102.78833259</v>
      </c>
      <c r="AB38" s="252">
        <v>103.11949413000001</v>
      </c>
      <c r="AC38" s="252">
        <v>103.54516925999999</v>
      </c>
      <c r="AD38" s="252">
        <v>104.30231668</v>
      </c>
      <c r="AE38" s="252">
        <v>104.73929991999999</v>
      </c>
      <c r="AF38" s="252">
        <v>105.09307769</v>
      </c>
      <c r="AG38" s="252">
        <v>105.21723754999999</v>
      </c>
      <c r="AH38" s="252">
        <v>105.51441371999999</v>
      </c>
      <c r="AI38" s="252">
        <v>105.83819377</v>
      </c>
      <c r="AJ38" s="252">
        <v>106.24653845</v>
      </c>
      <c r="AK38" s="252">
        <v>106.58005565000001</v>
      </c>
      <c r="AL38" s="252">
        <v>106.89670612</v>
      </c>
      <c r="AM38" s="252">
        <v>107.15542965</v>
      </c>
      <c r="AN38" s="252">
        <v>107.46914188</v>
      </c>
      <c r="AO38" s="252">
        <v>107.79678257</v>
      </c>
      <c r="AP38" s="252">
        <v>108.15686529</v>
      </c>
      <c r="AQ38" s="252">
        <v>108.49847775000001</v>
      </c>
      <c r="AR38" s="252">
        <v>108.84013351999999</v>
      </c>
      <c r="AS38" s="252">
        <v>109.17671077</v>
      </c>
      <c r="AT38" s="252">
        <v>109.52229450999999</v>
      </c>
      <c r="AU38" s="252">
        <v>109.87176291</v>
      </c>
      <c r="AV38" s="252">
        <v>110.18764913</v>
      </c>
      <c r="AW38" s="252">
        <v>110.572987</v>
      </c>
      <c r="AX38" s="252">
        <v>110.99030967</v>
      </c>
      <c r="AY38" s="252">
        <v>111.54904098</v>
      </c>
      <c r="AZ38" s="252">
        <v>111.94826535999999</v>
      </c>
      <c r="BA38" s="252">
        <v>112.29740665999999</v>
      </c>
      <c r="BB38" s="252">
        <v>112.49606538</v>
      </c>
      <c r="BC38" s="252">
        <v>112.82034011</v>
      </c>
      <c r="BD38" s="252">
        <v>113.16983136</v>
      </c>
      <c r="BE38" s="409">
        <v>113.57812939</v>
      </c>
      <c r="BF38" s="409">
        <v>113.95286101000001</v>
      </c>
      <c r="BG38" s="409">
        <v>114.32761646</v>
      </c>
      <c r="BH38" s="409">
        <v>114.67667114</v>
      </c>
      <c r="BI38" s="409">
        <v>115.07076773</v>
      </c>
      <c r="BJ38" s="409">
        <v>115.4841816</v>
      </c>
      <c r="BK38" s="409">
        <v>115.97047179</v>
      </c>
      <c r="BL38" s="409">
        <v>116.38235098</v>
      </c>
      <c r="BM38" s="409">
        <v>116.77337821</v>
      </c>
      <c r="BN38" s="409">
        <v>117.10312746</v>
      </c>
      <c r="BO38" s="409">
        <v>117.48277023999999</v>
      </c>
      <c r="BP38" s="409">
        <v>117.87188053</v>
      </c>
      <c r="BQ38" s="409">
        <v>118.271666</v>
      </c>
      <c r="BR38" s="409">
        <v>118.6788056</v>
      </c>
      <c r="BS38" s="409">
        <v>119.09450699</v>
      </c>
      <c r="BT38" s="409">
        <v>119.60968853999999</v>
      </c>
      <c r="BU38" s="409">
        <v>119.97432473000001</v>
      </c>
      <c r="BV38" s="409">
        <v>120.27933393000001</v>
      </c>
    </row>
    <row r="39" spans="1:74" ht="11.1" customHeight="1" x14ac:dyDescent="0.2">
      <c r="A39" s="162" t="s">
        <v>1039</v>
      </c>
      <c r="B39" s="173" t="s">
        <v>1035</v>
      </c>
      <c r="C39" s="484">
        <v>4.0397004377999997</v>
      </c>
      <c r="D39" s="484">
        <v>3.9748582844999998</v>
      </c>
      <c r="E39" s="484">
        <v>3.9293582276999999</v>
      </c>
      <c r="F39" s="484">
        <v>3.9441532547000002</v>
      </c>
      <c r="G39" s="484">
        <v>3.9058602807999998</v>
      </c>
      <c r="H39" s="484">
        <v>3.8559035409</v>
      </c>
      <c r="I39" s="484">
        <v>3.7653268185000002</v>
      </c>
      <c r="J39" s="484">
        <v>3.7143220932999998</v>
      </c>
      <c r="K39" s="484">
        <v>3.6735516458999999</v>
      </c>
      <c r="L39" s="484">
        <v>3.6782077581000001</v>
      </c>
      <c r="M39" s="484">
        <v>3.6310609330000001</v>
      </c>
      <c r="N39" s="484">
        <v>3.5676457422999999</v>
      </c>
      <c r="O39" s="484">
        <v>3.4667806670000001</v>
      </c>
      <c r="P39" s="484">
        <v>3.3870153742000002</v>
      </c>
      <c r="Q39" s="484">
        <v>3.3071191030999998</v>
      </c>
      <c r="R39" s="484">
        <v>3.1945356461999999</v>
      </c>
      <c r="S39" s="484">
        <v>3.1389907337</v>
      </c>
      <c r="T39" s="484">
        <v>3.1075381323000002</v>
      </c>
      <c r="U39" s="484">
        <v>3.1468540534999998</v>
      </c>
      <c r="V39" s="484">
        <v>3.1277154952999999</v>
      </c>
      <c r="W39" s="484">
        <v>3.0972713209</v>
      </c>
      <c r="X39" s="484">
        <v>2.9993838250999998</v>
      </c>
      <c r="Y39" s="484">
        <v>2.988882593</v>
      </c>
      <c r="Z39" s="484">
        <v>3.0090580892999998</v>
      </c>
      <c r="AA39" s="484">
        <v>2.9985198858</v>
      </c>
      <c r="AB39" s="484">
        <v>3.1255436266999999</v>
      </c>
      <c r="AC39" s="484">
        <v>3.3282477070000001</v>
      </c>
      <c r="AD39" s="484">
        <v>3.8493079161999999</v>
      </c>
      <c r="AE39" s="484">
        <v>4.0189150259000002</v>
      </c>
      <c r="AF39" s="484">
        <v>4.0815902591000004</v>
      </c>
      <c r="AG39" s="484">
        <v>3.8512514119999999</v>
      </c>
      <c r="AH39" s="484">
        <v>3.8430666082</v>
      </c>
      <c r="AI39" s="484">
        <v>3.8692325730000001</v>
      </c>
      <c r="AJ39" s="484">
        <v>3.9783662129000001</v>
      </c>
      <c r="AK39" s="484">
        <v>4.0356978741000002</v>
      </c>
      <c r="AL39" s="484">
        <v>4.090309328</v>
      </c>
      <c r="AM39" s="484">
        <v>4.2486310930000002</v>
      </c>
      <c r="AN39" s="484">
        <v>4.2180654382</v>
      </c>
      <c r="AO39" s="484">
        <v>4.1060469991000001</v>
      </c>
      <c r="AP39" s="484">
        <v>3.6955541623000001</v>
      </c>
      <c r="AQ39" s="484">
        <v>3.5890805436000002</v>
      </c>
      <c r="AR39" s="484">
        <v>3.5654639812000002</v>
      </c>
      <c r="AS39" s="484">
        <v>3.7631412058000002</v>
      </c>
      <c r="AT39" s="484">
        <v>3.7984201806</v>
      </c>
      <c r="AU39" s="484">
        <v>3.8110714113999999</v>
      </c>
      <c r="AV39" s="484">
        <v>3.7094014907999999</v>
      </c>
      <c r="AW39" s="484">
        <v>3.7464151530000001</v>
      </c>
      <c r="AX39" s="484">
        <v>3.8294945574999999</v>
      </c>
      <c r="AY39" s="484">
        <v>4.1002227817000003</v>
      </c>
      <c r="AZ39" s="484">
        <v>4.1678228833000004</v>
      </c>
      <c r="BA39" s="484">
        <v>4.1751005696999997</v>
      </c>
      <c r="BB39" s="484">
        <v>4.0119506776999998</v>
      </c>
      <c r="BC39" s="484">
        <v>3.9833391619</v>
      </c>
      <c r="BD39" s="484">
        <v>3.9780342980999999</v>
      </c>
      <c r="BE39" s="485">
        <v>4.0314629276999998</v>
      </c>
      <c r="BF39" s="485">
        <v>4.0453558071</v>
      </c>
      <c r="BG39" s="485">
        <v>4.0555038292000001</v>
      </c>
      <c r="BH39" s="485">
        <v>4.0739792948</v>
      </c>
      <c r="BI39" s="485">
        <v>4.0677030147000002</v>
      </c>
      <c r="BJ39" s="485">
        <v>4.0488867419999996</v>
      </c>
      <c r="BK39" s="485">
        <v>3.9636654549000001</v>
      </c>
      <c r="BL39" s="485">
        <v>3.9608345909999998</v>
      </c>
      <c r="BM39" s="485">
        <v>3.9858191593000001</v>
      </c>
      <c r="BN39" s="485">
        <v>4.0953095319999999</v>
      </c>
      <c r="BO39" s="485">
        <v>4.1326148527999997</v>
      </c>
      <c r="BP39" s="485">
        <v>4.1548609873000002</v>
      </c>
      <c r="BQ39" s="485">
        <v>4.1324299229000001</v>
      </c>
      <c r="BR39" s="485">
        <v>4.1472803323000003</v>
      </c>
      <c r="BS39" s="485">
        <v>4.1695004922000001</v>
      </c>
      <c r="BT39" s="485">
        <v>4.3016747440999996</v>
      </c>
      <c r="BU39" s="485">
        <v>4.2613403053000001</v>
      </c>
      <c r="BV39" s="485">
        <v>4.1522157050999997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93.757700991999997</v>
      </c>
      <c r="D42" s="252">
        <v>93.897620787999998</v>
      </c>
      <c r="E42" s="252">
        <v>93.889693230999995</v>
      </c>
      <c r="F42" s="252">
        <v>93.386631007000005</v>
      </c>
      <c r="G42" s="252">
        <v>93.343474232000005</v>
      </c>
      <c r="H42" s="252">
        <v>93.412935590000004</v>
      </c>
      <c r="I42" s="252">
        <v>93.388721177999997</v>
      </c>
      <c r="J42" s="252">
        <v>93.838139232000003</v>
      </c>
      <c r="K42" s="252">
        <v>94.554895848000001</v>
      </c>
      <c r="L42" s="252">
        <v>95.870527354000004</v>
      </c>
      <c r="M42" s="252">
        <v>96.873308847999994</v>
      </c>
      <c r="N42" s="252">
        <v>97.894776657999998</v>
      </c>
      <c r="O42" s="252">
        <v>99.387777716000002</v>
      </c>
      <c r="P42" s="252">
        <v>100.10698296</v>
      </c>
      <c r="Q42" s="252">
        <v>100.50523932</v>
      </c>
      <c r="R42" s="252">
        <v>99.803521720999996</v>
      </c>
      <c r="S42" s="252">
        <v>100.14414913</v>
      </c>
      <c r="T42" s="252">
        <v>100.74809646999999</v>
      </c>
      <c r="U42" s="252">
        <v>102.20018568</v>
      </c>
      <c r="V42" s="252">
        <v>102.89215642000001</v>
      </c>
      <c r="W42" s="252">
        <v>103.40883062</v>
      </c>
      <c r="X42" s="252">
        <v>103.4775774</v>
      </c>
      <c r="Y42" s="252">
        <v>103.84813171</v>
      </c>
      <c r="Z42" s="252">
        <v>104.24786266</v>
      </c>
      <c r="AA42" s="252">
        <v>105.19473949</v>
      </c>
      <c r="AB42" s="252">
        <v>105.26434679</v>
      </c>
      <c r="AC42" s="252">
        <v>104.97465378</v>
      </c>
      <c r="AD42" s="252">
        <v>103.5794836</v>
      </c>
      <c r="AE42" s="252">
        <v>103.13082267</v>
      </c>
      <c r="AF42" s="252">
        <v>102.88249411</v>
      </c>
      <c r="AG42" s="252">
        <v>102.80883681</v>
      </c>
      <c r="AH42" s="252">
        <v>102.98041882</v>
      </c>
      <c r="AI42" s="252">
        <v>103.37157902</v>
      </c>
      <c r="AJ42" s="252">
        <v>104.53727907</v>
      </c>
      <c r="AK42" s="252">
        <v>104.95137445</v>
      </c>
      <c r="AL42" s="252">
        <v>105.16882680000001</v>
      </c>
      <c r="AM42" s="252">
        <v>105.14845456</v>
      </c>
      <c r="AN42" s="252">
        <v>105.00350701000001</v>
      </c>
      <c r="AO42" s="252">
        <v>104.69280259</v>
      </c>
      <c r="AP42" s="252">
        <v>104.01065031</v>
      </c>
      <c r="AQ42" s="252">
        <v>103.52270040000001</v>
      </c>
      <c r="AR42" s="252">
        <v>103.02326186000001</v>
      </c>
      <c r="AS42" s="252">
        <v>102.21302184</v>
      </c>
      <c r="AT42" s="252">
        <v>101.91509071</v>
      </c>
      <c r="AU42" s="252">
        <v>101.8301556</v>
      </c>
      <c r="AV42" s="252">
        <v>102.55474762999999</v>
      </c>
      <c r="AW42" s="252">
        <v>102.44840625000001</v>
      </c>
      <c r="AX42" s="252">
        <v>102.10766255</v>
      </c>
      <c r="AY42" s="252">
        <v>100.77370457000001</v>
      </c>
      <c r="AZ42" s="252">
        <v>100.53326525999999</v>
      </c>
      <c r="BA42" s="252">
        <v>100.62753263</v>
      </c>
      <c r="BB42" s="252">
        <v>101.55931108999999</v>
      </c>
      <c r="BC42" s="252">
        <v>101.94588853</v>
      </c>
      <c r="BD42" s="252">
        <v>102.29006935</v>
      </c>
      <c r="BE42" s="409">
        <v>102.75571567999999</v>
      </c>
      <c r="BF42" s="409">
        <v>102.89220668</v>
      </c>
      <c r="BG42" s="409">
        <v>102.86340446</v>
      </c>
      <c r="BH42" s="409">
        <v>102.44979355</v>
      </c>
      <c r="BI42" s="409">
        <v>102.25504151</v>
      </c>
      <c r="BJ42" s="409">
        <v>102.05963285999999</v>
      </c>
      <c r="BK42" s="409">
        <v>101.86504963</v>
      </c>
      <c r="BL42" s="409">
        <v>101.66721622999999</v>
      </c>
      <c r="BM42" s="409">
        <v>101.46761469</v>
      </c>
      <c r="BN42" s="409">
        <v>101.25489988</v>
      </c>
      <c r="BO42" s="409">
        <v>101.06027090000001</v>
      </c>
      <c r="BP42" s="409">
        <v>100.87238262</v>
      </c>
      <c r="BQ42" s="409">
        <v>100.68829796999999</v>
      </c>
      <c r="BR42" s="409">
        <v>100.51609388999999</v>
      </c>
      <c r="BS42" s="409">
        <v>100.35283332</v>
      </c>
      <c r="BT42" s="409">
        <v>100.18117853</v>
      </c>
      <c r="BU42" s="409">
        <v>100.04880824</v>
      </c>
      <c r="BV42" s="409">
        <v>99.938384752999994</v>
      </c>
    </row>
    <row r="43" spans="1:74" ht="11.1" customHeight="1" x14ac:dyDescent="0.2">
      <c r="A43" s="162" t="s">
        <v>1070</v>
      </c>
      <c r="B43" s="477" t="s">
        <v>12</v>
      </c>
      <c r="C43" s="478">
        <v>2.2541071903000001</v>
      </c>
      <c r="D43" s="478">
        <v>2.3865575025000001</v>
      </c>
      <c r="E43" s="478">
        <v>2.2622011464999998</v>
      </c>
      <c r="F43" s="478">
        <v>1.4774498677000001</v>
      </c>
      <c r="G43" s="478">
        <v>1.1484744435000001</v>
      </c>
      <c r="H43" s="478">
        <v>0.86983184847999995</v>
      </c>
      <c r="I43" s="478">
        <v>5.7814328093000002E-2</v>
      </c>
      <c r="J43" s="478">
        <v>0.31817256419000001</v>
      </c>
      <c r="K43" s="478">
        <v>1.0621834245999999</v>
      </c>
      <c r="L43" s="478">
        <v>3.1436202711000001</v>
      </c>
      <c r="M43" s="478">
        <v>4.2379544093000003</v>
      </c>
      <c r="N43" s="478">
        <v>5.1820429179999996</v>
      </c>
      <c r="O43" s="478">
        <v>6.0049219044999997</v>
      </c>
      <c r="P43" s="478">
        <v>6.6129068244999996</v>
      </c>
      <c r="Q43" s="478">
        <v>7.0460834032999999</v>
      </c>
      <c r="R43" s="478">
        <v>6.8713162099999998</v>
      </c>
      <c r="S43" s="478">
        <v>7.2856457877</v>
      </c>
      <c r="T43" s="478">
        <v>7.8524037718999997</v>
      </c>
      <c r="U43" s="478">
        <v>9.4352555558999995</v>
      </c>
      <c r="V43" s="478">
        <v>9.6485472309000002</v>
      </c>
      <c r="W43" s="478">
        <v>9.3638036321999998</v>
      </c>
      <c r="X43" s="478">
        <v>7.9347117976000003</v>
      </c>
      <c r="Y43" s="478">
        <v>7.1999428367</v>
      </c>
      <c r="Z43" s="478">
        <v>6.4897088664</v>
      </c>
      <c r="AA43" s="478">
        <v>5.8427322863000004</v>
      </c>
      <c r="AB43" s="478">
        <v>5.1518522220999996</v>
      </c>
      <c r="AC43" s="478">
        <v>4.4469467380000003</v>
      </c>
      <c r="AD43" s="478">
        <v>3.7833954300000001</v>
      </c>
      <c r="AE43" s="478">
        <v>2.9823744746999998</v>
      </c>
      <c r="AF43" s="478">
        <v>2.1185488538000001</v>
      </c>
      <c r="AG43" s="478">
        <v>0.59554796701000001</v>
      </c>
      <c r="AH43" s="478">
        <v>8.5781466348000004E-2</v>
      </c>
      <c r="AI43" s="478">
        <v>-3.6023611687000003E-2</v>
      </c>
      <c r="AJ43" s="478">
        <v>1.0240882137</v>
      </c>
      <c r="AK43" s="478">
        <v>1.062361664</v>
      </c>
      <c r="AL43" s="478">
        <v>0.88343694872</v>
      </c>
      <c r="AM43" s="478">
        <v>-4.3999282622999999E-2</v>
      </c>
      <c r="AN43" s="478">
        <v>-0.24779498824000001</v>
      </c>
      <c r="AO43" s="478">
        <v>-0.26849452060000001</v>
      </c>
      <c r="AP43" s="478">
        <v>0.41626651638000001</v>
      </c>
      <c r="AQ43" s="478">
        <v>0.37998118891999999</v>
      </c>
      <c r="AR43" s="478">
        <v>0.13682381423000001</v>
      </c>
      <c r="AS43" s="478">
        <v>-0.57953672827000002</v>
      </c>
      <c r="AT43" s="478">
        <v>-1.0344958008</v>
      </c>
      <c r="AU43" s="478">
        <v>-1.4911481821000001</v>
      </c>
      <c r="AV43" s="478">
        <v>-1.8964827259999999</v>
      </c>
      <c r="AW43" s="478">
        <v>-2.3848836812999998</v>
      </c>
      <c r="AX43" s="478">
        <v>-2.9107144523000001</v>
      </c>
      <c r="AY43" s="478">
        <v>-4.1605461644000004</v>
      </c>
      <c r="AZ43" s="478">
        <v>-4.2572309069000003</v>
      </c>
      <c r="BA43" s="478">
        <v>-3.8830462654</v>
      </c>
      <c r="BB43" s="478">
        <v>-2.3568155864000002</v>
      </c>
      <c r="BC43" s="478">
        <v>-1.5231556563999999</v>
      </c>
      <c r="BD43" s="478">
        <v>-0.71167666100000004</v>
      </c>
      <c r="BE43" s="479">
        <v>0.53094393833999998</v>
      </c>
      <c r="BF43" s="479">
        <v>0.95875494049999999</v>
      </c>
      <c r="BG43" s="479">
        <v>1.0146786542999999</v>
      </c>
      <c r="BH43" s="479">
        <v>-0.1023395619</v>
      </c>
      <c r="BI43" s="479">
        <v>-0.18874352858999999</v>
      </c>
      <c r="BJ43" s="479">
        <v>-4.7038290337999999E-2</v>
      </c>
      <c r="BK43" s="479">
        <v>1.0829661043000001</v>
      </c>
      <c r="BL43" s="479">
        <v>1.1279360802</v>
      </c>
      <c r="BM43" s="479">
        <v>0.83484314229000001</v>
      </c>
      <c r="BN43" s="479">
        <v>-0.29973737277000001</v>
      </c>
      <c r="BO43" s="479">
        <v>-0.86871343760999997</v>
      </c>
      <c r="BP43" s="479">
        <v>-1.3859475749000001</v>
      </c>
      <c r="BQ43" s="479">
        <v>-2.0119734454999998</v>
      </c>
      <c r="BR43" s="479">
        <v>-2.3093224057000001</v>
      </c>
      <c r="BS43" s="479">
        <v>-2.4406844693999998</v>
      </c>
      <c r="BT43" s="479">
        <v>-2.2143675917999999</v>
      </c>
      <c r="BU43" s="479">
        <v>-2.1575789638999998</v>
      </c>
      <c r="BV43" s="479">
        <v>-2.0784398722000001</v>
      </c>
    </row>
    <row r="44" spans="1:74" ht="11.1" customHeight="1" x14ac:dyDescent="0.2"/>
    <row r="45" spans="1:74" ht="12.75" x14ac:dyDescent="0.2">
      <c r="B45" s="803" t="s">
        <v>1016</v>
      </c>
      <c r="C45" s="800"/>
      <c r="D45" s="800"/>
      <c r="E45" s="800"/>
      <c r="F45" s="800"/>
      <c r="G45" s="800"/>
      <c r="H45" s="800"/>
      <c r="I45" s="800"/>
      <c r="J45" s="800"/>
      <c r="K45" s="800"/>
      <c r="L45" s="800"/>
      <c r="M45" s="800"/>
      <c r="N45" s="800"/>
      <c r="O45" s="800"/>
      <c r="P45" s="800"/>
      <c r="Q45" s="800"/>
    </row>
    <row r="46" spans="1:74" ht="12.75" customHeight="1" x14ac:dyDescent="0.2">
      <c r="B46" s="815" t="s">
        <v>809</v>
      </c>
      <c r="C46" s="790"/>
      <c r="D46" s="790"/>
      <c r="E46" s="790"/>
      <c r="F46" s="790"/>
      <c r="G46" s="790"/>
      <c r="H46" s="790"/>
      <c r="I46" s="790"/>
      <c r="J46" s="790"/>
      <c r="K46" s="790"/>
      <c r="L46" s="790"/>
      <c r="M46" s="790"/>
      <c r="N46" s="790"/>
      <c r="O46" s="790"/>
      <c r="P46" s="790"/>
      <c r="Q46" s="786"/>
    </row>
    <row r="47" spans="1:74" ht="12.75" customHeight="1" x14ac:dyDescent="0.2">
      <c r="B47" s="815" t="s">
        <v>1253</v>
      </c>
      <c r="C47" s="786"/>
      <c r="D47" s="786"/>
      <c r="E47" s="786"/>
      <c r="F47" s="786"/>
      <c r="G47" s="786"/>
      <c r="H47" s="786"/>
      <c r="I47" s="786"/>
      <c r="J47" s="786"/>
      <c r="K47" s="786"/>
      <c r="L47" s="786"/>
      <c r="M47" s="786"/>
      <c r="N47" s="786"/>
      <c r="O47" s="786"/>
      <c r="P47" s="786"/>
      <c r="Q47" s="786"/>
    </row>
    <row r="48" spans="1:74" ht="12.75" customHeight="1" x14ac:dyDescent="0.2">
      <c r="B48" s="815" t="s">
        <v>1254</v>
      </c>
      <c r="C48" s="786"/>
      <c r="D48" s="786"/>
      <c r="E48" s="786"/>
      <c r="F48" s="786"/>
      <c r="G48" s="786"/>
      <c r="H48" s="786"/>
      <c r="I48" s="786"/>
      <c r="J48" s="786"/>
      <c r="K48" s="786"/>
      <c r="L48" s="786"/>
      <c r="M48" s="786"/>
      <c r="N48" s="786"/>
      <c r="O48" s="786"/>
      <c r="P48" s="786"/>
      <c r="Q48" s="786"/>
    </row>
    <row r="49" spans="2:17" ht="23.85" customHeight="1" x14ac:dyDescent="0.2">
      <c r="B49" s="817" t="s">
        <v>1363</v>
      </c>
      <c r="C49" s="817"/>
      <c r="D49" s="817"/>
      <c r="E49" s="817"/>
      <c r="F49" s="817"/>
      <c r="G49" s="817"/>
      <c r="H49" s="817"/>
      <c r="I49" s="817"/>
      <c r="J49" s="817"/>
      <c r="K49" s="817"/>
      <c r="L49" s="817"/>
      <c r="M49" s="817"/>
      <c r="N49" s="817"/>
      <c r="O49" s="817"/>
      <c r="P49" s="817"/>
      <c r="Q49" s="817"/>
    </row>
    <row r="50" spans="2:17" ht="12.75" x14ac:dyDescent="0.2">
      <c r="B50" s="789" t="s">
        <v>1041</v>
      </c>
      <c r="C50" s="790"/>
      <c r="D50" s="790"/>
      <c r="E50" s="790"/>
      <c r="F50" s="790"/>
      <c r="G50" s="790"/>
      <c r="H50" s="790"/>
      <c r="I50" s="790"/>
      <c r="J50" s="790"/>
      <c r="K50" s="790"/>
      <c r="L50" s="790"/>
      <c r="M50" s="790"/>
      <c r="N50" s="790"/>
      <c r="O50" s="790"/>
      <c r="P50" s="790"/>
      <c r="Q50" s="786"/>
    </row>
    <row r="51" spans="2:17" ht="14.85" customHeight="1" x14ac:dyDescent="0.2">
      <c r="B51" s="814" t="s">
        <v>1064</v>
      </c>
      <c r="C51" s="786"/>
      <c r="D51" s="786"/>
      <c r="E51" s="786"/>
      <c r="F51" s="786"/>
      <c r="G51" s="786"/>
      <c r="H51" s="786"/>
      <c r="I51" s="786"/>
      <c r="J51" s="786"/>
      <c r="K51" s="786"/>
      <c r="L51" s="786"/>
      <c r="M51" s="786"/>
      <c r="N51" s="786"/>
      <c r="O51" s="786"/>
      <c r="P51" s="786"/>
      <c r="Q51" s="786"/>
    </row>
    <row r="52" spans="2:17" ht="12.75" x14ac:dyDescent="0.2">
      <c r="B52" s="784" t="s">
        <v>1045</v>
      </c>
      <c r="C52" s="785"/>
      <c r="D52" s="785"/>
      <c r="E52" s="785"/>
      <c r="F52" s="785"/>
      <c r="G52" s="785"/>
      <c r="H52" s="785"/>
      <c r="I52" s="785"/>
      <c r="J52" s="785"/>
      <c r="K52" s="785"/>
      <c r="L52" s="785"/>
      <c r="M52" s="785"/>
      <c r="N52" s="785"/>
      <c r="O52" s="785"/>
      <c r="P52" s="785"/>
      <c r="Q52" s="786"/>
    </row>
    <row r="53" spans="2:17" ht="13.35" customHeight="1" x14ac:dyDescent="0.2">
      <c r="B53" s="806" t="s">
        <v>1147</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H49" sqref="BH49"/>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2" t="s">
        <v>995</v>
      </c>
      <c r="B1" s="824" t="s">
        <v>1121</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1"/>
    </row>
    <row r="2" spans="1:74" ht="12.75" x14ac:dyDescent="0.2">
      <c r="A2" s="793"/>
      <c r="B2" s="541" t="str">
        <f>"U.S. Energy Information Administration  |  Short-Term Energy Outlook  - "&amp;Dates!D1</f>
        <v>U.S. Energy Information Administration  |  Short-Term Energy Outlook  - July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1">
        <f>Dates!D3</f>
        <v>2014</v>
      </c>
      <c r="D3" s="797"/>
      <c r="E3" s="797"/>
      <c r="F3" s="797"/>
      <c r="G3" s="797"/>
      <c r="H3" s="797"/>
      <c r="I3" s="797"/>
      <c r="J3" s="797"/>
      <c r="K3" s="797"/>
      <c r="L3" s="797"/>
      <c r="M3" s="797"/>
      <c r="N3" s="798"/>
      <c r="O3" s="801">
        <f>C3+1</f>
        <v>2015</v>
      </c>
      <c r="P3" s="802"/>
      <c r="Q3" s="802"/>
      <c r="R3" s="802"/>
      <c r="S3" s="802"/>
      <c r="T3" s="802"/>
      <c r="U3" s="802"/>
      <c r="V3" s="802"/>
      <c r="W3" s="802"/>
      <c r="X3" s="797"/>
      <c r="Y3" s="797"/>
      <c r="Z3" s="798"/>
      <c r="AA3" s="794">
        <f>O3+1</f>
        <v>2016</v>
      </c>
      <c r="AB3" s="797"/>
      <c r="AC3" s="797"/>
      <c r="AD3" s="797"/>
      <c r="AE3" s="797"/>
      <c r="AF3" s="797"/>
      <c r="AG3" s="797"/>
      <c r="AH3" s="797"/>
      <c r="AI3" s="797"/>
      <c r="AJ3" s="797"/>
      <c r="AK3" s="797"/>
      <c r="AL3" s="798"/>
      <c r="AM3" s="794">
        <f>AA3+1</f>
        <v>2017</v>
      </c>
      <c r="AN3" s="797"/>
      <c r="AO3" s="797"/>
      <c r="AP3" s="797"/>
      <c r="AQ3" s="797"/>
      <c r="AR3" s="797"/>
      <c r="AS3" s="797"/>
      <c r="AT3" s="797"/>
      <c r="AU3" s="797"/>
      <c r="AV3" s="797"/>
      <c r="AW3" s="797"/>
      <c r="AX3" s="798"/>
      <c r="AY3" s="794">
        <f>AM3+1</f>
        <v>2018</v>
      </c>
      <c r="AZ3" s="795"/>
      <c r="BA3" s="795"/>
      <c r="BB3" s="795"/>
      <c r="BC3" s="795"/>
      <c r="BD3" s="795"/>
      <c r="BE3" s="795"/>
      <c r="BF3" s="795"/>
      <c r="BG3" s="795"/>
      <c r="BH3" s="795"/>
      <c r="BI3" s="795"/>
      <c r="BJ3" s="796"/>
      <c r="BK3" s="794">
        <f>AY3+1</f>
        <v>2019</v>
      </c>
      <c r="BL3" s="797"/>
      <c r="BM3" s="797"/>
      <c r="BN3" s="797"/>
      <c r="BO3" s="797"/>
      <c r="BP3" s="797"/>
      <c r="BQ3" s="797"/>
      <c r="BR3" s="797"/>
      <c r="BS3" s="797"/>
      <c r="BT3" s="797"/>
      <c r="BU3" s="797"/>
      <c r="BV3" s="79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8.8281580000000002</v>
      </c>
      <c r="AN7" s="216">
        <v>9.057976</v>
      </c>
      <c r="AO7" s="216">
        <v>9.1399509999999999</v>
      </c>
      <c r="AP7" s="216">
        <v>9.1319320000000008</v>
      </c>
      <c r="AQ7" s="216">
        <v>9.1767240000000001</v>
      </c>
      <c r="AR7" s="216">
        <v>9.0885499999999997</v>
      </c>
      <c r="AS7" s="216">
        <v>9.2407699999999995</v>
      </c>
      <c r="AT7" s="216">
        <v>9.2423249999999992</v>
      </c>
      <c r="AU7" s="216">
        <v>9.5277019999999997</v>
      </c>
      <c r="AV7" s="216">
        <v>9.6867459999999994</v>
      </c>
      <c r="AW7" s="216">
        <v>10.099155</v>
      </c>
      <c r="AX7" s="216">
        <v>10.023529999999999</v>
      </c>
      <c r="AY7" s="216">
        <v>9.9952950000000005</v>
      </c>
      <c r="AZ7" s="216">
        <v>10.251664999999999</v>
      </c>
      <c r="BA7" s="216">
        <v>10.469495999999999</v>
      </c>
      <c r="BB7" s="216">
        <v>10.466991999999999</v>
      </c>
      <c r="BC7" s="216">
        <v>10.773128290000001</v>
      </c>
      <c r="BD7" s="216">
        <v>10.877978359</v>
      </c>
      <c r="BE7" s="327">
        <v>10.909599999999999</v>
      </c>
      <c r="BF7" s="327">
        <v>10.93125</v>
      </c>
      <c r="BG7" s="327">
        <v>10.898770000000001</v>
      </c>
      <c r="BH7" s="327">
        <v>11.14411</v>
      </c>
      <c r="BI7" s="327">
        <v>11.31208</v>
      </c>
      <c r="BJ7" s="327">
        <v>11.4259</v>
      </c>
      <c r="BK7" s="327">
        <v>11.518230000000001</v>
      </c>
      <c r="BL7" s="327">
        <v>11.61279</v>
      </c>
      <c r="BM7" s="327">
        <v>11.70144</v>
      </c>
      <c r="BN7" s="327">
        <v>11.77641</v>
      </c>
      <c r="BO7" s="327">
        <v>11.793839999999999</v>
      </c>
      <c r="BP7" s="327">
        <v>11.78274</v>
      </c>
      <c r="BQ7" s="327">
        <v>11.794140000000001</v>
      </c>
      <c r="BR7" s="327">
        <v>11.766529999999999</v>
      </c>
      <c r="BS7" s="327">
        <v>11.71153</v>
      </c>
      <c r="BT7" s="327">
        <v>11.90727</v>
      </c>
      <c r="BU7" s="327">
        <v>12.046720000000001</v>
      </c>
      <c r="BV7" s="327">
        <v>12.116440000000001</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0.51217999999999997</v>
      </c>
      <c r="BB8" s="216">
        <v>0.49740699999999999</v>
      </c>
      <c r="BC8" s="216">
        <v>0.48290354858000001</v>
      </c>
      <c r="BD8" s="216">
        <v>0.46024415589000001</v>
      </c>
      <c r="BE8" s="327">
        <v>0.41769930041999997</v>
      </c>
      <c r="BF8" s="327">
        <v>0.43796348881000002</v>
      </c>
      <c r="BG8" s="327">
        <v>0.44753379696000001</v>
      </c>
      <c r="BH8" s="327">
        <v>0.48445626360999999</v>
      </c>
      <c r="BI8" s="327">
        <v>0.49101358328</v>
      </c>
      <c r="BJ8" s="327">
        <v>0.49966598566999998</v>
      </c>
      <c r="BK8" s="327">
        <v>0.50406583435999996</v>
      </c>
      <c r="BL8" s="327">
        <v>0.50693953473999998</v>
      </c>
      <c r="BM8" s="327">
        <v>0.51210104046000005</v>
      </c>
      <c r="BN8" s="327">
        <v>0.50956592999999994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1.7355700000000001</v>
      </c>
      <c r="AN9" s="216">
        <v>1.738901</v>
      </c>
      <c r="AO9" s="216">
        <v>1.7682260000000001</v>
      </c>
      <c r="AP9" s="216">
        <v>1.668687</v>
      </c>
      <c r="AQ9" s="216">
        <v>1.6734009999999999</v>
      </c>
      <c r="AR9" s="216">
        <v>1.6286639999999999</v>
      </c>
      <c r="AS9" s="216">
        <v>1.7637989999999999</v>
      </c>
      <c r="AT9" s="216">
        <v>1.715932</v>
      </c>
      <c r="AU9" s="216">
        <v>1.6929620000000001</v>
      </c>
      <c r="AV9" s="216">
        <v>1.490693</v>
      </c>
      <c r="AW9" s="216">
        <v>1.706045</v>
      </c>
      <c r="AX9" s="216">
        <v>1.576152</v>
      </c>
      <c r="AY9" s="216">
        <v>1.6308849999999999</v>
      </c>
      <c r="AZ9" s="216">
        <v>1.7041919999999999</v>
      </c>
      <c r="BA9" s="216">
        <v>1.679575</v>
      </c>
      <c r="BB9" s="216">
        <v>1.5823910000000001</v>
      </c>
      <c r="BC9" s="216">
        <v>1.7820454391</v>
      </c>
      <c r="BD9" s="216">
        <v>1.8083454482000001</v>
      </c>
      <c r="BE9" s="327">
        <v>1.8071583383000001</v>
      </c>
      <c r="BF9" s="327">
        <v>1.7250323215000001</v>
      </c>
      <c r="BG9" s="327">
        <v>1.6184369626999999</v>
      </c>
      <c r="BH9" s="327">
        <v>1.7594763682000001</v>
      </c>
      <c r="BI9" s="327">
        <v>1.8550121045000001</v>
      </c>
      <c r="BJ9" s="327">
        <v>1.887442788</v>
      </c>
      <c r="BK9" s="327">
        <v>1.9012202540000001</v>
      </c>
      <c r="BL9" s="327">
        <v>1.9192091257999999</v>
      </c>
      <c r="BM9" s="327">
        <v>1.9323056538000001</v>
      </c>
      <c r="BN9" s="327">
        <v>1.9468128539</v>
      </c>
      <c r="BO9" s="327">
        <v>1.9349455502999999</v>
      </c>
      <c r="BP9" s="327">
        <v>1.9040609634000001</v>
      </c>
      <c r="BQ9" s="327">
        <v>1.9126072566000001</v>
      </c>
      <c r="BR9" s="327">
        <v>1.8170886292999999</v>
      </c>
      <c r="BS9" s="327">
        <v>1.702289293</v>
      </c>
      <c r="BT9" s="327">
        <v>1.8346925019</v>
      </c>
      <c r="BU9" s="327">
        <v>1.9431808897</v>
      </c>
      <c r="BV9" s="327">
        <v>1.9763729039</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6.5767230000000003</v>
      </c>
      <c r="AN10" s="216">
        <v>6.8057059999999998</v>
      </c>
      <c r="AO10" s="216">
        <v>6.8458920000000001</v>
      </c>
      <c r="AP10" s="216">
        <v>6.9379169999999997</v>
      </c>
      <c r="AQ10" s="216">
        <v>6.9957459999999996</v>
      </c>
      <c r="AR10" s="216">
        <v>6.9971759999999996</v>
      </c>
      <c r="AS10" s="216">
        <v>7.0543079999999998</v>
      </c>
      <c r="AT10" s="216">
        <v>7.0757019999999997</v>
      </c>
      <c r="AU10" s="216">
        <v>7.3525840000000002</v>
      </c>
      <c r="AV10" s="216">
        <v>7.6894289999999996</v>
      </c>
      <c r="AW10" s="216">
        <v>7.8831949999999997</v>
      </c>
      <c r="AX10" s="216">
        <v>7.9350300000000002</v>
      </c>
      <c r="AY10" s="216">
        <v>7.8567140000000002</v>
      </c>
      <c r="AZ10" s="216">
        <v>8.0343730000000004</v>
      </c>
      <c r="BA10" s="216">
        <v>8.2777410000000007</v>
      </c>
      <c r="BB10" s="216">
        <v>8.3871939999999991</v>
      </c>
      <c r="BC10" s="216">
        <v>8.5081793026000003</v>
      </c>
      <c r="BD10" s="216">
        <v>8.6093887546999994</v>
      </c>
      <c r="BE10" s="327">
        <v>8.6847430942999999</v>
      </c>
      <c r="BF10" s="327">
        <v>8.7682534035999993</v>
      </c>
      <c r="BG10" s="327">
        <v>8.8327976350000004</v>
      </c>
      <c r="BH10" s="327">
        <v>8.9001737107000007</v>
      </c>
      <c r="BI10" s="327">
        <v>8.9660572895000001</v>
      </c>
      <c r="BJ10" s="327">
        <v>9.0387862510999994</v>
      </c>
      <c r="BK10" s="327">
        <v>9.1129460849000008</v>
      </c>
      <c r="BL10" s="327">
        <v>9.1866382082999998</v>
      </c>
      <c r="BM10" s="327">
        <v>9.2570306099999993</v>
      </c>
      <c r="BN10" s="327">
        <v>9.3200340296000004</v>
      </c>
      <c r="BO10" s="327">
        <v>9.3735170046</v>
      </c>
      <c r="BP10" s="327">
        <v>9.4225562017000009</v>
      </c>
      <c r="BQ10" s="327">
        <v>9.4662938617000005</v>
      </c>
      <c r="BR10" s="327">
        <v>9.5061122505999993</v>
      </c>
      <c r="BS10" s="327">
        <v>9.5426433507000006</v>
      </c>
      <c r="BT10" s="327">
        <v>9.5768523186000003</v>
      </c>
      <c r="BU10" s="327">
        <v>9.6089767911999999</v>
      </c>
      <c r="BV10" s="327">
        <v>9.6399003765</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6.6708629999999998</v>
      </c>
      <c r="AZ11" s="216">
        <v>5.8876819999999999</v>
      </c>
      <c r="BA11" s="216">
        <v>5.9443020000000004</v>
      </c>
      <c r="BB11" s="216">
        <v>6.4887170000000003</v>
      </c>
      <c r="BC11" s="216">
        <v>5.8402580645000004</v>
      </c>
      <c r="BD11" s="216">
        <v>6.0152232000000003</v>
      </c>
      <c r="BE11" s="327">
        <v>6.3122259999999999</v>
      </c>
      <c r="BF11" s="327">
        <v>6.2633900000000002</v>
      </c>
      <c r="BG11" s="327">
        <v>6.0640539999999996</v>
      </c>
      <c r="BH11" s="327">
        <v>5.2124699999999997</v>
      </c>
      <c r="BI11" s="327">
        <v>5.3970599999999997</v>
      </c>
      <c r="BJ11" s="327">
        <v>5.3100839999999998</v>
      </c>
      <c r="BK11" s="327">
        <v>5.2426370000000002</v>
      </c>
      <c r="BL11" s="327">
        <v>5.1659839999999999</v>
      </c>
      <c r="BM11" s="327">
        <v>5.4737359999999997</v>
      </c>
      <c r="BN11" s="327">
        <v>5.479806</v>
      </c>
      <c r="BO11" s="327">
        <v>5.7679530000000003</v>
      </c>
      <c r="BP11" s="327">
        <v>5.3868869999999998</v>
      </c>
      <c r="BQ11" s="327">
        <v>5.3846119999999997</v>
      </c>
      <c r="BR11" s="327">
        <v>5.371353</v>
      </c>
      <c r="BS11" s="327">
        <v>5.117102</v>
      </c>
      <c r="BT11" s="327">
        <v>4.7006490000000003</v>
      </c>
      <c r="BU11" s="327">
        <v>4.5604110000000002</v>
      </c>
      <c r="BV11" s="327">
        <v>4.495584</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0.12251612903</v>
      </c>
      <c r="BD12" s="216">
        <v>7.4715555556000004E-3</v>
      </c>
      <c r="BE12" s="327">
        <v>0</v>
      </c>
      <c r="BF12" s="327">
        <v>0</v>
      </c>
      <c r="BG12" s="327">
        <v>0</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3.9451612902999998E-2</v>
      </c>
      <c r="AZ13" s="216">
        <v>-0.12921428570999999</v>
      </c>
      <c r="BA13" s="216">
        <v>2.3225806452000001E-3</v>
      </c>
      <c r="BB13" s="216">
        <v>-0.38696666667000001</v>
      </c>
      <c r="BC13" s="216">
        <v>-4.9258064515999997E-2</v>
      </c>
      <c r="BD13" s="216">
        <v>0.64283644443999999</v>
      </c>
      <c r="BE13" s="327">
        <v>0.27037670000000003</v>
      </c>
      <c r="BF13" s="327">
        <v>0.1173199</v>
      </c>
      <c r="BG13" s="327">
        <v>-0.15789739999999999</v>
      </c>
      <c r="BH13" s="327">
        <v>-0.38248280000000001</v>
      </c>
      <c r="BI13" s="327">
        <v>-2.1005099999999999E-2</v>
      </c>
      <c r="BJ13" s="327">
        <v>0.23221349999999999</v>
      </c>
      <c r="BK13" s="327">
        <v>-0.42714229999999997</v>
      </c>
      <c r="BL13" s="327">
        <v>-0.61287630000000004</v>
      </c>
      <c r="BM13" s="327">
        <v>-0.65036609999999995</v>
      </c>
      <c r="BN13" s="327">
        <v>-0.2128852</v>
      </c>
      <c r="BO13" s="327">
        <v>-0.18763389999999999</v>
      </c>
      <c r="BP13" s="327">
        <v>0.31158010000000003</v>
      </c>
      <c r="BQ13" s="327">
        <v>0.27594089999999999</v>
      </c>
      <c r="BR13" s="327">
        <v>5.8074599999999997E-2</v>
      </c>
      <c r="BS13" s="327">
        <v>-0.1144324</v>
      </c>
      <c r="BT13" s="327">
        <v>-0.46774559999999998</v>
      </c>
      <c r="BU13" s="327">
        <v>-5.3383800000000002E-2</v>
      </c>
      <c r="BV13" s="327">
        <v>0.24316869999999999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0.25171145161000003</v>
      </c>
      <c r="AN14" s="216">
        <v>0.38819957143</v>
      </c>
      <c r="AO14" s="216">
        <v>2.8506709676999999E-2</v>
      </c>
      <c r="AP14" s="216">
        <v>0.14901500000000001</v>
      </c>
      <c r="AQ14" s="216">
        <v>0.29724832258</v>
      </c>
      <c r="AR14" s="216">
        <v>0.16725799999999999</v>
      </c>
      <c r="AS14" s="216">
        <v>0.55458783870999995</v>
      </c>
      <c r="AT14" s="216">
        <v>-0.12765858064999999</v>
      </c>
      <c r="AU14" s="216">
        <v>0.28134833332999998</v>
      </c>
      <c r="AV14" s="216">
        <v>2.0650387097000001E-2</v>
      </c>
      <c r="AW14" s="216">
        <v>0.17075199999999999</v>
      </c>
      <c r="AX14" s="216">
        <v>2.6893129032000002E-2</v>
      </c>
      <c r="AY14" s="216">
        <v>-6.1125548387000003E-2</v>
      </c>
      <c r="AZ14" s="216">
        <v>-3.4597428570999997E-2</v>
      </c>
      <c r="BA14" s="216">
        <v>0.24910490323000001</v>
      </c>
      <c r="BB14" s="216">
        <v>0.14732400000000001</v>
      </c>
      <c r="BC14" s="216">
        <v>0.21551687103</v>
      </c>
      <c r="BD14" s="216">
        <v>0.11882110786</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16.599226000000002</v>
      </c>
      <c r="AZ15" s="216">
        <v>15.931820999999999</v>
      </c>
      <c r="BA15" s="216">
        <v>16.665289999999999</v>
      </c>
      <c r="BB15" s="216">
        <v>16.765733000000001</v>
      </c>
      <c r="BC15" s="216">
        <v>16.902161289999999</v>
      </c>
      <c r="BD15" s="216">
        <v>17.662330666999999</v>
      </c>
      <c r="BE15" s="327">
        <v>17.71818</v>
      </c>
      <c r="BF15" s="327">
        <v>17.50827</v>
      </c>
      <c r="BG15" s="327">
        <v>17.018979999999999</v>
      </c>
      <c r="BH15" s="327">
        <v>16.165109999999999</v>
      </c>
      <c r="BI15" s="327">
        <v>16.881039999999999</v>
      </c>
      <c r="BJ15" s="327">
        <v>17.172229999999999</v>
      </c>
      <c r="BK15" s="327">
        <v>16.58456</v>
      </c>
      <c r="BL15" s="327">
        <v>16.38269</v>
      </c>
      <c r="BM15" s="327">
        <v>16.762329999999999</v>
      </c>
      <c r="BN15" s="327">
        <v>17.20853</v>
      </c>
      <c r="BO15" s="327">
        <v>17.604199999999999</v>
      </c>
      <c r="BP15" s="327">
        <v>17.77402</v>
      </c>
      <c r="BQ15" s="327">
        <v>17.723680000000002</v>
      </c>
      <c r="BR15" s="327">
        <v>17.435279999999999</v>
      </c>
      <c r="BS15" s="327">
        <v>16.9727</v>
      </c>
      <c r="BT15" s="327">
        <v>16.30538</v>
      </c>
      <c r="BU15" s="327">
        <v>16.71998</v>
      </c>
      <c r="BV15" s="327">
        <v>17.03342</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1.123324</v>
      </c>
      <c r="AZ17" s="216">
        <v>1.116609</v>
      </c>
      <c r="BA17" s="216">
        <v>1.0958639999999999</v>
      </c>
      <c r="BB17" s="216">
        <v>1.114368</v>
      </c>
      <c r="BC17" s="216">
        <v>1.133651</v>
      </c>
      <c r="BD17" s="216">
        <v>1.1429940000000001</v>
      </c>
      <c r="BE17" s="327">
        <v>1.157114</v>
      </c>
      <c r="BF17" s="327">
        <v>1.154944</v>
      </c>
      <c r="BG17" s="327">
        <v>1.107116</v>
      </c>
      <c r="BH17" s="327">
        <v>1.0832079999999999</v>
      </c>
      <c r="BI17" s="327">
        <v>1.1230119999999999</v>
      </c>
      <c r="BJ17" s="327">
        <v>1.1565529999999999</v>
      </c>
      <c r="BK17" s="327">
        <v>1.1186430000000001</v>
      </c>
      <c r="BL17" s="327">
        <v>1.0708880000000001</v>
      </c>
      <c r="BM17" s="327">
        <v>1.069245</v>
      </c>
      <c r="BN17" s="327">
        <v>1.106687</v>
      </c>
      <c r="BO17" s="327">
        <v>1.1313740000000001</v>
      </c>
      <c r="BP17" s="327">
        <v>1.142882</v>
      </c>
      <c r="BQ17" s="327">
        <v>1.1500360000000001</v>
      </c>
      <c r="BR17" s="327">
        <v>1.1463620000000001</v>
      </c>
      <c r="BS17" s="327">
        <v>1.0998570000000001</v>
      </c>
      <c r="BT17" s="327">
        <v>1.0968800000000001</v>
      </c>
      <c r="BU17" s="327">
        <v>1.110492</v>
      </c>
      <c r="BV17" s="327">
        <v>1.1481239999999999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3.8246449999999999</v>
      </c>
      <c r="AZ18" s="216">
        <v>4.02325</v>
      </c>
      <c r="BA18" s="216">
        <v>4.1732250000000004</v>
      </c>
      <c r="BB18" s="216">
        <v>4.2598330000000004</v>
      </c>
      <c r="BC18" s="216">
        <v>4.3735340394</v>
      </c>
      <c r="BD18" s="216">
        <v>4.3171033124999996</v>
      </c>
      <c r="BE18" s="327">
        <v>4.352017</v>
      </c>
      <c r="BF18" s="327">
        <v>4.4907519999999996</v>
      </c>
      <c r="BG18" s="327">
        <v>4.5517899999999996</v>
      </c>
      <c r="BH18" s="327">
        <v>4.6141139999999998</v>
      </c>
      <c r="BI18" s="327">
        <v>4.6449059999999998</v>
      </c>
      <c r="BJ18" s="327">
        <v>4.5389020000000002</v>
      </c>
      <c r="BK18" s="327">
        <v>4.5732140000000001</v>
      </c>
      <c r="BL18" s="327">
        <v>4.5793889999999999</v>
      </c>
      <c r="BM18" s="327">
        <v>4.6878950000000001</v>
      </c>
      <c r="BN18" s="327">
        <v>4.6619529999999996</v>
      </c>
      <c r="BO18" s="327">
        <v>4.72912</v>
      </c>
      <c r="BP18" s="327">
        <v>4.7188970000000001</v>
      </c>
      <c r="BQ18" s="327">
        <v>4.8134980000000001</v>
      </c>
      <c r="BR18" s="327">
        <v>4.8707459999999996</v>
      </c>
      <c r="BS18" s="327">
        <v>4.9294560000000001</v>
      </c>
      <c r="BT18" s="327">
        <v>4.9581229999999996</v>
      </c>
      <c r="BU18" s="327">
        <v>4.9816729999999998</v>
      </c>
      <c r="BV18" s="327">
        <v>4.8969889999999996</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1.199155</v>
      </c>
      <c r="AZ19" s="216">
        <v>1.2160470000000001</v>
      </c>
      <c r="BA19" s="216">
        <v>1.2017599999999999</v>
      </c>
      <c r="BB19" s="216">
        <v>1.1939420000000001</v>
      </c>
      <c r="BC19" s="216">
        <v>1.1832336515999999</v>
      </c>
      <c r="BD19" s="216">
        <v>1.2218165000000001</v>
      </c>
      <c r="BE19" s="327">
        <v>1.230755</v>
      </c>
      <c r="BF19" s="327">
        <v>1.2261470000000001</v>
      </c>
      <c r="BG19" s="327">
        <v>1.2131160000000001</v>
      </c>
      <c r="BH19" s="327">
        <v>1.1877629999999999</v>
      </c>
      <c r="BI19" s="327">
        <v>1.2382059999999999</v>
      </c>
      <c r="BJ19" s="327">
        <v>1.2247159999999999</v>
      </c>
      <c r="BK19" s="327">
        <v>1.1625920000000001</v>
      </c>
      <c r="BL19" s="327">
        <v>1.160766</v>
      </c>
      <c r="BM19" s="327">
        <v>1.196353</v>
      </c>
      <c r="BN19" s="327">
        <v>1.172506</v>
      </c>
      <c r="BO19" s="327">
        <v>1.217052</v>
      </c>
      <c r="BP19" s="327">
        <v>1.240691</v>
      </c>
      <c r="BQ19" s="327">
        <v>1.2289600000000001</v>
      </c>
      <c r="BR19" s="327">
        <v>1.2279100000000001</v>
      </c>
      <c r="BS19" s="327">
        <v>1.2181919999999999</v>
      </c>
      <c r="BT19" s="327">
        <v>1.199948</v>
      </c>
      <c r="BU19" s="327">
        <v>1.2328380000000001</v>
      </c>
      <c r="BV19" s="327">
        <v>1.2632479999999999</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1.046065</v>
      </c>
      <c r="AZ20" s="216">
        <v>1.0542499999999999</v>
      </c>
      <c r="BA20" s="216">
        <v>1.0392250000000001</v>
      </c>
      <c r="BB20" s="216">
        <v>1.017733</v>
      </c>
      <c r="BC20" s="216">
        <v>1.0218064516000001</v>
      </c>
      <c r="BD20" s="216">
        <v>1.052834</v>
      </c>
      <c r="BE20" s="327">
        <v>1.0581849999999999</v>
      </c>
      <c r="BF20" s="327">
        <v>1.053444</v>
      </c>
      <c r="BG20" s="327">
        <v>1.037401</v>
      </c>
      <c r="BH20" s="327">
        <v>1.016626</v>
      </c>
      <c r="BI20" s="327">
        <v>1.060189</v>
      </c>
      <c r="BJ20" s="327">
        <v>1.042713</v>
      </c>
      <c r="BK20" s="327">
        <v>1.030616</v>
      </c>
      <c r="BL20" s="327">
        <v>1.0179560000000001</v>
      </c>
      <c r="BM20" s="327">
        <v>1.0427379999999999</v>
      </c>
      <c r="BN20" s="327">
        <v>1.00396</v>
      </c>
      <c r="BO20" s="327">
        <v>1.0444150000000001</v>
      </c>
      <c r="BP20" s="327">
        <v>1.06003</v>
      </c>
      <c r="BQ20" s="327">
        <v>1.043812</v>
      </c>
      <c r="BR20" s="327">
        <v>1.0427010000000001</v>
      </c>
      <c r="BS20" s="327">
        <v>1.0297940000000001</v>
      </c>
      <c r="BT20" s="327">
        <v>1.016734</v>
      </c>
      <c r="BU20" s="327">
        <v>1.041677</v>
      </c>
      <c r="BV20" s="327">
        <v>1.068665</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0.23175970968000001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0.23644699999999999</v>
      </c>
      <c r="AX21" s="216">
        <v>0.21469293548000001</v>
      </c>
      <c r="AY21" s="216">
        <v>0.220495</v>
      </c>
      <c r="AZ21" s="216">
        <v>0.16970071429</v>
      </c>
      <c r="BA21" s="216">
        <v>0.22393177418999999</v>
      </c>
      <c r="BB21" s="216">
        <v>0.202928</v>
      </c>
      <c r="BC21" s="216">
        <v>0.2283531</v>
      </c>
      <c r="BD21" s="216">
        <v>0.23173969999999999</v>
      </c>
      <c r="BE21" s="327">
        <v>0.2293935</v>
      </c>
      <c r="BF21" s="327">
        <v>0.22441639999999999</v>
      </c>
      <c r="BG21" s="327">
        <v>0.2204007</v>
      </c>
      <c r="BH21" s="327">
        <v>0.21382519999999999</v>
      </c>
      <c r="BI21" s="327">
        <v>0.2250896</v>
      </c>
      <c r="BJ21" s="327">
        <v>0.2310363</v>
      </c>
      <c r="BK21" s="327">
        <v>0.2152346</v>
      </c>
      <c r="BL21" s="327">
        <v>0.2112665</v>
      </c>
      <c r="BM21" s="327">
        <v>0.21509880000000001</v>
      </c>
      <c r="BN21" s="327">
        <v>0.22189059999999999</v>
      </c>
      <c r="BO21" s="327">
        <v>0.2248753</v>
      </c>
      <c r="BP21" s="327">
        <v>0.2285538</v>
      </c>
      <c r="BQ21" s="327">
        <v>0.2287527</v>
      </c>
      <c r="BR21" s="327">
        <v>0.22387389999999999</v>
      </c>
      <c r="BS21" s="327">
        <v>0.21990609999999999</v>
      </c>
      <c r="BT21" s="327">
        <v>0.214147</v>
      </c>
      <c r="BU21" s="327">
        <v>0.22474659999999999</v>
      </c>
      <c r="BV21" s="327">
        <v>0.23073659999999999</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-3.011517</v>
      </c>
      <c r="AZ22" s="216">
        <v>-3.15124</v>
      </c>
      <c r="BA22" s="216">
        <v>-3.2283539999999999</v>
      </c>
      <c r="BB22" s="216">
        <v>-3.8546320000000001</v>
      </c>
      <c r="BC22" s="216">
        <v>-3.1024021548</v>
      </c>
      <c r="BD22" s="216">
        <v>-3.6076959244000002</v>
      </c>
      <c r="BE22" s="327">
        <v>-3.7254879999999999</v>
      </c>
      <c r="BF22" s="327">
        <v>-3.4336099999999998</v>
      </c>
      <c r="BG22" s="327">
        <v>-3.65638</v>
      </c>
      <c r="BH22" s="327">
        <v>-3.3668089999999999</v>
      </c>
      <c r="BI22" s="327">
        <v>-3.972499</v>
      </c>
      <c r="BJ22" s="327">
        <v>-4.13992</v>
      </c>
      <c r="BK22" s="327">
        <v>-3.4815520000000002</v>
      </c>
      <c r="BL22" s="327">
        <v>-3.6631670000000001</v>
      </c>
      <c r="BM22" s="327">
        <v>-3.6344479999999999</v>
      </c>
      <c r="BN22" s="327">
        <v>-3.776856</v>
      </c>
      <c r="BO22" s="327">
        <v>-3.870924</v>
      </c>
      <c r="BP22" s="327">
        <v>-3.686464</v>
      </c>
      <c r="BQ22" s="327">
        <v>-3.6345809999999998</v>
      </c>
      <c r="BR22" s="327">
        <v>-3.392134</v>
      </c>
      <c r="BS22" s="327">
        <v>-3.468855</v>
      </c>
      <c r="BT22" s="327">
        <v>-3.4056790000000001</v>
      </c>
      <c r="BU22" s="327">
        <v>-3.5589580000000001</v>
      </c>
      <c r="BV22" s="327">
        <v>-3.832195</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-1.220909</v>
      </c>
      <c r="AZ23" s="216">
        <v>-1.1987639999999999</v>
      </c>
      <c r="BA23" s="216">
        <v>-1.234864</v>
      </c>
      <c r="BB23" s="216">
        <v>-1.5103869999999999</v>
      </c>
      <c r="BC23" s="216">
        <v>-1.4949271839</v>
      </c>
      <c r="BD23" s="216">
        <v>-1.4424068800000001</v>
      </c>
      <c r="BE23" s="327">
        <v>-1.50498</v>
      </c>
      <c r="BF23" s="327">
        <v>-1.528945</v>
      </c>
      <c r="BG23" s="327">
        <v>-1.5497050000000001</v>
      </c>
      <c r="BH23" s="327">
        <v>-1.646012</v>
      </c>
      <c r="BI23" s="327">
        <v>-1.6659440000000001</v>
      </c>
      <c r="BJ23" s="327">
        <v>-1.77789</v>
      </c>
      <c r="BK23" s="327">
        <v>-1.6242700000000001</v>
      </c>
      <c r="BL23" s="327">
        <v>-1.66788</v>
      </c>
      <c r="BM23" s="327">
        <v>-1.6854530000000001</v>
      </c>
      <c r="BN23" s="327">
        <v>-1.679165</v>
      </c>
      <c r="BO23" s="327">
        <v>-1.765717</v>
      </c>
      <c r="BP23" s="327">
        <v>-1.72027</v>
      </c>
      <c r="BQ23" s="327">
        <v>-1.69455</v>
      </c>
      <c r="BR23" s="327">
        <v>-1.6930259999999999</v>
      </c>
      <c r="BS23" s="327">
        <v>-1.666026</v>
      </c>
      <c r="BT23" s="327">
        <v>-1.7630399999999999</v>
      </c>
      <c r="BU23" s="327">
        <v>-1.7109300000000001</v>
      </c>
      <c r="BV23" s="327">
        <v>-1.8337019999999999</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0.41366999999999998</v>
      </c>
      <c r="AZ24" s="216">
        <v>0.40040799999999999</v>
      </c>
      <c r="BA24" s="216">
        <v>0.34285599999999999</v>
      </c>
      <c r="BB24" s="216">
        <v>0.23969799999999999</v>
      </c>
      <c r="BC24" s="216">
        <v>0.33333669999999999</v>
      </c>
      <c r="BD24" s="216">
        <v>0.3849745</v>
      </c>
      <c r="BE24" s="327">
        <v>0.2666289</v>
      </c>
      <c r="BF24" s="327">
        <v>0.40491840000000001</v>
      </c>
      <c r="BG24" s="327">
        <v>0.42038969999999998</v>
      </c>
      <c r="BH24" s="327">
        <v>0.44063799999999997</v>
      </c>
      <c r="BI24" s="327">
        <v>0.26476690000000003</v>
      </c>
      <c r="BJ24" s="327">
        <v>0.23278119999999999</v>
      </c>
      <c r="BK24" s="327">
        <v>0.34631469999999998</v>
      </c>
      <c r="BL24" s="327">
        <v>0.38793109999999997</v>
      </c>
      <c r="BM24" s="327">
        <v>0.39246259999999999</v>
      </c>
      <c r="BN24" s="327">
        <v>0.42137980000000003</v>
      </c>
      <c r="BO24" s="327">
        <v>0.3094655</v>
      </c>
      <c r="BP24" s="327">
        <v>0.42946299999999998</v>
      </c>
      <c r="BQ24" s="327">
        <v>0.33483350000000001</v>
      </c>
      <c r="BR24" s="327">
        <v>0.44215739999999998</v>
      </c>
      <c r="BS24" s="327">
        <v>0.44213720000000001</v>
      </c>
      <c r="BT24" s="327">
        <v>0.44675609999999999</v>
      </c>
      <c r="BU24" s="327">
        <v>0.2577431</v>
      </c>
      <c r="BV24" s="327">
        <v>0.23238259999999999</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-0.12235</v>
      </c>
      <c r="AZ25" s="216">
        <v>-0.21291499999999999</v>
      </c>
      <c r="BA25" s="216">
        <v>-0.199903</v>
      </c>
      <c r="BB25" s="216">
        <v>-0.17385</v>
      </c>
      <c r="BC25" s="216">
        <v>-0.11898186129</v>
      </c>
      <c r="BD25" s="216">
        <v>-0.1014557</v>
      </c>
      <c r="BE25" s="327">
        <v>-9.0960899999999997E-2</v>
      </c>
      <c r="BF25" s="327">
        <v>-8.8639599999999999E-2</v>
      </c>
      <c r="BG25" s="327">
        <v>-9.0068400000000007E-2</v>
      </c>
      <c r="BH25" s="327">
        <v>-9.5637899999999998E-2</v>
      </c>
      <c r="BI25" s="327">
        <v>-9.57181E-2</v>
      </c>
      <c r="BJ25" s="327">
        <v>-9.1002600000000003E-2</v>
      </c>
      <c r="BK25" s="327">
        <v>-0.1288753</v>
      </c>
      <c r="BL25" s="327">
        <v>-0.1232018</v>
      </c>
      <c r="BM25" s="327">
        <v>-0.1205503</v>
      </c>
      <c r="BN25" s="327">
        <v>-0.1073611</v>
      </c>
      <c r="BO25" s="327">
        <v>-9.4980499999999995E-2</v>
      </c>
      <c r="BP25" s="327">
        <v>-8.4686999999999998E-2</v>
      </c>
      <c r="BQ25" s="327">
        <v>-7.9977199999999998E-2</v>
      </c>
      <c r="BR25" s="327">
        <v>-7.8150600000000001E-2</v>
      </c>
      <c r="BS25" s="327">
        <v>-8.0203399999999994E-2</v>
      </c>
      <c r="BT25" s="327">
        <v>-8.6470400000000003E-2</v>
      </c>
      <c r="BU25" s="327">
        <v>-8.6863999999999997E-2</v>
      </c>
      <c r="BV25" s="327">
        <v>-8.2054000000000002E-2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0.42569299999999999</v>
      </c>
      <c r="AZ26" s="216">
        <v>0.44105899999999998</v>
      </c>
      <c r="BA26" s="216">
        <v>0.63367099999999998</v>
      </c>
      <c r="BB26" s="216">
        <v>0.72672800000000004</v>
      </c>
      <c r="BC26" s="216">
        <v>0.72087258386999997</v>
      </c>
      <c r="BD26" s="216">
        <v>0.73068728522000004</v>
      </c>
      <c r="BE26" s="327">
        <v>0.48547129999999999</v>
      </c>
      <c r="BF26" s="327">
        <v>0.44436930000000002</v>
      </c>
      <c r="BG26" s="327">
        <v>0.36100710000000003</v>
      </c>
      <c r="BH26" s="327">
        <v>0.37247940000000002</v>
      </c>
      <c r="BI26" s="327">
        <v>0.2516041</v>
      </c>
      <c r="BJ26" s="327">
        <v>0.57213919999999996</v>
      </c>
      <c r="BK26" s="327">
        <v>0.60260429999999998</v>
      </c>
      <c r="BL26" s="327">
        <v>0.41857119999999998</v>
      </c>
      <c r="BM26" s="327">
        <v>0.46874660000000001</v>
      </c>
      <c r="BN26" s="327">
        <v>0.58890810000000005</v>
      </c>
      <c r="BO26" s="327">
        <v>0.71729860000000001</v>
      </c>
      <c r="BP26" s="327">
        <v>0.69758030000000004</v>
      </c>
      <c r="BQ26" s="327">
        <v>0.60446129999999998</v>
      </c>
      <c r="BR26" s="327">
        <v>0.49325330000000001</v>
      </c>
      <c r="BS26" s="327">
        <v>0.38044990000000001</v>
      </c>
      <c r="BT26" s="327">
        <v>0.38774960000000003</v>
      </c>
      <c r="BU26" s="327">
        <v>0.46604469999999998</v>
      </c>
      <c r="BV26" s="327">
        <v>0.4786648</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-1.047647</v>
      </c>
      <c r="AZ27" s="216">
        <v>-0.861792</v>
      </c>
      <c r="BA27" s="216">
        <v>-0.91256300000000001</v>
      </c>
      <c r="BB27" s="216">
        <v>-0.85370900000000005</v>
      </c>
      <c r="BC27" s="216">
        <v>-0.54190322581000006</v>
      </c>
      <c r="BD27" s="216">
        <v>-0.748479283</v>
      </c>
      <c r="BE27" s="327">
        <v>-0.60307350000000004</v>
      </c>
      <c r="BF27" s="327">
        <v>-0.54778380000000004</v>
      </c>
      <c r="BG27" s="327">
        <v>-0.63141950000000002</v>
      </c>
      <c r="BH27" s="327">
        <v>-0.639011</v>
      </c>
      <c r="BI27" s="327">
        <v>-0.85319210000000001</v>
      </c>
      <c r="BJ27" s="327">
        <v>-0.96400680000000005</v>
      </c>
      <c r="BK27" s="327">
        <v>-1.046036</v>
      </c>
      <c r="BL27" s="327">
        <v>-0.96393260000000003</v>
      </c>
      <c r="BM27" s="327">
        <v>-0.72404440000000003</v>
      </c>
      <c r="BN27" s="327">
        <v>-0.89487839999999996</v>
      </c>
      <c r="BO27" s="327">
        <v>-0.76592720000000003</v>
      </c>
      <c r="BP27" s="327">
        <v>-0.71077520000000005</v>
      </c>
      <c r="BQ27" s="327">
        <v>-0.58480920000000003</v>
      </c>
      <c r="BR27" s="327">
        <v>-0.54306620000000005</v>
      </c>
      <c r="BS27" s="327">
        <v>-0.57383910000000005</v>
      </c>
      <c r="BT27" s="327">
        <v>-0.65487680000000004</v>
      </c>
      <c r="BU27" s="327">
        <v>-0.80620530000000001</v>
      </c>
      <c r="BV27" s="327">
        <v>-0.77816099999999999</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-5.5833000000000001E-2</v>
      </c>
      <c r="AZ28" s="216">
        <v>-8.2423999999999997E-2</v>
      </c>
      <c r="BA28" s="216">
        <v>-0.14896899999999999</v>
      </c>
      <c r="BB28" s="216">
        <v>-0.14619399999999999</v>
      </c>
      <c r="BC28" s="216">
        <v>-7.8580645160999996E-2</v>
      </c>
      <c r="BD28" s="216">
        <v>-0.12458022221999999</v>
      </c>
      <c r="BE28" s="327">
        <v>-8.1184999999999993E-2</v>
      </c>
      <c r="BF28" s="327">
        <v>-9.8958299999999999E-2</v>
      </c>
      <c r="BG28" s="327">
        <v>-6.5813700000000003E-2</v>
      </c>
      <c r="BH28" s="327">
        <v>-1.15219E-2</v>
      </c>
      <c r="BI28" s="327">
        <v>-5.4753499999999997E-2</v>
      </c>
      <c r="BJ28" s="327">
        <v>-4.80125E-2</v>
      </c>
      <c r="BK28" s="327">
        <v>-1.85046E-2</v>
      </c>
      <c r="BL28" s="327">
        <v>-4.5117100000000004E-3</v>
      </c>
      <c r="BM28" s="327">
        <v>-4.6438599999999997E-2</v>
      </c>
      <c r="BN28" s="327">
        <v>-3.2401399999999997E-2</v>
      </c>
      <c r="BO28" s="327">
        <v>-5.1104400000000001E-2</v>
      </c>
      <c r="BP28" s="327">
        <v>-7.8054700000000005E-2</v>
      </c>
      <c r="BQ28" s="327">
        <v>-6.0014199999999997E-2</v>
      </c>
      <c r="BR28" s="327">
        <v>-7.2238200000000002E-2</v>
      </c>
      <c r="BS28" s="327">
        <v>-3.9374100000000002E-2</v>
      </c>
      <c r="BT28" s="327">
        <v>-4.9716600000000001E-3</v>
      </c>
      <c r="BU28" s="327">
        <v>-1.20185E-2</v>
      </c>
      <c r="BV28" s="327">
        <v>-7.0063299999999998E-3</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-0.82826100000000002</v>
      </c>
      <c r="AZ29" s="216">
        <v>-0.76883199999999996</v>
      </c>
      <c r="BA29" s="216">
        <v>-0.993259</v>
      </c>
      <c r="BB29" s="216">
        <v>-1.365875</v>
      </c>
      <c r="BC29" s="216">
        <v>-1.2423225806</v>
      </c>
      <c r="BD29" s="216">
        <v>-1.4483848356</v>
      </c>
      <c r="BE29" s="327">
        <v>-1.4770350000000001</v>
      </c>
      <c r="BF29" s="327">
        <v>-1.3156870000000001</v>
      </c>
      <c r="BG29" s="327">
        <v>-1.4158630000000001</v>
      </c>
      <c r="BH29" s="327">
        <v>-1.1251500000000001</v>
      </c>
      <c r="BI29" s="327">
        <v>-1.1470910000000001</v>
      </c>
      <c r="BJ29" s="327">
        <v>-1.240855</v>
      </c>
      <c r="BK29" s="327">
        <v>-1.0030410000000001</v>
      </c>
      <c r="BL29" s="327">
        <v>-0.98948469999999999</v>
      </c>
      <c r="BM29" s="327">
        <v>-1.152415</v>
      </c>
      <c r="BN29" s="327">
        <v>-1.241552</v>
      </c>
      <c r="BO29" s="327">
        <v>-1.3561859999999999</v>
      </c>
      <c r="BP29" s="327">
        <v>-1.4366540000000001</v>
      </c>
      <c r="BQ29" s="327">
        <v>-1.401197</v>
      </c>
      <c r="BR29" s="327">
        <v>-1.2380789999999999</v>
      </c>
      <c r="BS29" s="327">
        <v>-1.245808</v>
      </c>
      <c r="BT29" s="327">
        <v>-1.026545</v>
      </c>
      <c r="BU29" s="327">
        <v>-1.02383</v>
      </c>
      <c r="BV29" s="327">
        <v>-1.0217369999999999</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-2.9933999999999999E-2</v>
      </c>
      <c r="AZ30" s="216">
        <v>-0.16511200000000001</v>
      </c>
      <c r="BA30" s="216">
        <v>-0.10606599999999999</v>
      </c>
      <c r="BB30" s="216">
        <v>-0.131193</v>
      </c>
      <c r="BC30" s="216">
        <v>-8.9677419354999999E-3</v>
      </c>
      <c r="BD30" s="216">
        <v>-0.11877498889</v>
      </c>
      <c r="BE30" s="327">
        <v>-8.2321800000000004E-3</v>
      </c>
      <c r="BF30" s="327">
        <v>-8.6329100000000006E-2</v>
      </c>
      <c r="BG30" s="327">
        <v>-8.0688200000000002E-2</v>
      </c>
      <c r="BH30" s="327">
        <v>-6.1480100000000003E-2</v>
      </c>
      <c r="BI30" s="327">
        <v>-7.5590199999999996E-2</v>
      </c>
      <c r="BJ30" s="327">
        <v>-0.1197376</v>
      </c>
      <c r="BK30" s="327">
        <v>7.9779199999999995E-3</v>
      </c>
      <c r="BL30" s="327">
        <v>-9.8040199999999994E-2</v>
      </c>
      <c r="BM30" s="327">
        <v>-9.0585899999999997E-2</v>
      </c>
      <c r="BN30" s="327">
        <v>-0.1127259</v>
      </c>
      <c r="BO30" s="327">
        <v>-0.15838079999999999</v>
      </c>
      <c r="BP30" s="327">
        <v>-0.1244851</v>
      </c>
      <c r="BQ30" s="327">
        <v>-6.9402500000000006E-2</v>
      </c>
      <c r="BR30" s="327">
        <v>-0.1055311</v>
      </c>
      <c r="BS30" s="327">
        <v>-9.4001299999999996E-2</v>
      </c>
      <c r="BT30" s="327">
        <v>-9.0241399999999999E-2</v>
      </c>
      <c r="BU30" s="327">
        <v>-9.5954600000000001E-2</v>
      </c>
      <c r="BV30" s="327">
        <v>-0.1367235</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-0.54594600000000004</v>
      </c>
      <c r="AZ31" s="216">
        <v>-0.70286800000000005</v>
      </c>
      <c r="BA31" s="216">
        <v>-0.60925700000000005</v>
      </c>
      <c r="BB31" s="216">
        <v>-0.63985000000000003</v>
      </c>
      <c r="BC31" s="216">
        <v>-0.67092819999999997</v>
      </c>
      <c r="BD31" s="216">
        <v>-0.73927580000000004</v>
      </c>
      <c r="BE31" s="327">
        <v>-0.71212200000000003</v>
      </c>
      <c r="BF31" s="327">
        <v>-0.61655420000000005</v>
      </c>
      <c r="BG31" s="327">
        <v>-0.60421919999999996</v>
      </c>
      <c r="BH31" s="327">
        <v>-0.60111349999999997</v>
      </c>
      <c r="BI31" s="327">
        <v>-0.59658169999999999</v>
      </c>
      <c r="BJ31" s="327">
        <v>-0.70333619999999997</v>
      </c>
      <c r="BK31" s="327">
        <v>-0.61772119999999997</v>
      </c>
      <c r="BL31" s="327">
        <v>-0.62261900000000003</v>
      </c>
      <c r="BM31" s="327">
        <v>-0.6761703</v>
      </c>
      <c r="BN31" s="327">
        <v>-0.71906029999999999</v>
      </c>
      <c r="BO31" s="327">
        <v>-0.70539229999999997</v>
      </c>
      <c r="BP31" s="327">
        <v>-0.65858139999999998</v>
      </c>
      <c r="BQ31" s="327">
        <v>-0.68392580000000003</v>
      </c>
      <c r="BR31" s="327">
        <v>-0.59745300000000001</v>
      </c>
      <c r="BS31" s="327">
        <v>-0.59219029999999995</v>
      </c>
      <c r="BT31" s="327">
        <v>-0.61403969999999997</v>
      </c>
      <c r="BU31" s="327">
        <v>-0.54694339999999997</v>
      </c>
      <c r="BV31" s="327">
        <v>-0.68385949999999995</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0.50612606451999997</v>
      </c>
      <c r="AZ32" s="216">
        <v>0.31340099999999999</v>
      </c>
      <c r="BA32" s="216">
        <v>0.44140719355000002</v>
      </c>
      <c r="BB32" s="216">
        <v>0.25889933332999998</v>
      </c>
      <c r="BC32" s="216">
        <v>-0.42160618709999997</v>
      </c>
      <c r="BD32" s="216">
        <v>-0.62619420475999998</v>
      </c>
      <c r="BE32" s="327">
        <v>-0.52636380000000005</v>
      </c>
      <c r="BF32" s="327">
        <v>-0.42878519999999998</v>
      </c>
      <c r="BG32" s="327">
        <v>-0.16760149999999999</v>
      </c>
      <c r="BH32" s="327">
        <v>0.64206129999999995</v>
      </c>
      <c r="BI32" s="327">
        <v>0.1935385</v>
      </c>
      <c r="BJ32" s="327">
        <v>0.37808419999999998</v>
      </c>
      <c r="BK32" s="327">
        <v>-1.93019E-2</v>
      </c>
      <c r="BL32" s="327">
        <v>0.4278882</v>
      </c>
      <c r="BM32" s="327">
        <v>0.14888979999999999</v>
      </c>
      <c r="BN32" s="327">
        <v>-0.44325029999999999</v>
      </c>
      <c r="BO32" s="327">
        <v>-0.61144489999999996</v>
      </c>
      <c r="BP32" s="327">
        <v>-0.58937320000000004</v>
      </c>
      <c r="BQ32" s="327">
        <v>-0.53822550000000002</v>
      </c>
      <c r="BR32" s="327">
        <v>-0.34452500000000003</v>
      </c>
      <c r="BS32" s="327">
        <v>-0.13836899999999999</v>
      </c>
      <c r="BT32" s="327">
        <v>0.64071529999999999</v>
      </c>
      <c r="BU32" s="327">
        <v>7.1571099999999999E-2</v>
      </c>
      <c r="BV32" s="327">
        <v>0.39135779999999998</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19.062933580999999</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20.278337366999999</v>
      </c>
      <c r="AX33" s="216">
        <v>20.082036710000001</v>
      </c>
      <c r="AY33" s="216">
        <v>20.461454065000002</v>
      </c>
      <c r="AZ33" s="216">
        <v>19.619588713999999</v>
      </c>
      <c r="BA33" s="216">
        <v>20.573123968000001</v>
      </c>
      <c r="BB33" s="216">
        <v>19.941071333</v>
      </c>
      <c r="BC33" s="216">
        <v>20.296924739000001</v>
      </c>
      <c r="BD33" s="216">
        <v>20.34209405</v>
      </c>
      <c r="BE33" s="327">
        <v>20.43561</v>
      </c>
      <c r="BF33" s="327">
        <v>20.74213</v>
      </c>
      <c r="BG33" s="327">
        <v>20.287420000000001</v>
      </c>
      <c r="BH33" s="327">
        <v>20.539269999999998</v>
      </c>
      <c r="BI33" s="327">
        <v>20.333290000000002</v>
      </c>
      <c r="BJ33" s="327">
        <v>20.561599999999999</v>
      </c>
      <c r="BK33" s="327">
        <v>20.153390000000002</v>
      </c>
      <c r="BL33" s="327">
        <v>20.169720000000002</v>
      </c>
      <c r="BM33" s="327">
        <v>20.445360000000001</v>
      </c>
      <c r="BN33" s="327">
        <v>20.15146</v>
      </c>
      <c r="BO33" s="327">
        <v>20.424250000000001</v>
      </c>
      <c r="BP33" s="327">
        <v>20.82921</v>
      </c>
      <c r="BQ33" s="327">
        <v>20.97212</v>
      </c>
      <c r="BR33" s="327">
        <v>21.16751</v>
      </c>
      <c r="BS33" s="327">
        <v>20.832889999999999</v>
      </c>
      <c r="BT33" s="327">
        <v>21.009509999999999</v>
      </c>
      <c r="BU33" s="327">
        <v>20.782350000000001</v>
      </c>
      <c r="BV33" s="327">
        <v>21.131679999999999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3.45051</v>
      </c>
      <c r="AZ36" s="216">
        <v>3.119272</v>
      </c>
      <c r="BA36" s="216">
        <v>3.068619</v>
      </c>
      <c r="BB36" s="216">
        <v>2.8299470000000002</v>
      </c>
      <c r="BC36" s="216">
        <v>2.6429845483999999</v>
      </c>
      <c r="BD36" s="216">
        <v>2.5465254267000001</v>
      </c>
      <c r="BE36" s="327">
        <v>2.6740439999999999</v>
      </c>
      <c r="BF36" s="327">
        <v>2.6744110000000001</v>
      </c>
      <c r="BG36" s="327">
        <v>2.784484</v>
      </c>
      <c r="BH36" s="327">
        <v>2.9826440000000001</v>
      </c>
      <c r="BI36" s="327">
        <v>3.082792</v>
      </c>
      <c r="BJ36" s="327">
        <v>3.3031990000000002</v>
      </c>
      <c r="BK36" s="327">
        <v>3.4030529999999999</v>
      </c>
      <c r="BL36" s="327">
        <v>3.1940430000000002</v>
      </c>
      <c r="BM36" s="327">
        <v>3.006767</v>
      </c>
      <c r="BN36" s="327">
        <v>2.8016640000000002</v>
      </c>
      <c r="BO36" s="327">
        <v>2.7595679999999998</v>
      </c>
      <c r="BP36" s="327">
        <v>2.8079550000000002</v>
      </c>
      <c r="BQ36" s="327">
        <v>2.985757</v>
      </c>
      <c r="BR36" s="327">
        <v>2.9564400000000002</v>
      </c>
      <c r="BS36" s="327">
        <v>3.0754090000000001</v>
      </c>
      <c r="BT36" s="327">
        <v>3.221854</v>
      </c>
      <c r="BU36" s="327">
        <v>3.3225850000000001</v>
      </c>
      <c r="BV36" s="327">
        <v>3.5418120000000002</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9.7413E-2</v>
      </c>
      <c r="AZ37" s="216">
        <v>0.184087</v>
      </c>
      <c r="BA37" s="216">
        <v>0.126275</v>
      </c>
      <c r="BB37" s="216">
        <v>-0.111802</v>
      </c>
      <c r="BC37" s="216">
        <v>-5.0142300000000001E-2</v>
      </c>
      <c r="BD37" s="216">
        <v>-3.7577399999999997E-2</v>
      </c>
      <c r="BE37" s="327">
        <v>-4.9855900000000002E-2</v>
      </c>
      <c r="BF37" s="327">
        <v>-2.1216100000000002E-2</v>
      </c>
      <c r="BG37" s="327">
        <v>-2.0237600000000001E-2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9.1405980000000007</v>
      </c>
      <c r="AX38" s="216">
        <v>9.1961209999999998</v>
      </c>
      <c r="AY38" s="216">
        <v>8.7420570000000009</v>
      </c>
      <c r="AZ38" s="216">
        <v>8.8171350000000004</v>
      </c>
      <c r="BA38" s="216">
        <v>9.4458870000000008</v>
      </c>
      <c r="BB38" s="216">
        <v>9.1869460000000007</v>
      </c>
      <c r="BC38" s="216">
        <v>9.5586451612999994</v>
      </c>
      <c r="BD38" s="216">
        <v>9.6251306667000005</v>
      </c>
      <c r="BE38" s="327">
        <v>9.5874760000000006</v>
      </c>
      <c r="BF38" s="327">
        <v>9.6714199999999995</v>
      </c>
      <c r="BG38" s="327">
        <v>9.3691490000000002</v>
      </c>
      <c r="BH38" s="327">
        <v>9.3228779999999993</v>
      </c>
      <c r="BI38" s="327">
        <v>9.1424749999999992</v>
      </c>
      <c r="BJ38" s="327">
        <v>9.2449220000000008</v>
      </c>
      <c r="BK38" s="327">
        <v>8.6882809999999999</v>
      </c>
      <c r="BL38" s="327">
        <v>8.9440980000000003</v>
      </c>
      <c r="BM38" s="327">
        <v>9.3445020000000003</v>
      </c>
      <c r="BN38" s="327">
        <v>9.2559930000000001</v>
      </c>
      <c r="BO38" s="327">
        <v>9.5584589999999992</v>
      </c>
      <c r="BP38" s="327">
        <v>9.7295429999999996</v>
      </c>
      <c r="BQ38" s="327">
        <v>9.6669599999999996</v>
      </c>
      <c r="BR38" s="327">
        <v>9.7001539999999995</v>
      </c>
      <c r="BS38" s="327">
        <v>9.4412819999999993</v>
      </c>
      <c r="BT38" s="327">
        <v>9.4090240000000005</v>
      </c>
      <c r="BU38" s="327">
        <v>9.2349449999999997</v>
      </c>
      <c r="BV38" s="327">
        <v>9.3576540000000001</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0.94010922581</v>
      </c>
      <c r="AZ39" s="216">
        <v>0.86126028571000002</v>
      </c>
      <c r="BA39" s="216">
        <v>0.92084170968000001</v>
      </c>
      <c r="BB39" s="216">
        <v>0.87642666667000002</v>
      </c>
      <c r="BC39" s="216">
        <v>0.95180483548000006</v>
      </c>
      <c r="BD39" s="216">
        <v>0.96849894443999995</v>
      </c>
      <c r="BE39" s="327">
        <v>0.98678060000000001</v>
      </c>
      <c r="BF39" s="327">
        <v>0.9916526</v>
      </c>
      <c r="BG39" s="327">
        <v>0.95625930000000003</v>
      </c>
      <c r="BH39" s="327">
        <v>0.95009600000000005</v>
      </c>
      <c r="BI39" s="327">
        <v>0.95480140000000002</v>
      </c>
      <c r="BJ39" s="327">
        <v>0.93412119999999998</v>
      </c>
      <c r="BK39" s="327">
        <v>0.87148789999999998</v>
      </c>
      <c r="BL39" s="327">
        <v>0.91346590000000005</v>
      </c>
      <c r="BM39" s="327">
        <v>0.94664669999999995</v>
      </c>
      <c r="BN39" s="327">
        <v>0.93139079999999996</v>
      </c>
      <c r="BO39" s="327">
        <v>0.97836020000000001</v>
      </c>
      <c r="BP39" s="327">
        <v>0.99574399999999996</v>
      </c>
      <c r="BQ39" s="327">
        <v>0.97936299999999998</v>
      </c>
      <c r="BR39" s="327">
        <v>0.98727209999999999</v>
      </c>
      <c r="BS39" s="327">
        <v>0.95438129999999999</v>
      </c>
      <c r="BT39" s="327">
        <v>0.95526339999999998</v>
      </c>
      <c r="BU39" s="327">
        <v>0.94073010000000001</v>
      </c>
      <c r="BV39" s="327">
        <v>0.96426259999999997</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1.585812</v>
      </c>
      <c r="AZ40" s="216">
        <v>1.598754</v>
      </c>
      <c r="BA40" s="216">
        <v>1.7181599999999999</v>
      </c>
      <c r="BB40" s="216">
        <v>1.6341730000000001</v>
      </c>
      <c r="BC40" s="216">
        <v>1.7308709677</v>
      </c>
      <c r="BD40" s="216">
        <v>1.7668666</v>
      </c>
      <c r="BE40" s="327">
        <v>1.7995989999999999</v>
      </c>
      <c r="BF40" s="327">
        <v>1.793722</v>
      </c>
      <c r="BG40" s="327">
        <v>1.7112590000000001</v>
      </c>
      <c r="BH40" s="327">
        <v>1.724807</v>
      </c>
      <c r="BI40" s="327">
        <v>1.7220439999999999</v>
      </c>
      <c r="BJ40" s="327">
        <v>1.7472259999999999</v>
      </c>
      <c r="BK40" s="327">
        <v>1.6387910000000001</v>
      </c>
      <c r="BL40" s="327">
        <v>1.6496010000000001</v>
      </c>
      <c r="BM40" s="327">
        <v>1.718345</v>
      </c>
      <c r="BN40" s="327">
        <v>1.7199720000000001</v>
      </c>
      <c r="BO40" s="327">
        <v>1.725109</v>
      </c>
      <c r="BP40" s="327">
        <v>1.8002119999999999</v>
      </c>
      <c r="BQ40" s="327">
        <v>1.823393</v>
      </c>
      <c r="BR40" s="327">
        <v>1.820541</v>
      </c>
      <c r="BS40" s="327">
        <v>1.7439039999999999</v>
      </c>
      <c r="BT40" s="327">
        <v>1.758669</v>
      </c>
      <c r="BU40" s="327">
        <v>1.7578879999999999</v>
      </c>
      <c r="BV40" s="327">
        <v>1.787245</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4.3938620000000004</v>
      </c>
      <c r="AZ41" s="216">
        <v>3.9619270000000002</v>
      </c>
      <c r="BA41" s="216">
        <v>4.1686100000000001</v>
      </c>
      <c r="BB41" s="216">
        <v>4.1537160000000002</v>
      </c>
      <c r="BC41" s="216">
        <v>4.0124516128999996</v>
      </c>
      <c r="BD41" s="216">
        <v>3.9925842</v>
      </c>
      <c r="BE41" s="327">
        <v>3.8633600000000001</v>
      </c>
      <c r="BF41" s="327">
        <v>4.0712000000000002</v>
      </c>
      <c r="BG41" s="327">
        <v>4.0143820000000003</v>
      </c>
      <c r="BH41" s="327">
        <v>4.1643230000000004</v>
      </c>
      <c r="BI41" s="327">
        <v>4.0845859999999998</v>
      </c>
      <c r="BJ41" s="327">
        <v>4.0393999999999997</v>
      </c>
      <c r="BK41" s="327">
        <v>4.1406179999999999</v>
      </c>
      <c r="BL41" s="327">
        <v>4.1732279999999999</v>
      </c>
      <c r="BM41" s="327">
        <v>4.1451589999999996</v>
      </c>
      <c r="BN41" s="327">
        <v>4.1110749999999996</v>
      </c>
      <c r="BO41" s="327">
        <v>4.1194569999999997</v>
      </c>
      <c r="BP41" s="327">
        <v>4.0710949999999997</v>
      </c>
      <c r="BQ41" s="327">
        <v>3.9882759999999999</v>
      </c>
      <c r="BR41" s="327">
        <v>4.1677869999999997</v>
      </c>
      <c r="BS41" s="327">
        <v>4.1685829999999999</v>
      </c>
      <c r="BT41" s="327">
        <v>4.2903390000000003</v>
      </c>
      <c r="BU41" s="327">
        <v>4.1748700000000003</v>
      </c>
      <c r="BV41" s="327">
        <v>4.2345680000000003</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0.340227</v>
      </c>
      <c r="AZ42" s="216">
        <v>0.28220899999999999</v>
      </c>
      <c r="BA42" s="216">
        <v>0.222966</v>
      </c>
      <c r="BB42" s="216">
        <v>0.40900700000000001</v>
      </c>
      <c r="BC42" s="216">
        <v>0.40012903226000002</v>
      </c>
      <c r="BD42" s="216">
        <v>0.34695635333000002</v>
      </c>
      <c r="BE42" s="327">
        <v>0.387096</v>
      </c>
      <c r="BF42" s="327">
        <v>0.32281169999999998</v>
      </c>
      <c r="BG42" s="327">
        <v>0.31149749999999998</v>
      </c>
      <c r="BH42" s="327">
        <v>0.307786</v>
      </c>
      <c r="BI42" s="327">
        <v>0.3288006</v>
      </c>
      <c r="BJ42" s="327">
        <v>0.31178610000000001</v>
      </c>
      <c r="BK42" s="327">
        <v>0.40864040000000001</v>
      </c>
      <c r="BL42" s="327">
        <v>0.3085812</v>
      </c>
      <c r="BM42" s="327">
        <v>0.37656400000000001</v>
      </c>
      <c r="BN42" s="327">
        <v>0.3462076</v>
      </c>
      <c r="BO42" s="327">
        <v>0.30840830000000002</v>
      </c>
      <c r="BP42" s="327">
        <v>0.31641069999999999</v>
      </c>
      <c r="BQ42" s="327">
        <v>0.38423659999999998</v>
      </c>
      <c r="BR42" s="327">
        <v>0.32391890000000001</v>
      </c>
      <c r="BS42" s="327">
        <v>0.31692609999999999</v>
      </c>
      <c r="BT42" s="327">
        <v>0.29830980000000001</v>
      </c>
      <c r="BU42" s="327">
        <v>0.31733529999999999</v>
      </c>
      <c r="BV42" s="327">
        <v>0.30007</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1.851442</v>
      </c>
      <c r="AZ43" s="216">
        <v>1.6560619999999999</v>
      </c>
      <c r="BA43" s="216">
        <v>1.822484</v>
      </c>
      <c r="BB43" s="216">
        <v>1.8389500000000001</v>
      </c>
      <c r="BC43" s="216">
        <v>2.0020823000000001</v>
      </c>
      <c r="BD43" s="216">
        <v>2.1019562000000001</v>
      </c>
      <c r="BE43" s="327">
        <v>2.173886</v>
      </c>
      <c r="BF43" s="327">
        <v>2.2297850000000001</v>
      </c>
      <c r="BG43" s="327">
        <v>2.116886</v>
      </c>
      <c r="BH43" s="327">
        <v>2.0221879999999999</v>
      </c>
      <c r="BI43" s="327">
        <v>1.9864189999999999</v>
      </c>
      <c r="BJ43" s="327">
        <v>1.8992309999999999</v>
      </c>
      <c r="BK43" s="327">
        <v>1.911036</v>
      </c>
      <c r="BL43" s="327">
        <v>1.849397</v>
      </c>
      <c r="BM43" s="327">
        <v>1.8553809999999999</v>
      </c>
      <c r="BN43" s="327">
        <v>1.918992</v>
      </c>
      <c r="BO43" s="327">
        <v>2.0014379999999998</v>
      </c>
      <c r="BP43" s="327">
        <v>2.1417619999999999</v>
      </c>
      <c r="BQ43" s="327">
        <v>2.1733349999999998</v>
      </c>
      <c r="BR43" s="327">
        <v>2.2198910000000001</v>
      </c>
      <c r="BS43" s="327">
        <v>2.1070180000000001</v>
      </c>
      <c r="BT43" s="327">
        <v>2.0166719999999998</v>
      </c>
      <c r="BU43" s="327">
        <v>1.9885470000000001</v>
      </c>
      <c r="BV43" s="327">
        <v>1.894495</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19.062802999999999</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20.278210000000001</v>
      </c>
      <c r="AX44" s="216">
        <v>20.081904999999999</v>
      </c>
      <c r="AY44" s="216">
        <v>20.461323</v>
      </c>
      <c r="AZ44" s="216">
        <v>19.619446</v>
      </c>
      <c r="BA44" s="216">
        <v>20.573001000000001</v>
      </c>
      <c r="BB44" s="216">
        <v>19.940937000000002</v>
      </c>
      <c r="BC44" s="216">
        <v>20.297021322999999</v>
      </c>
      <c r="BD44" s="216">
        <v>20.342442046999999</v>
      </c>
      <c r="BE44" s="327">
        <v>20.43561</v>
      </c>
      <c r="BF44" s="327">
        <v>20.74213</v>
      </c>
      <c r="BG44" s="327">
        <v>20.287420000000001</v>
      </c>
      <c r="BH44" s="327">
        <v>20.539269999999998</v>
      </c>
      <c r="BI44" s="327">
        <v>20.333290000000002</v>
      </c>
      <c r="BJ44" s="327">
        <v>20.561599999999999</v>
      </c>
      <c r="BK44" s="327">
        <v>20.153390000000002</v>
      </c>
      <c r="BL44" s="327">
        <v>20.169720000000002</v>
      </c>
      <c r="BM44" s="327">
        <v>20.445360000000001</v>
      </c>
      <c r="BN44" s="327">
        <v>20.15146</v>
      </c>
      <c r="BO44" s="327">
        <v>20.424250000000001</v>
      </c>
      <c r="BP44" s="327">
        <v>20.82921</v>
      </c>
      <c r="BQ44" s="327">
        <v>20.97212</v>
      </c>
      <c r="BR44" s="327">
        <v>21.16751</v>
      </c>
      <c r="BS44" s="327">
        <v>20.832889999999999</v>
      </c>
      <c r="BT44" s="327">
        <v>21.009509999999999</v>
      </c>
      <c r="BU44" s="327">
        <v>20.782350000000001</v>
      </c>
      <c r="BV44" s="327">
        <v>21.131679999999999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3.6593460000000002</v>
      </c>
      <c r="AZ46" s="216">
        <v>2.7364419999999998</v>
      </c>
      <c r="BA46" s="216">
        <v>2.715948</v>
      </c>
      <c r="BB46" s="216">
        <v>2.6340849999999998</v>
      </c>
      <c r="BC46" s="216">
        <v>2.7378559096999999</v>
      </c>
      <c r="BD46" s="216">
        <v>2.4075272756000001</v>
      </c>
      <c r="BE46" s="327">
        <v>2.586738</v>
      </c>
      <c r="BF46" s="327">
        <v>2.82978</v>
      </c>
      <c r="BG46" s="327">
        <v>2.4076740000000001</v>
      </c>
      <c r="BH46" s="327">
        <v>1.845661</v>
      </c>
      <c r="BI46" s="327">
        <v>1.424561</v>
      </c>
      <c r="BJ46" s="327">
        <v>1.170164</v>
      </c>
      <c r="BK46" s="327">
        <v>1.7610840000000001</v>
      </c>
      <c r="BL46" s="327">
        <v>1.5028170000000001</v>
      </c>
      <c r="BM46" s="327">
        <v>1.839288</v>
      </c>
      <c r="BN46" s="327">
        <v>1.702949</v>
      </c>
      <c r="BO46" s="327">
        <v>1.8970290000000001</v>
      </c>
      <c r="BP46" s="327">
        <v>1.700423</v>
      </c>
      <c r="BQ46" s="327">
        <v>1.7500309999999999</v>
      </c>
      <c r="BR46" s="327">
        <v>1.9792190000000001</v>
      </c>
      <c r="BS46" s="327">
        <v>1.648247</v>
      </c>
      <c r="BT46" s="327">
        <v>1.29497</v>
      </c>
      <c r="BU46" s="327">
        <v>1.0014529999999999</v>
      </c>
      <c r="BV46" s="327">
        <v>0.66338900000000001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419.90199999999999</v>
      </c>
      <c r="AZ50" s="68">
        <v>423.52</v>
      </c>
      <c r="BA50" s="68">
        <v>423.44799999999998</v>
      </c>
      <c r="BB50" s="68">
        <v>435.05700000000002</v>
      </c>
      <c r="BC50" s="68">
        <v>436.584</v>
      </c>
      <c r="BD50" s="68">
        <v>417.29890667000001</v>
      </c>
      <c r="BE50" s="329">
        <v>408.91719999999998</v>
      </c>
      <c r="BF50" s="329">
        <v>405.28030000000001</v>
      </c>
      <c r="BG50" s="329">
        <v>410.0172</v>
      </c>
      <c r="BH50" s="329">
        <v>421.87419999999997</v>
      </c>
      <c r="BI50" s="329">
        <v>422.50439999999998</v>
      </c>
      <c r="BJ50" s="329">
        <v>415.3057</v>
      </c>
      <c r="BK50" s="329">
        <v>428.5471</v>
      </c>
      <c r="BL50" s="329">
        <v>445.70769999999999</v>
      </c>
      <c r="BM50" s="329">
        <v>465.86900000000003</v>
      </c>
      <c r="BN50" s="329">
        <v>472.25560000000002</v>
      </c>
      <c r="BO50" s="329">
        <v>478.07220000000001</v>
      </c>
      <c r="BP50" s="329">
        <v>468.72480000000002</v>
      </c>
      <c r="BQ50" s="329">
        <v>460.17070000000001</v>
      </c>
      <c r="BR50" s="329">
        <v>458.37040000000002</v>
      </c>
      <c r="BS50" s="329">
        <v>461.80329999999998</v>
      </c>
      <c r="BT50" s="329">
        <v>476.30340000000001</v>
      </c>
      <c r="BU50" s="329">
        <v>477.90499999999997</v>
      </c>
      <c r="BV50" s="329">
        <v>470.36669999999998</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156.721</v>
      </c>
      <c r="AZ51" s="68">
        <v>141.608</v>
      </c>
      <c r="BA51" s="68">
        <v>139.28200000000001</v>
      </c>
      <c r="BB51" s="68">
        <v>145.374</v>
      </c>
      <c r="BC51" s="68">
        <v>165.696</v>
      </c>
      <c r="BD51" s="68">
        <v>187.90518048000001</v>
      </c>
      <c r="BE51" s="329">
        <v>205.69659999999999</v>
      </c>
      <c r="BF51" s="329">
        <v>225.82839999999999</v>
      </c>
      <c r="BG51" s="329">
        <v>232.60640000000001</v>
      </c>
      <c r="BH51" s="329">
        <v>227.00360000000001</v>
      </c>
      <c r="BI51" s="329">
        <v>212.08949999999999</v>
      </c>
      <c r="BJ51" s="329">
        <v>183.6241</v>
      </c>
      <c r="BK51" s="329">
        <v>162.322</v>
      </c>
      <c r="BL51" s="329">
        <v>150.19640000000001</v>
      </c>
      <c r="BM51" s="329">
        <v>153.15170000000001</v>
      </c>
      <c r="BN51" s="329">
        <v>168.74449999999999</v>
      </c>
      <c r="BO51" s="329">
        <v>187.59559999999999</v>
      </c>
      <c r="BP51" s="329">
        <v>205.16460000000001</v>
      </c>
      <c r="BQ51" s="329">
        <v>221.67580000000001</v>
      </c>
      <c r="BR51" s="329">
        <v>239.53890000000001</v>
      </c>
      <c r="BS51" s="329">
        <v>245.44730000000001</v>
      </c>
      <c r="BT51" s="329">
        <v>239.55590000000001</v>
      </c>
      <c r="BU51" s="329">
        <v>226.1848</v>
      </c>
      <c r="BV51" s="329">
        <v>199.88140000000001</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89.617999999999995</v>
      </c>
      <c r="AZ52" s="68">
        <v>90.343999999999994</v>
      </c>
      <c r="BA52" s="68">
        <v>98.323999999999998</v>
      </c>
      <c r="BB52" s="68">
        <v>94.298000000000002</v>
      </c>
      <c r="BC52" s="68">
        <v>92.793999999999997</v>
      </c>
      <c r="BD52" s="68">
        <v>92.175781999999998</v>
      </c>
      <c r="BE52" s="329">
        <v>89.038920000000005</v>
      </c>
      <c r="BF52" s="329">
        <v>86.887900000000002</v>
      </c>
      <c r="BG52" s="329">
        <v>87.194360000000003</v>
      </c>
      <c r="BH52" s="329">
        <v>89.127049999999997</v>
      </c>
      <c r="BI52" s="329">
        <v>86.299890000000005</v>
      </c>
      <c r="BJ52" s="329">
        <v>80.062119999999993</v>
      </c>
      <c r="BK52" s="329">
        <v>86.526439999999994</v>
      </c>
      <c r="BL52" s="329">
        <v>88.571190000000001</v>
      </c>
      <c r="BM52" s="329">
        <v>90.592389999999995</v>
      </c>
      <c r="BN52" s="329">
        <v>91.941800000000001</v>
      </c>
      <c r="BO52" s="329">
        <v>89.846100000000007</v>
      </c>
      <c r="BP52" s="329">
        <v>89.123760000000004</v>
      </c>
      <c r="BQ52" s="329">
        <v>87.560779999999994</v>
      </c>
      <c r="BR52" s="329">
        <v>86.359970000000004</v>
      </c>
      <c r="BS52" s="329">
        <v>87.238759999999999</v>
      </c>
      <c r="BT52" s="329">
        <v>89.426720000000003</v>
      </c>
      <c r="BU52" s="329">
        <v>86.377430000000004</v>
      </c>
      <c r="BV52" s="329">
        <v>80.186049999999994</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31.467732999999999</v>
      </c>
      <c r="AZ53" s="68">
        <v>31.738505</v>
      </c>
      <c r="BA53" s="68">
        <v>30.525881999999999</v>
      </c>
      <c r="BB53" s="68">
        <v>30.412901999999999</v>
      </c>
      <c r="BC53" s="68">
        <v>29.461893799999999</v>
      </c>
      <c r="BD53" s="68">
        <v>29.521667467</v>
      </c>
      <c r="BE53" s="329">
        <v>29.262979999999999</v>
      </c>
      <c r="BF53" s="329">
        <v>28.743040000000001</v>
      </c>
      <c r="BG53" s="329">
        <v>28.78829</v>
      </c>
      <c r="BH53" s="329">
        <v>28.210339999999999</v>
      </c>
      <c r="BI53" s="329">
        <v>28.73621</v>
      </c>
      <c r="BJ53" s="329">
        <v>29.43544</v>
      </c>
      <c r="BK53" s="329">
        <v>31.123470000000001</v>
      </c>
      <c r="BL53" s="329">
        <v>31.255590000000002</v>
      </c>
      <c r="BM53" s="329">
        <v>31.175689999999999</v>
      </c>
      <c r="BN53" s="329">
        <v>30.73678</v>
      </c>
      <c r="BO53" s="329">
        <v>30.47363</v>
      </c>
      <c r="BP53" s="329">
        <v>30.172280000000001</v>
      </c>
      <c r="BQ53" s="329">
        <v>29.919080000000001</v>
      </c>
      <c r="BR53" s="329">
        <v>29.399660000000001</v>
      </c>
      <c r="BS53" s="329">
        <v>29.443860000000001</v>
      </c>
      <c r="BT53" s="329">
        <v>28.862500000000001</v>
      </c>
      <c r="BU53" s="329">
        <v>29.38551</v>
      </c>
      <c r="BV53" s="329">
        <v>30.086269999999999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247.94800000000001</v>
      </c>
      <c r="AZ54" s="68">
        <v>252.56700000000001</v>
      </c>
      <c r="BA54" s="68">
        <v>239.62899999999999</v>
      </c>
      <c r="BB54" s="68">
        <v>239.864</v>
      </c>
      <c r="BC54" s="68">
        <v>239.03399999999999</v>
      </c>
      <c r="BD54" s="68">
        <v>239.60954179999999</v>
      </c>
      <c r="BE54" s="329">
        <v>236.7073</v>
      </c>
      <c r="BF54" s="329">
        <v>230.8527</v>
      </c>
      <c r="BG54" s="329">
        <v>229.60730000000001</v>
      </c>
      <c r="BH54" s="329">
        <v>222.93960000000001</v>
      </c>
      <c r="BI54" s="329">
        <v>227.77760000000001</v>
      </c>
      <c r="BJ54" s="329">
        <v>240.38220000000001</v>
      </c>
      <c r="BK54" s="329">
        <v>251.251</v>
      </c>
      <c r="BL54" s="329">
        <v>250.10339999999999</v>
      </c>
      <c r="BM54" s="329">
        <v>243.35069999999999</v>
      </c>
      <c r="BN54" s="329">
        <v>238.5976</v>
      </c>
      <c r="BO54" s="329">
        <v>238.50360000000001</v>
      </c>
      <c r="BP54" s="329">
        <v>239.83619999999999</v>
      </c>
      <c r="BQ54" s="329">
        <v>239.32589999999999</v>
      </c>
      <c r="BR54" s="329">
        <v>234.8672</v>
      </c>
      <c r="BS54" s="329">
        <v>234.46340000000001</v>
      </c>
      <c r="BT54" s="329">
        <v>228.43109999999999</v>
      </c>
      <c r="BU54" s="329">
        <v>236.42959999999999</v>
      </c>
      <c r="BV54" s="329">
        <v>246.94649999999999</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25.23</v>
      </c>
      <c r="AZ55" s="68">
        <v>24.986000000000001</v>
      </c>
      <c r="BA55" s="68">
        <v>23.129000000000001</v>
      </c>
      <c r="BB55" s="68">
        <v>22.808</v>
      </c>
      <c r="BC55" s="68">
        <v>23.847999999999999</v>
      </c>
      <c r="BD55" s="68">
        <v>23.406168000000001</v>
      </c>
      <c r="BE55" s="329">
        <v>23.636289999999999</v>
      </c>
      <c r="BF55" s="329">
        <v>24.104620000000001</v>
      </c>
      <c r="BG55" s="329">
        <v>24.18036</v>
      </c>
      <c r="BH55" s="329">
        <v>23.588010000000001</v>
      </c>
      <c r="BI55" s="329">
        <v>27.660509999999999</v>
      </c>
      <c r="BJ55" s="329">
        <v>27.472359999999998</v>
      </c>
      <c r="BK55" s="329">
        <v>27.801500000000001</v>
      </c>
      <c r="BL55" s="329">
        <v>28.203939999999999</v>
      </c>
      <c r="BM55" s="329">
        <v>25.240200000000002</v>
      </c>
      <c r="BN55" s="329">
        <v>22.71238</v>
      </c>
      <c r="BO55" s="329">
        <v>23.901240000000001</v>
      </c>
      <c r="BP55" s="329">
        <v>24.109400000000001</v>
      </c>
      <c r="BQ55" s="329">
        <v>24.005600000000001</v>
      </c>
      <c r="BR55" s="329">
        <v>24.553740000000001</v>
      </c>
      <c r="BS55" s="329">
        <v>24.83268</v>
      </c>
      <c r="BT55" s="329">
        <v>24.307189999999999</v>
      </c>
      <c r="BU55" s="329">
        <v>24.990950000000002</v>
      </c>
      <c r="BV55" s="329">
        <v>25.485939999999999</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222.71799999999999</v>
      </c>
      <c r="AZ56" s="68">
        <v>227.58099999999999</v>
      </c>
      <c r="BA56" s="68">
        <v>216.5</v>
      </c>
      <c r="BB56" s="68">
        <v>217.05600000000001</v>
      </c>
      <c r="BC56" s="68">
        <v>215.185</v>
      </c>
      <c r="BD56" s="68">
        <v>216.20244</v>
      </c>
      <c r="BE56" s="329">
        <v>213.071</v>
      </c>
      <c r="BF56" s="329">
        <v>206.74809999999999</v>
      </c>
      <c r="BG56" s="329">
        <v>205.42699999999999</v>
      </c>
      <c r="BH56" s="329">
        <v>199.35159999999999</v>
      </c>
      <c r="BI56" s="329">
        <v>200.11709999999999</v>
      </c>
      <c r="BJ56" s="329">
        <v>212.90989999999999</v>
      </c>
      <c r="BK56" s="329">
        <v>223.4495</v>
      </c>
      <c r="BL56" s="329">
        <v>221.89940000000001</v>
      </c>
      <c r="BM56" s="329">
        <v>218.1105</v>
      </c>
      <c r="BN56" s="329">
        <v>215.8852</v>
      </c>
      <c r="BO56" s="329">
        <v>214.60239999999999</v>
      </c>
      <c r="BP56" s="329">
        <v>215.7268</v>
      </c>
      <c r="BQ56" s="329">
        <v>215.3203</v>
      </c>
      <c r="BR56" s="329">
        <v>210.3134</v>
      </c>
      <c r="BS56" s="329">
        <v>209.63069999999999</v>
      </c>
      <c r="BT56" s="329">
        <v>204.12389999999999</v>
      </c>
      <c r="BU56" s="329">
        <v>211.43870000000001</v>
      </c>
      <c r="BV56" s="329">
        <v>221.4605</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42.706000000000003</v>
      </c>
      <c r="AZ57" s="68">
        <v>42.954999999999998</v>
      </c>
      <c r="BA57" s="68">
        <v>40.375</v>
      </c>
      <c r="BB57" s="68">
        <v>40.914999999999999</v>
      </c>
      <c r="BC57" s="68">
        <v>40.93</v>
      </c>
      <c r="BD57" s="68">
        <v>40.944819332999998</v>
      </c>
      <c r="BE57" s="329">
        <v>41.153469999999999</v>
      </c>
      <c r="BF57" s="329">
        <v>41.276679999999999</v>
      </c>
      <c r="BG57" s="329">
        <v>42.438429999999997</v>
      </c>
      <c r="BH57" s="329">
        <v>41.004689999999997</v>
      </c>
      <c r="BI57" s="329">
        <v>40.204219999999999</v>
      </c>
      <c r="BJ57" s="329">
        <v>40.331760000000003</v>
      </c>
      <c r="BK57" s="329">
        <v>41.152419999999999</v>
      </c>
      <c r="BL57" s="329">
        <v>41.055630000000001</v>
      </c>
      <c r="BM57" s="329">
        <v>40.523240000000001</v>
      </c>
      <c r="BN57" s="329">
        <v>41.463259999999998</v>
      </c>
      <c r="BO57" s="329">
        <v>42.452019999999997</v>
      </c>
      <c r="BP57" s="329">
        <v>42.130969999999998</v>
      </c>
      <c r="BQ57" s="329">
        <v>42.387479999999996</v>
      </c>
      <c r="BR57" s="329">
        <v>42.585389999999997</v>
      </c>
      <c r="BS57" s="329">
        <v>43.816180000000003</v>
      </c>
      <c r="BT57" s="329">
        <v>42.358490000000003</v>
      </c>
      <c r="BU57" s="329">
        <v>41.589700000000001</v>
      </c>
      <c r="BV57" s="329">
        <v>41.739939999999997</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141.12899999999999</v>
      </c>
      <c r="AZ58" s="68">
        <v>138.578</v>
      </c>
      <c r="BA58" s="68">
        <v>130.39099999999999</v>
      </c>
      <c r="BB58" s="68">
        <v>120.59099999999999</v>
      </c>
      <c r="BC58" s="68">
        <v>116.795</v>
      </c>
      <c r="BD58" s="68">
        <v>117.74937133</v>
      </c>
      <c r="BE58" s="329">
        <v>123.4019</v>
      </c>
      <c r="BF58" s="329">
        <v>126.6082</v>
      </c>
      <c r="BG58" s="329">
        <v>125.185</v>
      </c>
      <c r="BH58" s="329">
        <v>118.32340000000001</v>
      </c>
      <c r="BI58" s="329">
        <v>123.1878</v>
      </c>
      <c r="BJ58" s="329">
        <v>130.20910000000001</v>
      </c>
      <c r="BK58" s="329">
        <v>128.77090000000001</v>
      </c>
      <c r="BL58" s="329">
        <v>124.75700000000001</v>
      </c>
      <c r="BM58" s="329">
        <v>120.782</v>
      </c>
      <c r="BN58" s="329">
        <v>120.01260000000001</v>
      </c>
      <c r="BO58" s="329">
        <v>121.61190000000001</v>
      </c>
      <c r="BP58" s="329">
        <v>123.6264</v>
      </c>
      <c r="BQ58" s="329">
        <v>128.5796</v>
      </c>
      <c r="BR58" s="329">
        <v>130.3364</v>
      </c>
      <c r="BS58" s="329">
        <v>128.5779</v>
      </c>
      <c r="BT58" s="329">
        <v>122.0599</v>
      </c>
      <c r="BU58" s="329">
        <v>126.72150000000001</v>
      </c>
      <c r="BV58" s="329">
        <v>133.68039999999999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32.363</v>
      </c>
      <c r="AZ59" s="68">
        <v>32.761000000000003</v>
      </c>
      <c r="BA59" s="68">
        <v>35.042000000000002</v>
      </c>
      <c r="BB59" s="68">
        <v>32.348999999999997</v>
      </c>
      <c r="BC59" s="68">
        <v>32.228000000000002</v>
      </c>
      <c r="BD59" s="68">
        <v>29.732401332999999</v>
      </c>
      <c r="BE59" s="329">
        <v>30.471419999999998</v>
      </c>
      <c r="BF59" s="329">
        <v>31.351759999999999</v>
      </c>
      <c r="BG59" s="329">
        <v>32.68224</v>
      </c>
      <c r="BH59" s="329">
        <v>34.70628</v>
      </c>
      <c r="BI59" s="329">
        <v>35.465539999999997</v>
      </c>
      <c r="BJ59" s="329">
        <v>35.174570000000003</v>
      </c>
      <c r="BK59" s="329">
        <v>36.240600000000001</v>
      </c>
      <c r="BL59" s="329">
        <v>37.678919999999998</v>
      </c>
      <c r="BM59" s="329">
        <v>38.373779999999996</v>
      </c>
      <c r="BN59" s="329">
        <v>39.338520000000003</v>
      </c>
      <c r="BO59" s="329">
        <v>39.398249999999997</v>
      </c>
      <c r="BP59" s="329">
        <v>39.373449999999998</v>
      </c>
      <c r="BQ59" s="329">
        <v>38.352809999999998</v>
      </c>
      <c r="BR59" s="329">
        <v>37.828389999999999</v>
      </c>
      <c r="BS59" s="329">
        <v>37.935749999999999</v>
      </c>
      <c r="BT59" s="329">
        <v>39.020919999999997</v>
      </c>
      <c r="BU59" s="329">
        <v>39.072150000000001</v>
      </c>
      <c r="BV59" s="329">
        <v>38.24015</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53.353000000000002</v>
      </c>
      <c r="AZ60" s="68">
        <v>55.978999999999999</v>
      </c>
      <c r="BA60" s="68">
        <v>59.277999999999999</v>
      </c>
      <c r="BB60" s="68">
        <v>61.276000000000003</v>
      </c>
      <c r="BC60" s="68">
        <v>61.211799999999997</v>
      </c>
      <c r="BD60" s="68">
        <v>59.297690000000003</v>
      </c>
      <c r="BE60" s="329">
        <v>57.520180000000003</v>
      </c>
      <c r="BF60" s="329">
        <v>54.996400000000001</v>
      </c>
      <c r="BG60" s="329">
        <v>53.071109999999997</v>
      </c>
      <c r="BH60" s="329">
        <v>50.354320000000001</v>
      </c>
      <c r="BI60" s="329">
        <v>52.102310000000003</v>
      </c>
      <c r="BJ60" s="329">
        <v>54.923270000000002</v>
      </c>
      <c r="BK60" s="329">
        <v>57.353999999999999</v>
      </c>
      <c r="BL60" s="329">
        <v>59.141889999999997</v>
      </c>
      <c r="BM60" s="329">
        <v>60.194940000000003</v>
      </c>
      <c r="BN60" s="329">
        <v>60.606850000000001</v>
      </c>
      <c r="BO60" s="329">
        <v>60.515659999999997</v>
      </c>
      <c r="BP60" s="329">
        <v>58.650320000000001</v>
      </c>
      <c r="BQ60" s="329">
        <v>56.961469999999998</v>
      </c>
      <c r="BR60" s="329">
        <v>54.527320000000003</v>
      </c>
      <c r="BS60" s="329">
        <v>52.671109999999999</v>
      </c>
      <c r="BT60" s="329">
        <v>50.016530000000003</v>
      </c>
      <c r="BU60" s="329">
        <v>51.82432</v>
      </c>
      <c r="BV60" s="329">
        <v>54.692100000000003</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1215.207733</v>
      </c>
      <c r="AZ61" s="240">
        <v>1210.0505049999999</v>
      </c>
      <c r="BA61" s="240">
        <v>1196.2948819999999</v>
      </c>
      <c r="BB61" s="240">
        <v>1200.136902</v>
      </c>
      <c r="BC61" s="240">
        <v>1214.7336938000001</v>
      </c>
      <c r="BD61" s="240">
        <v>1214.2344266</v>
      </c>
      <c r="BE61" s="333">
        <v>1222.17</v>
      </c>
      <c r="BF61" s="333">
        <v>1231.825</v>
      </c>
      <c r="BG61" s="333">
        <v>1241.5899999999999</v>
      </c>
      <c r="BH61" s="333">
        <v>1233.5429999999999</v>
      </c>
      <c r="BI61" s="333">
        <v>1228.367</v>
      </c>
      <c r="BJ61" s="333">
        <v>1209.4480000000001</v>
      </c>
      <c r="BK61" s="333">
        <v>1223.288</v>
      </c>
      <c r="BL61" s="333">
        <v>1228.4680000000001</v>
      </c>
      <c r="BM61" s="333">
        <v>1244.0129999999999</v>
      </c>
      <c r="BN61" s="333">
        <v>1263.6980000000001</v>
      </c>
      <c r="BO61" s="333">
        <v>1288.4690000000001</v>
      </c>
      <c r="BP61" s="333">
        <v>1296.8030000000001</v>
      </c>
      <c r="BQ61" s="333">
        <v>1304.934</v>
      </c>
      <c r="BR61" s="333">
        <v>1313.8140000000001</v>
      </c>
      <c r="BS61" s="333">
        <v>1321.3979999999999</v>
      </c>
      <c r="BT61" s="333">
        <v>1316.0360000000001</v>
      </c>
      <c r="BU61" s="333">
        <v>1315.49</v>
      </c>
      <c r="BV61" s="333">
        <v>1295.82</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660.16800000000001</v>
      </c>
      <c r="BD62" s="270">
        <v>659.94385333000002</v>
      </c>
      <c r="BE62" s="335">
        <v>659.94389999999999</v>
      </c>
      <c r="BF62" s="335">
        <v>659.94389999999999</v>
      </c>
      <c r="BG62" s="335">
        <v>659.94389999999999</v>
      </c>
      <c r="BH62" s="335">
        <v>658.6105</v>
      </c>
      <c r="BI62" s="335">
        <v>657.27719999999999</v>
      </c>
      <c r="BJ62" s="335">
        <v>655.94389999999999</v>
      </c>
      <c r="BK62" s="335">
        <v>654.6105</v>
      </c>
      <c r="BL62" s="335">
        <v>653.27719999999999</v>
      </c>
      <c r="BM62" s="335">
        <v>651.94389999999999</v>
      </c>
      <c r="BN62" s="335">
        <v>650.6105</v>
      </c>
      <c r="BO62" s="335">
        <v>649.27719999999999</v>
      </c>
      <c r="BP62" s="335">
        <v>647.94389999999999</v>
      </c>
      <c r="BQ62" s="335">
        <v>646.6105</v>
      </c>
      <c r="BR62" s="335">
        <v>645.27719999999999</v>
      </c>
      <c r="BS62" s="335">
        <v>643.94389999999999</v>
      </c>
      <c r="BT62" s="335">
        <v>643.41049999999996</v>
      </c>
      <c r="BU62" s="335">
        <v>642.87720000000002</v>
      </c>
      <c r="BV62" s="335">
        <v>642.34389999999996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3" t="s">
        <v>1016</v>
      </c>
      <c r="C64" s="800"/>
      <c r="D64" s="800"/>
      <c r="E64" s="800"/>
      <c r="F64" s="800"/>
      <c r="G64" s="800"/>
      <c r="H64" s="800"/>
      <c r="I64" s="800"/>
      <c r="J64" s="800"/>
      <c r="K64" s="800"/>
      <c r="L64" s="800"/>
      <c r="M64" s="800"/>
      <c r="N64" s="800"/>
      <c r="O64" s="800"/>
      <c r="P64" s="800"/>
      <c r="Q64" s="800"/>
      <c r="AY64" s="406"/>
      <c r="AZ64" s="406"/>
      <c r="BA64" s="406"/>
      <c r="BB64" s="406"/>
      <c r="BC64" s="406"/>
      <c r="BD64" s="660"/>
      <c r="BE64" s="660"/>
      <c r="BF64" s="660"/>
      <c r="BG64" s="406"/>
      <c r="BH64" s="406"/>
      <c r="BI64" s="406"/>
      <c r="BJ64" s="406"/>
    </row>
    <row r="65" spans="1:74" s="443" customFormat="1" ht="12" customHeight="1" x14ac:dyDescent="0.2">
      <c r="A65" s="442"/>
      <c r="B65" s="823" t="s">
        <v>1017</v>
      </c>
      <c r="C65" s="790"/>
      <c r="D65" s="790"/>
      <c r="E65" s="790"/>
      <c r="F65" s="790"/>
      <c r="G65" s="790"/>
      <c r="H65" s="790"/>
      <c r="I65" s="790"/>
      <c r="J65" s="790"/>
      <c r="K65" s="790"/>
      <c r="L65" s="790"/>
      <c r="M65" s="790"/>
      <c r="N65" s="790"/>
      <c r="O65" s="790"/>
      <c r="P65" s="790"/>
      <c r="Q65" s="786"/>
      <c r="AY65" s="534"/>
      <c r="AZ65" s="534"/>
      <c r="BA65" s="534"/>
      <c r="BB65" s="534"/>
      <c r="BC65" s="534"/>
      <c r="BD65" s="661"/>
      <c r="BE65" s="661"/>
      <c r="BF65" s="661"/>
      <c r="BG65" s="534"/>
      <c r="BH65" s="534"/>
      <c r="BI65" s="534"/>
      <c r="BJ65" s="534"/>
    </row>
    <row r="66" spans="1:74" s="443" customFormat="1" ht="12" customHeight="1" x14ac:dyDescent="0.2">
      <c r="A66" s="442"/>
      <c r="B66" s="823" t="s">
        <v>1054</v>
      </c>
      <c r="C66" s="790"/>
      <c r="D66" s="790"/>
      <c r="E66" s="790"/>
      <c r="F66" s="790"/>
      <c r="G66" s="790"/>
      <c r="H66" s="790"/>
      <c r="I66" s="790"/>
      <c r="J66" s="790"/>
      <c r="K66" s="790"/>
      <c r="L66" s="790"/>
      <c r="M66" s="790"/>
      <c r="N66" s="790"/>
      <c r="O66" s="790"/>
      <c r="P66" s="790"/>
      <c r="Q66" s="786"/>
      <c r="AY66" s="534"/>
      <c r="AZ66" s="534"/>
      <c r="BA66" s="534"/>
      <c r="BB66" s="534"/>
      <c r="BC66" s="534"/>
      <c r="BD66" s="661"/>
      <c r="BE66" s="661"/>
      <c r="BF66" s="661"/>
      <c r="BG66" s="534"/>
      <c r="BH66" s="534"/>
      <c r="BI66" s="534"/>
      <c r="BJ66" s="534"/>
    </row>
    <row r="67" spans="1:74" s="443" customFormat="1" ht="12" customHeight="1" x14ac:dyDescent="0.2">
      <c r="A67" s="442"/>
      <c r="B67" s="823" t="s">
        <v>1055</v>
      </c>
      <c r="C67" s="790"/>
      <c r="D67" s="790"/>
      <c r="E67" s="790"/>
      <c r="F67" s="790"/>
      <c r="G67" s="790"/>
      <c r="H67" s="790"/>
      <c r="I67" s="790"/>
      <c r="J67" s="790"/>
      <c r="K67" s="790"/>
      <c r="L67" s="790"/>
      <c r="M67" s="790"/>
      <c r="N67" s="790"/>
      <c r="O67" s="790"/>
      <c r="P67" s="790"/>
      <c r="Q67" s="786"/>
      <c r="AY67" s="534"/>
      <c r="AZ67" s="534"/>
      <c r="BA67" s="534"/>
      <c r="BB67" s="534"/>
      <c r="BC67" s="534"/>
      <c r="BD67" s="661"/>
      <c r="BE67" s="661"/>
      <c r="BF67" s="661"/>
      <c r="BG67" s="534"/>
      <c r="BH67" s="534"/>
      <c r="BI67" s="534"/>
      <c r="BJ67" s="534"/>
    </row>
    <row r="68" spans="1:74" s="443" customFormat="1" ht="12" customHeight="1" x14ac:dyDescent="0.2">
      <c r="A68" s="442"/>
      <c r="B68" s="823" t="s">
        <v>1056</v>
      </c>
      <c r="C68" s="790"/>
      <c r="D68" s="790"/>
      <c r="E68" s="790"/>
      <c r="F68" s="790"/>
      <c r="G68" s="790"/>
      <c r="H68" s="790"/>
      <c r="I68" s="790"/>
      <c r="J68" s="790"/>
      <c r="K68" s="790"/>
      <c r="L68" s="790"/>
      <c r="M68" s="790"/>
      <c r="N68" s="790"/>
      <c r="O68" s="790"/>
      <c r="P68" s="790"/>
      <c r="Q68" s="786"/>
      <c r="AY68" s="534"/>
      <c r="AZ68" s="534"/>
      <c r="BA68" s="534"/>
      <c r="BB68" s="534"/>
      <c r="BC68" s="534"/>
      <c r="BD68" s="661"/>
      <c r="BE68" s="661"/>
      <c r="BF68" s="661"/>
      <c r="BG68" s="534"/>
      <c r="BH68" s="534"/>
      <c r="BI68" s="534"/>
      <c r="BJ68" s="534"/>
    </row>
    <row r="69" spans="1:74" s="443" customFormat="1" ht="12" customHeight="1" x14ac:dyDescent="0.2">
      <c r="A69" s="442"/>
      <c r="B69" s="823" t="s">
        <v>1095</v>
      </c>
      <c r="C69" s="786"/>
      <c r="D69" s="786"/>
      <c r="E69" s="786"/>
      <c r="F69" s="786"/>
      <c r="G69" s="786"/>
      <c r="H69" s="786"/>
      <c r="I69" s="786"/>
      <c r="J69" s="786"/>
      <c r="K69" s="786"/>
      <c r="L69" s="786"/>
      <c r="M69" s="786"/>
      <c r="N69" s="786"/>
      <c r="O69" s="786"/>
      <c r="P69" s="786"/>
      <c r="Q69" s="786"/>
      <c r="AY69" s="534"/>
      <c r="AZ69" s="534"/>
      <c r="BA69" s="534"/>
      <c r="BB69" s="534"/>
      <c r="BC69" s="534"/>
      <c r="BD69" s="661"/>
      <c r="BE69" s="661"/>
      <c r="BF69" s="661"/>
      <c r="BG69" s="534"/>
      <c r="BH69" s="534"/>
      <c r="BI69" s="534"/>
      <c r="BJ69" s="534"/>
    </row>
    <row r="70" spans="1:74" s="443" customFormat="1" ht="12" customHeight="1" x14ac:dyDescent="0.2">
      <c r="A70" s="442"/>
      <c r="B70" s="823" t="s">
        <v>1096</v>
      </c>
      <c r="C70" s="790"/>
      <c r="D70" s="790"/>
      <c r="E70" s="790"/>
      <c r="F70" s="790"/>
      <c r="G70" s="790"/>
      <c r="H70" s="790"/>
      <c r="I70" s="790"/>
      <c r="J70" s="790"/>
      <c r="K70" s="790"/>
      <c r="L70" s="790"/>
      <c r="M70" s="790"/>
      <c r="N70" s="790"/>
      <c r="O70" s="790"/>
      <c r="P70" s="790"/>
      <c r="Q70" s="786"/>
      <c r="AY70" s="534"/>
      <c r="AZ70" s="534"/>
      <c r="BA70" s="534"/>
      <c r="BB70" s="534"/>
      <c r="BC70" s="534"/>
      <c r="BD70" s="661"/>
      <c r="BE70" s="661"/>
      <c r="BF70" s="661"/>
      <c r="BG70" s="534"/>
      <c r="BH70" s="534"/>
      <c r="BI70" s="534"/>
      <c r="BJ70" s="534"/>
    </row>
    <row r="71" spans="1:74" s="443" customFormat="1" ht="22.35" customHeight="1" x14ac:dyDescent="0.2">
      <c r="A71" s="442"/>
      <c r="B71" s="822" t="s">
        <v>1203</v>
      </c>
      <c r="C71" s="790"/>
      <c r="D71" s="790"/>
      <c r="E71" s="790"/>
      <c r="F71" s="790"/>
      <c r="G71" s="790"/>
      <c r="H71" s="790"/>
      <c r="I71" s="790"/>
      <c r="J71" s="790"/>
      <c r="K71" s="790"/>
      <c r="L71" s="790"/>
      <c r="M71" s="790"/>
      <c r="N71" s="790"/>
      <c r="O71" s="790"/>
      <c r="P71" s="790"/>
      <c r="Q71" s="786"/>
      <c r="AY71" s="534"/>
      <c r="AZ71" s="534"/>
      <c r="BA71" s="534"/>
      <c r="BB71" s="534"/>
      <c r="BC71" s="534"/>
      <c r="BD71" s="661"/>
      <c r="BE71" s="661"/>
      <c r="BF71" s="661"/>
      <c r="BG71" s="534"/>
      <c r="BH71" s="534"/>
      <c r="BI71" s="534"/>
      <c r="BJ71" s="534"/>
    </row>
    <row r="72" spans="1:74" s="443" customFormat="1" ht="12" customHeight="1" x14ac:dyDescent="0.2">
      <c r="A72" s="442"/>
      <c r="B72" s="789" t="s">
        <v>1041</v>
      </c>
      <c r="C72" s="790"/>
      <c r="D72" s="790"/>
      <c r="E72" s="790"/>
      <c r="F72" s="790"/>
      <c r="G72" s="790"/>
      <c r="H72" s="790"/>
      <c r="I72" s="790"/>
      <c r="J72" s="790"/>
      <c r="K72" s="790"/>
      <c r="L72" s="790"/>
      <c r="M72" s="790"/>
      <c r="N72" s="790"/>
      <c r="O72" s="790"/>
      <c r="P72" s="790"/>
      <c r="Q72" s="786"/>
      <c r="AY72" s="534"/>
      <c r="AZ72" s="534"/>
      <c r="BA72" s="534"/>
      <c r="BB72" s="534"/>
      <c r="BC72" s="534"/>
      <c r="BD72" s="661"/>
      <c r="BE72" s="661"/>
      <c r="BF72" s="661"/>
      <c r="BG72" s="534"/>
      <c r="BH72" s="534"/>
      <c r="BI72" s="534"/>
      <c r="BJ72" s="534"/>
    </row>
    <row r="73" spans="1:74" s="443" customFormat="1" ht="12" customHeight="1" x14ac:dyDescent="0.2">
      <c r="A73" s="442"/>
      <c r="B73" s="821" t="s">
        <v>1057</v>
      </c>
      <c r="C73" s="790"/>
      <c r="D73" s="790"/>
      <c r="E73" s="790"/>
      <c r="F73" s="790"/>
      <c r="G73" s="790"/>
      <c r="H73" s="790"/>
      <c r="I73" s="790"/>
      <c r="J73" s="790"/>
      <c r="K73" s="790"/>
      <c r="L73" s="790"/>
      <c r="M73" s="790"/>
      <c r="N73" s="790"/>
      <c r="O73" s="790"/>
      <c r="P73" s="790"/>
      <c r="Q73" s="786"/>
      <c r="AY73" s="534"/>
      <c r="AZ73" s="534"/>
      <c r="BA73" s="534"/>
      <c r="BB73" s="534"/>
      <c r="BC73" s="534"/>
      <c r="BD73" s="661"/>
      <c r="BE73" s="661"/>
      <c r="BF73" s="661"/>
      <c r="BG73" s="534"/>
      <c r="BH73" s="534"/>
      <c r="BI73" s="534"/>
      <c r="BJ73" s="534"/>
    </row>
    <row r="74" spans="1:74" s="443" customFormat="1" ht="12" customHeight="1" x14ac:dyDescent="0.2">
      <c r="A74" s="442"/>
      <c r="B74" s="821" t="s">
        <v>1058</v>
      </c>
      <c r="C74" s="786"/>
      <c r="D74" s="786"/>
      <c r="E74" s="786"/>
      <c r="F74" s="786"/>
      <c r="G74" s="786"/>
      <c r="H74" s="786"/>
      <c r="I74" s="786"/>
      <c r="J74" s="786"/>
      <c r="K74" s="786"/>
      <c r="L74" s="786"/>
      <c r="M74" s="786"/>
      <c r="N74" s="786"/>
      <c r="O74" s="786"/>
      <c r="P74" s="786"/>
      <c r="Q74" s="786"/>
      <c r="AY74" s="534"/>
      <c r="AZ74" s="534"/>
      <c r="BA74" s="534"/>
      <c r="BB74" s="534"/>
      <c r="BC74" s="534"/>
      <c r="BD74" s="661"/>
      <c r="BE74" s="661"/>
      <c r="BF74" s="661"/>
      <c r="BG74" s="534"/>
      <c r="BH74" s="534"/>
      <c r="BI74" s="534"/>
      <c r="BJ74" s="534"/>
    </row>
    <row r="75" spans="1:74" s="443" customFormat="1" ht="12" customHeight="1" x14ac:dyDescent="0.2">
      <c r="A75" s="442"/>
      <c r="B75" s="789" t="s">
        <v>1059</v>
      </c>
      <c r="C75" s="790"/>
      <c r="D75" s="790"/>
      <c r="E75" s="790"/>
      <c r="F75" s="790"/>
      <c r="G75" s="790"/>
      <c r="H75" s="790"/>
      <c r="I75" s="790"/>
      <c r="J75" s="790"/>
      <c r="K75" s="790"/>
      <c r="L75" s="790"/>
      <c r="M75" s="790"/>
      <c r="N75" s="790"/>
      <c r="O75" s="790"/>
      <c r="P75" s="790"/>
      <c r="Q75" s="786"/>
      <c r="AY75" s="534"/>
      <c r="AZ75" s="534"/>
      <c r="BA75" s="534"/>
      <c r="BB75" s="534"/>
      <c r="BC75" s="534"/>
      <c r="BD75" s="661"/>
      <c r="BE75" s="661"/>
      <c r="BF75" s="661"/>
      <c r="BG75" s="534"/>
      <c r="BH75" s="534"/>
      <c r="BI75" s="534"/>
      <c r="BJ75" s="534"/>
    </row>
    <row r="76" spans="1:74" s="443" customFormat="1" ht="12" customHeight="1" x14ac:dyDescent="0.2">
      <c r="A76" s="442"/>
      <c r="B76" s="791" t="s">
        <v>1060</v>
      </c>
      <c r="C76" s="785"/>
      <c r="D76" s="785"/>
      <c r="E76" s="785"/>
      <c r="F76" s="785"/>
      <c r="G76" s="785"/>
      <c r="H76" s="785"/>
      <c r="I76" s="785"/>
      <c r="J76" s="785"/>
      <c r="K76" s="785"/>
      <c r="L76" s="785"/>
      <c r="M76" s="785"/>
      <c r="N76" s="785"/>
      <c r="O76" s="785"/>
      <c r="P76" s="785"/>
      <c r="Q76" s="786"/>
      <c r="AY76" s="534"/>
      <c r="AZ76" s="534"/>
      <c r="BA76" s="534"/>
      <c r="BB76" s="534"/>
      <c r="BC76" s="534"/>
      <c r="BD76" s="661"/>
      <c r="BE76" s="661"/>
      <c r="BF76" s="661"/>
      <c r="BG76" s="534"/>
      <c r="BH76" s="534"/>
      <c r="BI76" s="534"/>
      <c r="BJ76" s="534"/>
    </row>
    <row r="77" spans="1:74" s="443" customFormat="1" ht="12" customHeight="1" x14ac:dyDescent="0.2">
      <c r="A77" s="442"/>
      <c r="B77" s="784" t="s">
        <v>1045</v>
      </c>
      <c r="C77" s="785"/>
      <c r="D77" s="785"/>
      <c r="E77" s="785"/>
      <c r="F77" s="785"/>
      <c r="G77" s="785"/>
      <c r="H77" s="785"/>
      <c r="I77" s="785"/>
      <c r="J77" s="785"/>
      <c r="K77" s="785"/>
      <c r="L77" s="785"/>
      <c r="M77" s="785"/>
      <c r="N77" s="785"/>
      <c r="O77" s="785"/>
      <c r="P77" s="785"/>
      <c r="Q77" s="786"/>
      <c r="AY77" s="534"/>
      <c r="AZ77" s="534"/>
      <c r="BA77" s="534"/>
      <c r="BB77" s="534"/>
      <c r="BC77" s="534"/>
      <c r="BD77" s="661"/>
      <c r="BE77" s="661"/>
      <c r="BF77" s="661"/>
      <c r="BG77" s="534"/>
      <c r="BH77" s="534"/>
      <c r="BI77" s="534"/>
      <c r="BJ77" s="534"/>
    </row>
    <row r="78" spans="1:74" s="444" customFormat="1" ht="12" customHeight="1" x14ac:dyDescent="0.2">
      <c r="A78" s="436"/>
      <c r="B78" s="806" t="s">
        <v>1147</v>
      </c>
      <c r="C78" s="786"/>
      <c r="D78" s="786"/>
      <c r="E78" s="786"/>
      <c r="F78" s="786"/>
      <c r="G78" s="786"/>
      <c r="H78" s="786"/>
      <c r="I78" s="786"/>
      <c r="J78" s="786"/>
      <c r="K78" s="786"/>
      <c r="L78" s="786"/>
      <c r="M78" s="786"/>
      <c r="N78" s="786"/>
      <c r="O78" s="786"/>
      <c r="P78" s="786"/>
      <c r="Q78" s="786"/>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2018-07-05T19:58:40Z</dcterms:modified>
</cp:coreProperties>
</file>