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4400" windowHeight="16035" tabRatio="846" activeTab="0"/>
  </bookViews>
  <sheets>
    <sheet name="Gasoline" sheetId="1" r:id="rId1"/>
    <sheet name="Jet Fuel" sheetId="2" r:id="rId2"/>
    <sheet name="Fuel Oil" sheetId="3" r:id="rId3"/>
    <sheet name="Natural gas" sheetId="4" r:id="rId4"/>
    <sheet name="Electricity" sheetId="5" r:id="rId5"/>
    <sheet name="Coal" sheetId="6" r:id="rId6"/>
    <sheet name="Petroleum" sheetId="7" r:id="rId7"/>
    <sheet name="All Prices" sheetId="8" r:id="rId8"/>
    <sheet name="Macro Data" sheetId="9" r:id="rId9"/>
    <sheet name="Sheet3" sheetId="10" r:id="rId10"/>
    <sheet name="Sheet2" sheetId="11" r:id="rId11"/>
    <sheet name="Sheet1" sheetId="12" r:id="rId12"/>
  </sheets>
  <definedNames>
    <definedName name="march_oil_prices">'Gasoline'!$AM$3:$AP$4</definedName>
  </definedNames>
  <calcPr fullCalcOnLoad="1"/>
</workbook>
</file>

<file path=xl/sharedStrings.xml><?xml version="1.0" encoding="utf-8"?>
<sst xmlns="http://schemas.openxmlformats.org/spreadsheetml/2006/main" count="688" uniqueCount="466">
  <si>
    <t>Motor Gasoline Analysis Page</t>
  </si>
  <si>
    <t>Base Case</t>
  </si>
  <si>
    <t>DATEX</t>
  </si>
  <si>
    <t>Label for: DATEX ()</t>
  </si>
  <si>
    <t>RACPUUS</t>
  </si>
  <si>
    <t>Refiner acquisition cost for crude oil (composite)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</si>
  <si>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</si>
  <si>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</si>
  <si>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</si>
  <si>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</si>
  <si>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</si>
  <si>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</si>
  <si>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</si>
  <si>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</si>
  <si>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</si>
  <si>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</si>
  <si>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</si>
  <si>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</si>
  <si>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</si>
  <si>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</si>
  <si>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</si>
  <si>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</si>
  <si>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</si>
  <si>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</si>
  <si>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</si>
  <si>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</si>
  <si>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</si>
  <si>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</si>
  <si>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</si>
  <si>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</si>
  <si>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MGEIRUS</t>
  </si>
  <si>
    <t>Pump price of motor gasoline: self-service, regular grade, EIA survey ($/Gal)</t>
  </si>
  <si>
    <t>MGEIAUS</t>
  </si>
  <si>
    <t>Pump Price of motor gasoline: self-service, all grades, EIA survey (C/Gal)</t>
  </si>
  <si>
    <t>Margins</t>
  </si>
  <si>
    <t>Wholesale:  Wh. Price - Crude Cost ($/gal)</t>
  </si>
  <si>
    <t>Retail: Reg. Retail Price - Wh. Price ($/gal)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</si>
  <si>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</si>
  <si>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</si>
  <si>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</si>
  <si>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</si>
  <si>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</si>
  <si>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</si>
  <si>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</si>
  <si>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</si>
  <si>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</si>
  <si>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field production, final value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</si>
  <si>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</si>
  <si>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</si>
  <si>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</si>
  <si>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</si>
  <si>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</si>
  <si>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</si>
  <si>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</si>
  <si>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Oxygenates</t>
  </si>
  <si>
    <t>OXFRAC</t>
  </si>
  <si>
    <t>Oxygenated Fraction (Percent)</t>
  </si>
  <si>
    <t>RFFRAC</t>
  </si>
  <si>
    <t>Motor gasoline demand: Reformulated fraction (FRAC)</t>
  </si>
  <si>
    <t>OPFRAC</t>
  </si>
  <si>
    <t>Label for: OPFRAC ()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</si>
  <si>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</si>
  <si>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</si>
  <si>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</si>
  <si>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</si>
  <si>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</si>
  <si>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</si>
  <si>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</si>
  <si>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</si>
  <si>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MGDAYSP</t>
  </si>
  <si>
    <t>Motor Gasoline Days of Supply (Days)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</si>
  <si>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</si>
  <si>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</si>
  <si>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</si>
  <si>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</si>
  <si>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</si>
  <si>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</si>
  <si>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</si>
  <si>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</si>
  <si>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</si>
  <si>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</si>
  <si>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</si>
  <si>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</si>
  <si>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</si>
  <si>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</si>
  <si>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</si>
  <si>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</si>
  <si>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</si>
  <si>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</si>
  <si>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</si>
  <si>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</si>
  <si>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</si>
  <si>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</si>
  <si>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</si>
  <si>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</si>
  <si>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</si>
  <si>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</si>
  <si>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</si>
  <si>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</si>
  <si>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</si>
  <si>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</si>
  <si>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</si>
  <si>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</si>
  <si>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</si>
  <si>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</si>
  <si>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</si>
  <si>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</si>
  <si>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</si>
  <si>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</si>
  <si>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</si>
  <si>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</si>
  <si>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</si>
  <si>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</si>
  <si>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</si>
  <si>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</si>
  <si>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</si>
  <si>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</si>
  <si>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</si>
  <si>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</si>
  <si>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</si>
  <si>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</si>
  <si>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</si>
  <si>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</si>
  <si>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</si>
  <si>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</si>
  <si>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</si>
  <si>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</si>
  <si>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</si>
  <si>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</si>
  <si>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</si>
  <si>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</si>
  <si>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</si>
  <si>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</si>
  <si>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</si>
  <si>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</si>
  <si>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</si>
  <si>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</si>
  <si>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</si>
  <si>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</si>
  <si>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</si>
  <si>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</si>
  <si>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</si>
  <si>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</si>
  <si>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</si>
  <si>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</si>
  <si>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</si>
  <si>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</si>
  <si>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</si>
  <si>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</si>
  <si>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</si>
  <si>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</si>
  <si>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</si>
  <si>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</si>
  <si>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</si>
  <si>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</si>
  <si>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</si>
  <si>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</si>
  <si>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</si>
  <si>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</si>
  <si>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</si>
  <si>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</si>
  <si>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</si>
  <si>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</si>
  <si>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</si>
  <si>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</si>
  <si>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</si>
  <si>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</si>
  <si>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</si>
  <si>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</si>
  <si>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</si>
  <si>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</si>
  <si>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</si>
  <si>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</si>
  <si>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</si>
  <si>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</si>
  <si>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</si>
  <si>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</si>
  <si>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</si>
  <si>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</si>
  <si>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</si>
  <si>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</si>
  <si>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</si>
  <si>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</si>
  <si>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</si>
  <si>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</si>
  <si>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</si>
  <si>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</si>
  <si>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</si>
  <si>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</si>
  <si>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</si>
  <si>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</si>
  <si>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</si>
  <si>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</si>
  <si>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</si>
  <si>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</si>
  <si>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</si>
  <si>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</si>
  <si>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</si>
  <si>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</si>
  <si>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</si>
  <si>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</si>
  <si>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</si>
  <si>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NGCGCON</t>
  </si>
  <si>
    <t>Energy Inputs for Electric Plants (incl. CHP):  from nat. gas, industrial sector total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</si>
  <si>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</si>
  <si>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</si>
  <si>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</si>
  <si>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</si>
  <si>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</si>
  <si>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</si>
  <si>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</si>
  <si>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</si>
  <si>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</si>
  <si>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</si>
  <si>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</si>
  <si>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</si>
  <si>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</si>
  <si>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</si>
  <si>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</si>
  <si>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</si>
  <si>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</si>
  <si>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</si>
  <si>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</si>
  <si>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</si>
  <si>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</si>
  <si>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</si>
  <si>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NB * denotes original units are cumulative to the period</t>
  </si>
  <si>
    <t>NGWGPUS</t>
  </si>
  <si>
    <t>Natural Gas Storage: working gas in underground storage (BCF)</t>
  </si>
  <si>
    <t>NGRIGS</t>
  </si>
  <si>
    <t>Average active gas-directed rotary rig count (Rigs)</t>
  </si>
  <si>
    <t>NGWELLS</t>
  </si>
  <si>
    <t>Natural gas wells drilled (wells)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</si>
  <si>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</si>
  <si>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</si>
  <si>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</si>
  <si>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</si>
  <si>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</si>
  <si>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</si>
  <si>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</si>
  <si>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</si>
  <si>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</si>
  <si>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</si>
  <si>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</si>
  <si>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</si>
  <si>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</si>
  <si>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</si>
  <si>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</si>
  <si>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</si>
  <si>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</si>
  <si>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</si>
  <si>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</si>
  <si>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</si>
  <si>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</si>
  <si>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</si>
  <si>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</si>
  <si>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</si>
  <si>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</si>
  <si>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</si>
  <si>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</si>
  <si>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</si>
  <si>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</si>
  <si>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</si>
  <si>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</si>
  <si>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</si>
  <si>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</si>
  <si>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</si>
  <si>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</si>
  <si>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</si>
  <si>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</si>
  <si>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</si>
  <si>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</si>
  <si>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</si>
  <si>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</si>
  <si>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</si>
  <si>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</si>
  <si>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</si>
  <si>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</si>
  <si>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</si>
  <si>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</si>
  <si>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</si>
  <si>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</si>
  <si>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</si>
  <si>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</si>
  <si>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</si>
  <si>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</si>
  <si>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</si>
  <si>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</si>
  <si>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</si>
  <si>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</si>
  <si>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</si>
  <si>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</si>
  <si>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</si>
  <si>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</si>
  <si>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EXCMPUS</t>
  </si>
  <si>
    <t>Retail Sales of Electricity : Commercial (BKWHD)</t>
  </si>
  <si>
    <t>EXICPUS</t>
  </si>
  <si>
    <t>Retail Sales of Electricity : Industrial (BKWHD)</t>
  </si>
  <si>
    <t>EXOTPUS</t>
  </si>
  <si>
    <t>Retail Sales of Electricity : Other (BKWHD)</t>
  </si>
  <si>
    <t>EXTCPUS</t>
  </si>
  <si>
    <t>Retail Sales of Electricity : Total (BKWHD)</t>
  </si>
  <si>
    <t>ESNTPUS</t>
  </si>
  <si>
    <t>Electricity demand: commercial and industrial sector own use (BKWHD)</t>
  </si>
  <si>
    <t>ELNLPUS</t>
  </si>
  <si>
    <t>Electricity Third-Party Sales, nonutility generators (BKWHD)</t>
  </si>
  <si>
    <t>ESTXPUS</t>
  </si>
  <si>
    <t>Electricity demand: total including nonutilities for own use (EXTCPUS+ESNTPUS+ELNLPUS) (BKWHD)</t>
  </si>
  <si>
    <t>Coal Analysis Page</t>
  </si>
  <si>
    <t>CLMRHUS</t>
  </si>
  <si>
    <t>Coal miner productivity in tons/hour (T/M-Hr.)</t>
  </si>
  <si>
    <t>KRDRXUS</t>
  </si>
  <si>
    <t>Label for: KRDRXUS ()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</si>
  <si>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</si>
  <si>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</si>
  <si>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</si>
  <si>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</si>
  <si>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</si>
  <si>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</si>
  <si>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</si>
  <si>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</si>
  <si>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</si>
  <si>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</si>
  <si>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</si>
  <si>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</si>
  <si>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</si>
  <si>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</si>
  <si>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</si>
  <si>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</si>
  <si>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</si>
  <si>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</si>
  <si>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</si>
  <si>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</si>
  <si>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</si>
  <si>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</si>
  <si>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</si>
  <si>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</si>
  <si>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</si>
  <si>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</si>
  <si>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</si>
  <si>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</si>
  <si>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</si>
  <si>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</si>
  <si>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</si>
  <si>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</si>
  <si>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</si>
  <si>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</si>
  <si>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</si>
  <si>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</si>
  <si>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Petroleum Analysis Page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</si>
  <si>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</si>
  <si>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</si>
  <si>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</si>
  <si>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</si>
  <si>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</si>
  <si>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</si>
  <si>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</si>
  <si>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</si>
  <si>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</si>
  <si>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</si>
  <si>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</si>
  <si>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</si>
  <si>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</si>
  <si>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</si>
  <si>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</si>
  <si>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</si>
  <si>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</si>
  <si>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field production (MMBD)</t>
  </si>
  <si>
    <t>PANIPUS</t>
  </si>
  <si>
    <t>Net imports of petroleum products (MMBD)</t>
  </si>
  <si>
    <t>MBFPPUS</t>
  </si>
  <si>
    <t>Motor gasoline blend components: field production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</si>
  <si>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</si>
  <si>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</si>
  <si>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</si>
  <si>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</si>
  <si>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</si>
  <si>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</si>
  <si>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</si>
  <si>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</si>
  <si>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</si>
  <si>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</si>
  <si>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</si>
  <si>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</si>
  <si>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</si>
  <si>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</si>
  <si>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</si>
  <si>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</si>
  <si>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</si>
  <si>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</si>
  <si>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</si>
  <si>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</si>
  <si>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</si>
  <si>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</si>
  <si>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</si>
  <si>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</si>
  <si>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</si>
  <si>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</si>
  <si>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</si>
  <si>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</si>
  <si>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</si>
  <si>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</si>
  <si>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</si>
  <si>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</si>
  <si>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</si>
  <si>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</si>
  <si>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</si>
  <si>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</si>
  <si>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</si>
  <si>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</si>
  <si>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</si>
  <si>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</si>
  <si>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</si>
  <si>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</si>
  <si>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</si>
  <si>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</si>
  <si>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</si>
  <si>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</si>
  <si>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</si>
  <si>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</si>
  <si>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</si>
  <si>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Price Analysis Page</t>
  </si>
  <si>
    <t>WTIPUUS</t>
  </si>
  <si>
    <t>Crude oil price: West Texas intermediate spot average ($/Bbl)</t>
  </si>
  <si>
    <t>RAIMUUS</t>
  </si>
  <si>
    <t>Imported crude oil refiner acquisition cost ($/BBl)</t>
  </si>
  <si>
    <t>PRRCUUS</t>
  </si>
  <si>
    <t>Residential propane price, U.S. average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</si>
  <si>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</si>
  <si>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</si>
  <si>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</si>
  <si>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</si>
  <si>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</si>
  <si>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</si>
  <si>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</si>
  <si>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</si>
  <si>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</si>
  <si>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</si>
  <si>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</si>
  <si>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</si>
  <si>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</si>
  <si>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</si>
  <si>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Macroeconomic &amp; Weather Inputs</t>
  </si>
  <si>
    <t>GDP/Income</t>
  </si>
  <si>
    <t>Industrial Production</t>
  </si>
  <si>
    <t>ZO20IUS</t>
  </si>
  <si>
    <t>Ind. Production Index: Food (Index, 1997=100)</t>
  </si>
  <si>
    <t>ZO26IUS</t>
  </si>
  <si>
    <t>Ind. Production Index: Paper (Index, 1997=100)</t>
  </si>
  <si>
    <t>ZO29IUS</t>
  </si>
  <si>
    <t>Ind. Production Index: Petroleum (Index, 1997=100)</t>
  </si>
  <si>
    <t>ZO32IUS</t>
  </si>
  <si>
    <t>Ind. Production Index: Clay, Glass, and Stone (Index, 1997=100)</t>
  </si>
  <si>
    <t>ZO33IUS</t>
  </si>
  <si>
    <t>Ind. Production Index: Primary Metals (Index, 1997=100)</t>
  </si>
  <si>
    <t>ZO28IUS</t>
  </si>
  <si>
    <t>Ind. Production Index: Chemicals (Index, 1997=100)</t>
  </si>
  <si>
    <t>Price Indexes</t>
  </si>
  <si>
    <t>WPIINUS</t>
  </si>
  <si>
    <t>Producer Price Index:  All items except petroleum (Index, 1982=1.0)</t>
  </si>
  <si>
    <t>Other Macro</t>
  </si>
  <si>
    <t>PRIMEUS</t>
  </si>
  <si>
    <t>Bank Prime Loan Rate (Pct)</t>
  </si>
  <si>
    <t>FEERIUS</t>
  </si>
  <si>
    <t>Real Exchange rate (Index)</t>
  </si>
  <si>
    <t>Weather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</si>
</sst>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</numFmts>
  <fonts count="13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b/>
      <sz val="12"/>
      <name val="MS Sans Serif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1" fontId="6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10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1" fontId="6" fillId="0" borderId="0" xfId="15" applyNumberFormat="1" applyFont="1" applyFill="1" applyAlignment="1">
      <alignment horizontal="right" vertical="center"/>
    </xf>
    <xf numFmtId="0" fontId="0" fillId="0" borderId="0" xfId="0" applyFont="1" applyAlignment="1">
      <alignment horizont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175" fontId="0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175" fontId="0" fillId="0" borderId="0" xfId="0" applyNumberFormat="1" applyFill="1" applyAlignment="1" applyProtection="1">
      <alignment/>
      <protection/>
    </xf>
    <xf numFmtId="15" fontId="8" fillId="0" borderId="0" xfId="0" applyNumberFormat="1" applyFont="1" applyFill="1" applyAlignment="1" applyProtection="1">
      <alignment/>
      <protection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196" fontId="12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203" fontId="6" fillId="0" borderId="0" xfId="15" applyNumberFormat="1" applyFont="1" applyFill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6" fontId="6" fillId="0" borderId="0" xfId="15" applyNumberFormat="1" applyFont="1" applyFill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7"/>
  <sheetViews>
    <sheetView tabSelected="1" workbookViewId="0" topLeftCell="A1">
      <pane xSplit="2" topLeftCell="C1" activePane="topRight" state="frozen"/>
      <selection pane="topLeft" activeCell="AP4" sqref="AP4"/>
      <selection pane="topRight" activeCell="C2" sqref="C2"/>
    </sheetView>
  </sheetViews>
  <sheetFormatPr defaultColWidth="11.83203125" defaultRowHeight="10.5"/>
  <cols>
    <col min="2" max="2" width="60.33203125" style="0" customWidth="1"/>
    <col min="3" max="3" width="16.66015625" style="0" customWidth="1"/>
  </cols>
  <sheetData>
    <row r="1" spans="1:62" ht="16.5" customHeight="1">
      <c r="A1" s="24" t="s">
        <v>0</v>
      </c>
      <c r="C1" s="46">
        <v>38447</v>
      </c>
      <c r="D1" s="1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07"/>
      <c r="AN1" s="3"/>
      <c r="AO1" s="3"/>
      <c r="AP1" s="5"/>
      <c r="AQ1" s="5"/>
      <c r="AR1" s="5"/>
      <c r="AS1" s="5"/>
      <c r="AT1" s="5"/>
      <c r="AU1" s="5"/>
      <c r="AV1" s="5"/>
      <c r="AW1" s="5"/>
      <c r="AX1" s="64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9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60">
        <v>200201</v>
      </c>
      <c r="D3" s="61">
        <v>200202</v>
      </c>
      <c r="E3" s="61">
        <v>200203</v>
      </c>
      <c r="F3" s="61">
        <v>200204</v>
      </c>
      <c r="G3" s="61">
        <v>200205</v>
      </c>
      <c r="H3" s="61">
        <v>200206</v>
      </c>
      <c r="I3" s="61">
        <v>200207</v>
      </c>
      <c r="J3" s="61">
        <v>200208</v>
      </c>
      <c r="K3" s="61">
        <v>200209</v>
      </c>
      <c r="L3" s="61">
        <v>200210</v>
      </c>
      <c r="M3" s="61">
        <v>200211</v>
      </c>
      <c r="N3" s="61">
        <v>200212</v>
      </c>
      <c r="O3" s="61">
        <v>200301</v>
      </c>
      <c r="P3" s="61">
        <v>200302</v>
      </c>
      <c r="Q3" s="61">
        <v>200303</v>
      </c>
      <c r="R3" s="61">
        <v>200304</v>
      </c>
      <c r="S3" s="61">
        <v>200305</v>
      </c>
      <c r="T3" s="61">
        <v>200306</v>
      </c>
      <c r="U3" s="61">
        <v>200307</v>
      </c>
      <c r="V3" s="61">
        <v>200308</v>
      </c>
      <c r="W3" s="61">
        <v>200309</v>
      </c>
      <c r="X3" s="61">
        <v>200310</v>
      </c>
      <c r="Y3" s="61">
        <v>200311</v>
      </c>
      <c r="Z3" s="61">
        <v>200312</v>
      </c>
      <c r="AA3" s="61">
        <v>200401</v>
      </c>
      <c r="AB3" s="61">
        <v>200402</v>
      </c>
      <c r="AC3" s="61">
        <v>200403</v>
      </c>
      <c r="AD3" s="61">
        <v>200404</v>
      </c>
      <c r="AE3" s="61">
        <v>200405</v>
      </c>
      <c r="AF3" s="61">
        <v>200406</v>
      </c>
      <c r="AG3" s="61">
        <v>200407</v>
      </c>
      <c r="AH3" s="61">
        <v>200408</v>
      </c>
      <c r="AI3" s="61">
        <v>200409</v>
      </c>
      <c r="AJ3" s="61">
        <v>200410</v>
      </c>
      <c r="AK3" s="61">
        <v>200411</v>
      </c>
      <c r="AL3" s="61">
        <v>200412</v>
      </c>
      <c r="AM3" s="61">
        <v>200501</v>
      </c>
      <c r="AN3" s="61">
        <v>200502</v>
      </c>
      <c r="AO3" s="61">
        <v>200503</v>
      </c>
      <c r="AP3" s="62">
        <v>200504</v>
      </c>
      <c r="AQ3" s="62">
        <v>200505</v>
      </c>
      <c r="AR3" s="62">
        <v>200506</v>
      </c>
      <c r="AS3" s="62">
        <v>200507</v>
      </c>
      <c r="AT3" s="62">
        <v>200508</v>
      </c>
      <c r="AU3" s="62">
        <v>200509</v>
      </c>
      <c r="AV3" s="62">
        <v>200510</v>
      </c>
      <c r="AW3" s="62">
        <v>200511</v>
      </c>
      <c r="AX3" s="62">
        <v>200512</v>
      </c>
      <c r="AY3" s="62">
        <v>200601</v>
      </c>
      <c r="AZ3" s="62">
        <v>200602</v>
      </c>
      <c r="BA3" s="62">
        <v>200603</v>
      </c>
      <c r="BB3" s="62">
        <v>200604</v>
      </c>
      <c r="BC3" s="62">
        <v>200605</v>
      </c>
      <c r="BD3" s="62">
        <v>200606</v>
      </c>
      <c r="BE3" s="62">
        <v>200607</v>
      </c>
      <c r="BF3" s="62">
        <v>200608</v>
      </c>
      <c r="BG3" s="62">
        <v>200609</v>
      </c>
      <c r="BH3" s="62">
        <v>200610</v>
      </c>
      <c r="BI3" s="62">
        <v>200611</v>
      </c>
      <c r="BJ3" s="62">
        <v>200612</v>
      </c>
      <c r="BK3" s="63"/>
    </row>
    <row r="4" spans="1:63" ht="10.5">
      <c r="A4" t="s">
        <v>4</v>
      </c>
      <c r="B4" t="s">
        <v>5</v>
      </c>
      <c r="C4" s="72">
        <v>17.3799991607666</v>
      </c>
      <c r="D4" s="72">
        <v>18.43000030517578</v>
      </c>
      <c r="E4" s="51">
        <v>22.000001907348633</v>
      </c>
      <c r="F4" s="51">
        <v>24.100000381469727</v>
      </c>
      <c r="G4" s="51">
        <v>25.030000686645508</v>
      </c>
      <c r="H4" s="51">
        <v>24.049999237060547</v>
      </c>
      <c r="I4" s="51">
        <v>25.159997940063477</v>
      </c>
      <c r="J4" s="51">
        <v>26.190000534057617</v>
      </c>
      <c r="K4" s="51">
        <v>27.65999984741211</v>
      </c>
      <c r="L4" s="51">
        <v>26.700000762939453</v>
      </c>
      <c r="M4" s="51">
        <v>24.600000381469727</v>
      </c>
      <c r="N4" s="51">
        <v>26.92999839782715</v>
      </c>
      <c r="O4" s="51">
        <v>30.3799991607666</v>
      </c>
      <c r="P4" s="51">
        <v>33.08000183105469</v>
      </c>
      <c r="Q4" s="51">
        <v>30.68000030517578</v>
      </c>
      <c r="R4" s="51">
        <v>25.950002670288086</v>
      </c>
      <c r="S4" s="51">
        <v>25.739999771118164</v>
      </c>
      <c r="T4" s="51">
        <v>27.920000076293945</v>
      </c>
      <c r="U4" s="51">
        <v>28.549999237060547</v>
      </c>
      <c r="V4" s="51">
        <v>29.14999771118164</v>
      </c>
      <c r="W4" s="51">
        <v>26.39000129699707</v>
      </c>
      <c r="X4" s="51">
        <v>27.750001907348633</v>
      </c>
      <c r="Y4" s="51">
        <v>28.280000686645508</v>
      </c>
      <c r="Z4" s="51">
        <v>29.279998779296875</v>
      </c>
      <c r="AA4" s="51">
        <v>30.919998168945312</v>
      </c>
      <c r="AB4" s="51">
        <v>31.719999313354492</v>
      </c>
      <c r="AC4" s="51">
        <v>33.09000015258789</v>
      </c>
      <c r="AD4" s="51">
        <v>33.459999084472656</v>
      </c>
      <c r="AE4" s="51">
        <v>36.31000518798828</v>
      </c>
      <c r="AF4" s="51">
        <v>34.6400032043457</v>
      </c>
      <c r="AG4" s="51">
        <v>36.66999816894531</v>
      </c>
      <c r="AH4" s="51">
        <v>40.29999923706055</v>
      </c>
      <c r="AI4" s="51">
        <v>41.340003967285156</v>
      </c>
      <c r="AJ4" s="51">
        <v>46.119998931884766</v>
      </c>
      <c r="AK4" s="51">
        <v>41.7599983215332</v>
      </c>
      <c r="AL4" s="51">
        <v>36.61000061035156</v>
      </c>
      <c r="AM4" s="51">
        <v>39.25</v>
      </c>
      <c r="AN4" s="51">
        <v>41.45000076293945</v>
      </c>
      <c r="AO4" s="51">
        <v>48.75</v>
      </c>
      <c r="AP4" s="73">
        <v>51</v>
      </c>
      <c r="AQ4" s="73">
        <v>50.69999694824219</v>
      </c>
      <c r="AR4" s="73">
        <v>50.40000534057617</v>
      </c>
      <c r="AS4" s="73">
        <v>50.349998474121094</v>
      </c>
      <c r="AT4" s="73">
        <v>50.29999923706055</v>
      </c>
      <c r="AU4" s="73">
        <v>50.25</v>
      </c>
      <c r="AV4" s="73">
        <v>50.20000076293945</v>
      </c>
      <c r="AW4" s="73">
        <v>50.150001525878906</v>
      </c>
      <c r="AX4" s="73">
        <v>50.099998474121094</v>
      </c>
      <c r="AY4" s="73">
        <v>50.04999923706055</v>
      </c>
      <c r="AZ4" s="73">
        <v>50</v>
      </c>
      <c r="BA4" s="73">
        <v>49.95000076293945</v>
      </c>
      <c r="BB4" s="73">
        <v>49.900001525878906</v>
      </c>
      <c r="BC4" s="73">
        <v>49.849998474121094</v>
      </c>
      <c r="BD4" s="73">
        <v>49.79999923706055</v>
      </c>
      <c r="BE4" s="73">
        <v>49.749996185302734</v>
      </c>
      <c r="BF4" s="73">
        <v>49.70000076293945</v>
      </c>
      <c r="BG4" s="73">
        <v>49.650001525878906</v>
      </c>
      <c r="BH4" s="73">
        <v>49.60000228881836</v>
      </c>
      <c r="BI4" s="73">
        <v>49.54999923706055</v>
      </c>
      <c r="BJ4" s="73">
        <v>49.500003814697266</v>
      </c>
      <c r="BK4" s="74"/>
    </row>
    <row r="5" spans="1:63" ht="10.5">
      <c r="A5" t="s">
        <v>6</v>
      </c>
      <c r="B5" t="s">
        <v>7</v>
      </c>
      <c r="C5" s="90">
        <v>9969.28125</v>
      </c>
      <c r="D5" s="90">
        <v>9994.4033203125</v>
      </c>
      <c r="E5" s="91">
        <v>10016.814453125</v>
      </c>
      <c r="F5" s="91">
        <v>10032.0712890625</v>
      </c>
      <c r="G5" s="91">
        <v>10052.392578125</v>
      </c>
      <c r="H5" s="91">
        <v>10073.3369140625</v>
      </c>
      <c r="I5" s="91">
        <v>10102.5625</v>
      </c>
      <c r="J5" s="91">
        <v>10119.0078125</v>
      </c>
      <c r="K5" s="91">
        <v>10130.330078125</v>
      </c>
      <c r="L5" s="91">
        <v>10125.2705078125</v>
      </c>
      <c r="M5" s="91">
        <v>10134.79296875</v>
      </c>
      <c r="N5" s="91">
        <v>10147.63671875</v>
      </c>
      <c r="O5" s="91">
        <v>10160.1591796875</v>
      </c>
      <c r="P5" s="91">
        <v>10182.3818359375</v>
      </c>
      <c r="Q5" s="91">
        <v>10210.6591796875</v>
      </c>
      <c r="R5" s="91">
        <v>10240.859375</v>
      </c>
      <c r="S5" s="91">
        <v>10284.3486328125</v>
      </c>
      <c r="T5" s="91">
        <v>10336.9912109375</v>
      </c>
      <c r="U5" s="91">
        <v>10422.4814453125</v>
      </c>
      <c r="V5" s="91">
        <v>10475.669921875</v>
      </c>
      <c r="W5" s="91">
        <v>10520.248046875</v>
      </c>
      <c r="X5" s="91">
        <v>10543.4150390625</v>
      </c>
      <c r="Y5" s="91">
        <v>10580.3701171875</v>
      </c>
      <c r="Z5" s="91">
        <v>10618.314453125</v>
      </c>
      <c r="AA5" s="91">
        <v>10662.9521484375</v>
      </c>
      <c r="AB5" s="91">
        <v>10698.5966796875</v>
      </c>
      <c r="AC5" s="91">
        <v>10730.9521484375</v>
      </c>
      <c r="AD5" s="91">
        <v>10752.8037109375</v>
      </c>
      <c r="AE5" s="91">
        <v>10783.9921875</v>
      </c>
      <c r="AF5" s="91">
        <v>10817.3037109375</v>
      </c>
      <c r="AG5" s="91">
        <v>10856.1591796875</v>
      </c>
      <c r="AH5" s="91">
        <v>10891.1484375</v>
      </c>
      <c r="AI5" s="91">
        <v>10925.6923828125</v>
      </c>
      <c r="AJ5" s="91">
        <v>10958.2958984375</v>
      </c>
      <c r="AK5" s="91">
        <v>10993.07421875</v>
      </c>
      <c r="AL5" s="91">
        <v>11028.529296875</v>
      </c>
      <c r="AM5" s="91">
        <v>11066.16796875</v>
      </c>
      <c r="AN5" s="91">
        <v>11101.8505859375</v>
      </c>
      <c r="AO5" s="91">
        <v>11137.0810546875</v>
      </c>
      <c r="AP5" s="92">
        <v>11174.5302734375</v>
      </c>
      <c r="AQ5" s="92">
        <v>11206.8603515625</v>
      </c>
      <c r="AR5" s="92">
        <v>11236.740234375</v>
      </c>
      <c r="AS5" s="92">
        <v>11262.5302734375</v>
      </c>
      <c r="AT5" s="92">
        <v>11288.75</v>
      </c>
      <c r="AU5" s="92">
        <v>11313.75</v>
      </c>
      <c r="AV5" s="92">
        <v>11335.099609375</v>
      </c>
      <c r="AW5" s="92">
        <v>11359.5</v>
      </c>
      <c r="AX5" s="92">
        <v>11384.5</v>
      </c>
      <c r="AY5" s="92">
        <v>11408.5</v>
      </c>
      <c r="AZ5" s="92">
        <v>11435.919921875</v>
      </c>
      <c r="BA5" s="92">
        <v>11465.1396484375</v>
      </c>
      <c r="BB5" s="92">
        <v>11498.8095703125</v>
      </c>
      <c r="BC5" s="92">
        <v>11529.669921875</v>
      </c>
      <c r="BD5" s="92">
        <v>11560.349609375</v>
      </c>
      <c r="BE5" s="92">
        <v>11591.0400390625</v>
      </c>
      <c r="BF5" s="92">
        <v>11621.25</v>
      </c>
      <c r="BG5" s="92">
        <v>11651.16015625</v>
      </c>
      <c r="BH5" s="92">
        <v>11681.580078125</v>
      </c>
      <c r="BI5" s="92">
        <v>11710.26953125</v>
      </c>
      <c r="BJ5" s="92">
        <v>11738.0595703125</v>
      </c>
      <c r="BK5" s="93"/>
    </row>
    <row r="6" spans="1:63" ht="10.5">
      <c r="A6" t="s">
        <v>8</v>
      </c>
      <c r="B6" t="s">
        <v>9</v>
      </c>
      <c r="C6" s="90">
        <v>7494.5927734375</v>
      </c>
      <c r="D6" s="90">
        <v>7542.81494140625</v>
      </c>
      <c r="E6" s="91">
        <v>7575.392578125</v>
      </c>
      <c r="F6" s="91">
        <v>7583.92626953125</v>
      </c>
      <c r="G6" s="91">
        <v>7591.5146484375</v>
      </c>
      <c r="H6" s="91">
        <v>7589.75927734375</v>
      </c>
      <c r="I6" s="91">
        <v>7560.8369140625</v>
      </c>
      <c r="J6" s="91">
        <v>7553.75927734375</v>
      </c>
      <c r="K6" s="91">
        <v>7550.70361328125</v>
      </c>
      <c r="L6" s="91">
        <v>7552.54443359375</v>
      </c>
      <c r="M6" s="91">
        <v>7556.8779296875</v>
      </c>
      <c r="N6" s="91">
        <v>7564.57763671875</v>
      </c>
      <c r="O6" s="91">
        <v>7573.21484375</v>
      </c>
      <c r="P6" s="91">
        <v>7589.47021484375</v>
      </c>
      <c r="Q6" s="91">
        <v>7610.9150390625</v>
      </c>
      <c r="R6" s="91">
        <v>7633.81494140625</v>
      </c>
      <c r="S6" s="91">
        <v>7668.43701171875</v>
      </c>
      <c r="T6" s="91">
        <v>7711.04833984375</v>
      </c>
      <c r="U6" s="91">
        <v>7790.83349609375</v>
      </c>
      <c r="V6" s="91">
        <v>7827.533203125</v>
      </c>
      <c r="W6" s="91">
        <v>7850.33349609375</v>
      </c>
      <c r="X6" s="91">
        <v>7837.63330078125</v>
      </c>
      <c r="Y6" s="91">
        <v>7848.83349609375</v>
      </c>
      <c r="Z6" s="91">
        <v>7862.33349609375</v>
      </c>
      <c r="AA6" s="91">
        <v>7880.14794921875</v>
      </c>
      <c r="AB6" s="91">
        <v>7896.7373046875</v>
      </c>
      <c r="AC6" s="91">
        <v>7914.11474609375</v>
      </c>
      <c r="AD6" s="91">
        <v>7932.81494140625</v>
      </c>
      <c r="AE6" s="91">
        <v>7951.37060546875</v>
      </c>
      <c r="AF6" s="91">
        <v>7970.31494140625</v>
      </c>
      <c r="AG6" s="91">
        <v>7975.396484375</v>
      </c>
      <c r="AH6" s="91">
        <v>8005.8076171875</v>
      </c>
      <c r="AI6" s="91">
        <v>8047.29638671875</v>
      </c>
      <c r="AJ6" s="91">
        <v>8136.8974609375</v>
      </c>
      <c r="AK6" s="91">
        <v>8172.76611328125</v>
      </c>
      <c r="AL6" s="91">
        <v>8191.9365234375</v>
      </c>
      <c r="AM6" s="91">
        <v>8166.67041015625</v>
      </c>
      <c r="AN6" s="91">
        <v>8173.2490234375</v>
      </c>
      <c r="AO6" s="91">
        <v>8183.9345703125</v>
      </c>
      <c r="AP6" s="92">
        <v>8204.103515625</v>
      </c>
      <c r="AQ6" s="92">
        <v>8218.96875</v>
      </c>
      <c r="AR6" s="92">
        <v>8233.90625</v>
      </c>
      <c r="AS6" s="92">
        <v>8248.8017578125</v>
      </c>
      <c r="AT6" s="92">
        <v>8263.9736328125</v>
      </c>
      <c r="AU6" s="92">
        <v>8279.3056640625</v>
      </c>
      <c r="AV6" s="92">
        <v>8287.4404296875</v>
      </c>
      <c r="AW6" s="92">
        <v>8308.6123046875</v>
      </c>
      <c r="AX6" s="92">
        <v>8335.462890625</v>
      </c>
      <c r="AY6" s="92">
        <v>8378.892578125</v>
      </c>
      <c r="AZ6" s="92">
        <v>8408.927734375</v>
      </c>
      <c r="BA6" s="92">
        <v>8436.4677734375</v>
      </c>
      <c r="BB6" s="92">
        <v>8457.8818359375</v>
      </c>
      <c r="BC6" s="92">
        <v>8483.1552734375</v>
      </c>
      <c r="BD6" s="92">
        <v>8508.65625</v>
      </c>
      <c r="BE6" s="92">
        <v>8538.24609375</v>
      </c>
      <c r="BF6" s="92">
        <v>8561.30859375</v>
      </c>
      <c r="BG6" s="92">
        <v>8581.7021484375</v>
      </c>
      <c r="BH6" s="92">
        <v>8595.849609375</v>
      </c>
      <c r="BI6" s="92">
        <v>8613.5927734375</v>
      </c>
      <c r="BJ6" s="92">
        <v>8631.3525390625</v>
      </c>
      <c r="BK6" s="93"/>
    </row>
    <row r="7" spans="1:63" ht="10.5">
      <c r="A7" t="s">
        <v>10</v>
      </c>
      <c r="B7" t="s">
        <v>11</v>
      </c>
      <c r="C7" s="69">
        <v>1.7773703336715698</v>
      </c>
      <c r="D7" s="69">
        <v>1.7803703546524048</v>
      </c>
      <c r="E7" s="52">
        <v>1.7842592000961304</v>
      </c>
      <c r="F7" s="52">
        <v>1.7909629344940186</v>
      </c>
      <c r="G7" s="52">
        <v>1.7951852083206177</v>
      </c>
      <c r="H7" s="52">
        <v>1.7988518476486206</v>
      </c>
      <c r="I7" s="52">
        <v>1.8012222051620483</v>
      </c>
      <c r="J7" s="52">
        <v>1.8043333292007446</v>
      </c>
      <c r="K7" s="52">
        <v>1.807444453239441</v>
      </c>
      <c r="L7" s="52">
        <v>1.8091728687286377</v>
      </c>
      <c r="M7" s="52">
        <v>1.8133209943771362</v>
      </c>
      <c r="N7" s="52">
        <v>1.818506121635437</v>
      </c>
      <c r="O7" s="52">
        <v>1.8286296129226685</v>
      </c>
      <c r="P7" s="52">
        <v>1.832962989807129</v>
      </c>
      <c r="Q7" s="52">
        <v>1.8354073762893677</v>
      </c>
      <c r="R7" s="52">
        <v>1.832209825515747</v>
      </c>
      <c r="S7" s="52">
        <v>1.8336913585662842</v>
      </c>
      <c r="T7" s="52">
        <v>1.8360987901687622</v>
      </c>
      <c r="U7" s="52">
        <v>1.8415555953979492</v>
      </c>
      <c r="V7" s="52">
        <v>1.8442221879959106</v>
      </c>
      <c r="W7" s="52">
        <v>1.8462222814559937</v>
      </c>
      <c r="X7" s="52">
        <v>1.844641923904419</v>
      </c>
      <c r="Y7" s="52">
        <v>1.8474937677383423</v>
      </c>
      <c r="Z7" s="52">
        <v>1.851864218711853</v>
      </c>
      <c r="AA7" s="52">
        <v>1.8593827486038208</v>
      </c>
      <c r="AB7" s="52">
        <v>1.865567922592163</v>
      </c>
      <c r="AC7" s="52">
        <v>1.8720494508743286</v>
      </c>
      <c r="AD7" s="52">
        <v>1.8810986280441284</v>
      </c>
      <c r="AE7" s="52">
        <v>1.8864691257476807</v>
      </c>
      <c r="AF7" s="52">
        <v>1.8904321193695068</v>
      </c>
      <c r="AG7" s="52">
        <v>1.8897777795791626</v>
      </c>
      <c r="AH7" s="52">
        <v>1.8933333158493042</v>
      </c>
      <c r="AI7" s="52">
        <v>1.8978888988494873</v>
      </c>
      <c r="AJ7" s="52">
        <v>1.9058822393417358</v>
      </c>
      <c r="AK7" s="52">
        <v>1.910609483718872</v>
      </c>
      <c r="AL7" s="52">
        <v>1.91450834274292</v>
      </c>
      <c r="AM7" s="52">
        <v>1.9162012338638306</v>
      </c>
      <c r="AN7" s="52">
        <v>1.9194767475128174</v>
      </c>
      <c r="AO7" s="52">
        <v>1.9229570627212524</v>
      </c>
      <c r="AP7" s="70">
        <v>1.92684006690979</v>
      </c>
      <c r="AQ7" s="70">
        <v>1.9305821657180786</v>
      </c>
      <c r="AR7" s="70">
        <v>1.9343807697296143</v>
      </c>
      <c r="AS7" s="70">
        <v>1.9383544921875</v>
      </c>
      <c r="AT7" s="70">
        <v>1.942177653312683</v>
      </c>
      <c r="AU7" s="70">
        <v>1.9459688663482666</v>
      </c>
      <c r="AV7" s="70">
        <v>1.9498863220214844</v>
      </c>
      <c r="AW7" s="70">
        <v>1.9534943103790283</v>
      </c>
      <c r="AX7" s="70">
        <v>1.956951379776001</v>
      </c>
      <c r="AY7" s="70">
        <v>1.9602899551391602</v>
      </c>
      <c r="AZ7" s="70">
        <v>1.9634205102920532</v>
      </c>
      <c r="BA7" s="70">
        <v>1.9663755893707275</v>
      </c>
      <c r="BB7" s="70">
        <v>1.9688315391540527</v>
      </c>
      <c r="BC7" s="70">
        <v>1.971678614616394</v>
      </c>
      <c r="BD7" s="70">
        <v>1.974592924118042</v>
      </c>
      <c r="BE7" s="70">
        <v>1.9772469997406006</v>
      </c>
      <c r="BF7" s="70">
        <v>1.980541706085205</v>
      </c>
      <c r="BG7" s="70">
        <v>1.9841493368148804</v>
      </c>
      <c r="BH7" s="70">
        <v>1.9885355234146118</v>
      </c>
      <c r="BI7" s="70">
        <v>1.9924200773239136</v>
      </c>
      <c r="BJ7" s="70">
        <v>1.9962685108184814</v>
      </c>
      <c r="BK7" s="71"/>
    </row>
    <row r="8" spans="1:63" ht="10.5">
      <c r="A8" t="s">
        <v>12</v>
      </c>
      <c r="B8" t="s">
        <v>13</v>
      </c>
      <c r="C8" s="78">
        <v>18.399999618530273</v>
      </c>
      <c r="D8" s="78">
        <v>18.39999771118164</v>
      </c>
      <c r="E8" s="79">
        <v>18.399999618530273</v>
      </c>
      <c r="F8" s="79">
        <v>18.399999618530273</v>
      </c>
      <c r="G8" s="79">
        <v>18.399999618530273</v>
      </c>
      <c r="H8" s="79">
        <v>18.399999618530273</v>
      </c>
      <c r="I8" s="79">
        <v>18.399999618530273</v>
      </c>
      <c r="J8" s="79">
        <v>18.399999618530273</v>
      </c>
      <c r="K8" s="79">
        <v>18.399999618530273</v>
      </c>
      <c r="L8" s="79">
        <v>18.39999771118164</v>
      </c>
      <c r="M8" s="79">
        <v>18.399999618530273</v>
      </c>
      <c r="N8" s="79">
        <v>18.399999618530273</v>
      </c>
      <c r="O8" s="79">
        <v>18.399999618530273</v>
      </c>
      <c r="P8" s="79">
        <v>18.399999618530273</v>
      </c>
      <c r="Q8" s="79">
        <v>18.399999618530273</v>
      </c>
      <c r="R8" s="79">
        <v>18.39999771118164</v>
      </c>
      <c r="S8" s="79">
        <v>18.399999618530273</v>
      </c>
      <c r="T8" s="79">
        <v>18.399999618530273</v>
      </c>
      <c r="U8" s="79">
        <v>18.399999618530273</v>
      </c>
      <c r="V8" s="79">
        <v>18.39999771118164</v>
      </c>
      <c r="W8" s="79">
        <v>18.400001525878906</v>
      </c>
      <c r="X8" s="79">
        <v>18.399999618530273</v>
      </c>
      <c r="Y8" s="79">
        <v>18.400001525878906</v>
      </c>
      <c r="Z8" s="79">
        <v>18.399999618530273</v>
      </c>
      <c r="AA8" s="79">
        <v>18.399999618530273</v>
      </c>
      <c r="AB8" s="79">
        <v>18.399999618530273</v>
      </c>
      <c r="AC8" s="79">
        <v>18.39999771118164</v>
      </c>
      <c r="AD8" s="79">
        <v>18.39999771118164</v>
      </c>
      <c r="AE8" s="79">
        <v>18.399999618530273</v>
      </c>
      <c r="AF8" s="79">
        <v>18.399999618530273</v>
      </c>
      <c r="AG8" s="79">
        <v>18.399999618530273</v>
      </c>
      <c r="AH8" s="79">
        <v>18.399999618530273</v>
      </c>
      <c r="AI8" s="79">
        <v>18.399999618530273</v>
      </c>
      <c r="AJ8" s="79">
        <v>18.399999618530273</v>
      </c>
      <c r="AK8" s="79">
        <v>18.399999618530273</v>
      </c>
      <c r="AL8" s="79">
        <v>18.399999618530273</v>
      </c>
      <c r="AM8" s="79">
        <v>18.399999618530273</v>
      </c>
      <c r="AN8" s="79">
        <v>18.399999618530273</v>
      </c>
      <c r="AO8" s="79">
        <v>18.399999618530273</v>
      </c>
      <c r="AP8" s="80">
        <v>18.399999618530273</v>
      </c>
      <c r="AQ8" s="80">
        <v>18.400001525878906</v>
      </c>
      <c r="AR8" s="80">
        <v>18.39999771118164</v>
      </c>
      <c r="AS8" s="80">
        <v>18.399999618530273</v>
      </c>
      <c r="AT8" s="80">
        <v>18.399999618530273</v>
      </c>
      <c r="AU8" s="80">
        <v>18.399999618530273</v>
      </c>
      <c r="AV8" s="80">
        <v>18.39999771118164</v>
      </c>
      <c r="AW8" s="80">
        <v>18.400001525878906</v>
      </c>
      <c r="AX8" s="80">
        <v>18.39999771118164</v>
      </c>
      <c r="AY8" s="80">
        <v>18.399999618530273</v>
      </c>
      <c r="AZ8" s="80">
        <v>18.399999618530273</v>
      </c>
      <c r="BA8" s="80">
        <v>18.39999771118164</v>
      </c>
      <c r="BB8" s="80">
        <v>18.399999618530273</v>
      </c>
      <c r="BC8" s="80">
        <v>18.399999618530273</v>
      </c>
      <c r="BD8" s="80">
        <v>18.399999618530273</v>
      </c>
      <c r="BE8" s="80">
        <v>18.399999618530273</v>
      </c>
      <c r="BF8" s="80">
        <v>18.399999618530273</v>
      </c>
      <c r="BG8" s="80">
        <v>18.399999618530273</v>
      </c>
      <c r="BH8" s="80">
        <v>18.400001525878906</v>
      </c>
      <c r="BI8" s="80">
        <v>18.399999618530273</v>
      </c>
      <c r="BJ8" s="80">
        <v>18.399999618530273</v>
      </c>
      <c r="BK8" s="81"/>
    </row>
    <row r="9" spans="1:63" ht="10.5">
      <c r="A9" t="s">
        <v>14</v>
      </c>
      <c r="B9" t="s">
        <v>15</v>
      </c>
      <c r="C9" s="78">
        <v>19.969999313354492</v>
      </c>
      <c r="D9" s="78">
        <v>19.969999313354492</v>
      </c>
      <c r="E9" s="79">
        <v>19.969999313354492</v>
      </c>
      <c r="F9" s="79">
        <v>20.049999237060547</v>
      </c>
      <c r="G9" s="79">
        <v>20.049997329711914</v>
      </c>
      <c r="H9" s="79">
        <v>20.049999237060547</v>
      </c>
      <c r="I9" s="79">
        <v>20.100000381469727</v>
      </c>
      <c r="J9" s="79">
        <v>20.100000381469727</v>
      </c>
      <c r="K9" s="79">
        <v>20.100000381469727</v>
      </c>
      <c r="L9" s="79">
        <v>20.099998474121094</v>
      </c>
      <c r="M9" s="79">
        <v>20.100000381469727</v>
      </c>
      <c r="N9" s="79">
        <v>20.100000381469727</v>
      </c>
      <c r="O9" s="79">
        <v>20.149999618530273</v>
      </c>
      <c r="P9" s="79">
        <v>20.149999618530273</v>
      </c>
      <c r="Q9" s="79">
        <v>20.149999618530273</v>
      </c>
      <c r="R9" s="79">
        <v>20.149999618530273</v>
      </c>
      <c r="S9" s="79">
        <v>20.149999618530273</v>
      </c>
      <c r="T9" s="79">
        <v>20.149999618530273</v>
      </c>
      <c r="U9" s="79">
        <v>20.509998321533203</v>
      </c>
      <c r="V9" s="79">
        <v>20.510000228881836</v>
      </c>
      <c r="W9" s="79">
        <v>20.510000228881836</v>
      </c>
      <c r="X9" s="79">
        <v>20.510000228881836</v>
      </c>
      <c r="Y9" s="79">
        <v>20.51000213623047</v>
      </c>
      <c r="Z9" s="79">
        <v>20.509998321533203</v>
      </c>
      <c r="AA9" s="79">
        <v>20.64999771118164</v>
      </c>
      <c r="AB9" s="79">
        <v>20.649999618530273</v>
      </c>
      <c r="AC9" s="79">
        <v>20.649999618530273</v>
      </c>
      <c r="AD9" s="79">
        <v>20.64999771118164</v>
      </c>
      <c r="AE9" s="79">
        <v>20.650001525878906</v>
      </c>
      <c r="AF9" s="79">
        <v>20.6299991607666</v>
      </c>
      <c r="AG9" s="79">
        <v>20.6299991607666</v>
      </c>
      <c r="AH9" s="79">
        <v>20.62999725341797</v>
      </c>
      <c r="AI9" s="79">
        <v>20.6299991607666</v>
      </c>
      <c r="AJ9" s="79">
        <v>20.62999725341797</v>
      </c>
      <c r="AK9" s="79">
        <v>20.6299991607666</v>
      </c>
      <c r="AL9" s="79">
        <v>20.630001068115234</v>
      </c>
      <c r="AM9" s="79">
        <v>20.6299991607666</v>
      </c>
      <c r="AN9" s="79">
        <v>20.62999725341797</v>
      </c>
      <c r="AO9" s="79">
        <v>20.700000762939453</v>
      </c>
      <c r="AP9" s="80">
        <v>20.700000762939453</v>
      </c>
      <c r="AQ9" s="80">
        <v>20.80000114440918</v>
      </c>
      <c r="AR9" s="80">
        <v>20.799997329711914</v>
      </c>
      <c r="AS9" s="80">
        <v>20.799997329711914</v>
      </c>
      <c r="AT9" s="80">
        <v>20.80000114440918</v>
      </c>
      <c r="AU9" s="80">
        <v>20.799999237060547</v>
      </c>
      <c r="AV9" s="80">
        <v>20.799999237060547</v>
      </c>
      <c r="AW9" s="80">
        <v>20.80000114440918</v>
      </c>
      <c r="AX9" s="80">
        <v>20.799999237060547</v>
      </c>
      <c r="AY9" s="80">
        <v>20.799999237060547</v>
      </c>
      <c r="AZ9" s="80">
        <v>20.799999237060547</v>
      </c>
      <c r="BA9" s="80">
        <v>20.799999237060547</v>
      </c>
      <c r="BB9" s="80">
        <v>20.80000114440918</v>
      </c>
      <c r="BC9" s="80">
        <v>20.799999237060547</v>
      </c>
      <c r="BD9" s="80">
        <v>20.799999237060547</v>
      </c>
      <c r="BE9" s="80">
        <v>20.799999237060547</v>
      </c>
      <c r="BF9" s="80">
        <v>20.80000114440918</v>
      </c>
      <c r="BG9" s="80">
        <v>20.799999237060547</v>
      </c>
      <c r="BH9" s="80">
        <v>20.799999237060547</v>
      </c>
      <c r="BI9" s="80">
        <v>20.799999237060547</v>
      </c>
      <c r="BJ9" s="80">
        <v>20.799999237060547</v>
      </c>
      <c r="BK9" s="81"/>
    </row>
    <row r="10" spans="1:63" ht="10.5">
      <c r="A10" t="s">
        <v>16</v>
      </c>
      <c r="B10" t="s">
        <v>17</v>
      </c>
      <c r="C10" s="78">
        <v>38.369998931884766</v>
      </c>
      <c r="D10" s="78">
        <v>38.369998931884766</v>
      </c>
      <c r="E10" s="79">
        <v>38.369998931884766</v>
      </c>
      <c r="F10" s="79">
        <v>38.45000076293945</v>
      </c>
      <c r="G10" s="79">
        <v>38.45000076293945</v>
      </c>
      <c r="H10" s="79">
        <v>38.45000076293945</v>
      </c>
      <c r="I10" s="79">
        <v>38.5</v>
      </c>
      <c r="J10" s="79">
        <v>38.5</v>
      </c>
      <c r="K10" s="79">
        <v>38.5</v>
      </c>
      <c r="L10" s="79">
        <v>38.5</v>
      </c>
      <c r="M10" s="79">
        <v>38.5</v>
      </c>
      <c r="N10" s="79">
        <v>38.5</v>
      </c>
      <c r="O10" s="79">
        <v>38.54999923706055</v>
      </c>
      <c r="P10" s="79">
        <v>38.54999923706055</v>
      </c>
      <c r="Q10" s="79">
        <v>38.54999923706055</v>
      </c>
      <c r="R10" s="79">
        <v>38.54999923706055</v>
      </c>
      <c r="S10" s="79">
        <v>38.54999923706055</v>
      </c>
      <c r="T10" s="79">
        <v>38.54999923706055</v>
      </c>
      <c r="U10" s="79">
        <v>38.90999984741211</v>
      </c>
      <c r="V10" s="79">
        <v>38.90999984741211</v>
      </c>
      <c r="W10" s="79">
        <v>38.90999984741211</v>
      </c>
      <c r="X10" s="79">
        <v>38.90999984741211</v>
      </c>
      <c r="Y10" s="79">
        <v>38.90999984741211</v>
      </c>
      <c r="Z10" s="79">
        <v>38.90999984741211</v>
      </c>
      <c r="AA10" s="79">
        <v>39.04999923706055</v>
      </c>
      <c r="AB10" s="79">
        <v>39.04999923706055</v>
      </c>
      <c r="AC10" s="79">
        <v>39.04999923706055</v>
      </c>
      <c r="AD10" s="79">
        <v>39.04999923706055</v>
      </c>
      <c r="AE10" s="79">
        <v>39.04999923706055</v>
      </c>
      <c r="AF10" s="79">
        <v>39.02999496459961</v>
      </c>
      <c r="AG10" s="79">
        <v>39.029998779296875</v>
      </c>
      <c r="AH10" s="79">
        <v>39.029998779296875</v>
      </c>
      <c r="AI10" s="79">
        <v>39.02999496459961</v>
      </c>
      <c r="AJ10" s="79">
        <v>39.029998779296875</v>
      </c>
      <c r="AK10" s="79">
        <v>39.02999496459961</v>
      </c>
      <c r="AL10" s="79">
        <v>39.029998779296875</v>
      </c>
      <c r="AM10" s="79">
        <v>39.029998779296875</v>
      </c>
      <c r="AN10" s="79">
        <v>39.029998779296875</v>
      </c>
      <c r="AO10" s="79">
        <v>39.099998474121094</v>
      </c>
      <c r="AP10" s="80">
        <v>39.099998474121094</v>
      </c>
      <c r="AQ10" s="80">
        <v>39.20000076293945</v>
      </c>
      <c r="AR10" s="80">
        <v>39.20000076293945</v>
      </c>
      <c r="AS10" s="80">
        <v>39.20000076293945</v>
      </c>
      <c r="AT10" s="80">
        <v>39.20000076293945</v>
      </c>
      <c r="AU10" s="80">
        <v>39.20000076293945</v>
      </c>
      <c r="AV10" s="80">
        <v>39.20000076293945</v>
      </c>
      <c r="AW10" s="80">
        <v>39.20000076293945</v>
      </c>
      <c r="AX10" s="80">
        <v>39.20000076293945</v>
      </c>
      <c r="AY10" s="80">
        <v>39.20000076293945</v>
      </c>
      <c r="AZ10" s="80">
        <v>39.20000076293945</v>
      </c>
      <c r="BA10" s="80">
        <v>39.20000076293945</v>
      </c>
      <c r="BB10" s="80">
        <v>39.20000076293945</v>
      </c>
      <c r="BC10" s="80">
        <v>39.20000076293945</v>
      </c>
      <c r="BD10" s="80">
        <v>39.20000076293945</v>
      </c>
      <c r="BE10" s="80">
        <v>39.20000076293945</v>
      </c>
      <c r="BF10" s="80">
        <v>39.20000076293945</v>
      </c>
      <c r="BG10" s="80">
        <v>39.20000076293945</v>
      </c>
      <c r="BH10" s="80">
        <v>39.20000076293945</v>
      </c>
      <c r="BI10" s="80">
        <v>39.20000076293945</v>
      </c>
      <c r="BJ10" s="80">
        <v>39.20000076293945</v>
      </c>
      <c r="BK10" s="81"/>
    </row>
    <row r="11" spans="1:63" ht="10.5">
      <c r="A11" t="s">
        <v>18</v>
      </c>
      <c r="B11" t="s">
        <v>19</v>
      </c>
      <c r="C11" s="26">
        <v>31</v>
      </c>
      <c r="D11" s="26">
        <v>28</v>
      </c>
      <c r="E11" s="57">
        <v>31</v>
      </c>
      <c r="F11" s="57">
        <v>30</v>
      </c>
      <c r="G11" s="57">
        <v>31</v>
      </c>
      <c r="H11" s="57">
        <v>30</v>
      </c>
      <c r="I11" s="57">
        <v>31</v>
      </c>
      <c r="J11" s="57">
        <v>31</v>
      </c>
      <c r="K11" s="57">
        <v>30</v>
      </c>
      <c r="L11" s="57">
        <v>31</v>
      </c>
      <c r="M11" s="57">
        <v>30</v>
      </c>
      <c r="N11" s="57">
        <v>31</v>
      </c>
      <c r="O11" s="57">
        <v>31</v>
      </c>
      <c r="P11" s="57">
        <v>28</v>
      </c>
      <c r="Q11" s="57">
        <v>31</v>
      </c>
      <c r="R11" s="57">
        <v>30</v>
      </c>
      <c r="S11" s="57">
        <v>31</v>
      </c>
      <c r="T11" s="57">
        <v>30</v>
      </c>
      <c r="U11" s="57">
        <v>31</v>
      </c>
      <c r="V11" s="57">
        <v>31</v>
      </c>
      <c r="W11" s="57">
        <v>30</v>
      </c>
      <c r="X11" s="57">
        <v>31</v>
      </c>
      <c r="Y11" s="57">
        <v>30</v>
      </c>
      <c r="Z11" s="57">
        <v>31</v>
      </c>
      <c r="AA11" s="57">
        <v>31</v>
      </c>
      <c r="AB11" s="57">
        <v>29</v>
      </c>
      <c r="AC11" s="57">
        <v>31</v>
      </c>
      <c r="AD11" s="57">
        <v>30</v>
      </c>
      <c r="AE11" s="57">
        <v>31</v>
      </c>
      <c r="AF11" s="57">
        <v>30</v>
      </c>
      <c r="AG11" s="57">
        <v>31</v>
      </c>
      <c r="AH11" s="57">
        <v>31</v>
      </c>
      <c r="AI11" s="57">
        <v>30</v>
      </c>
      <c r="AJ11" s="57">
        <v>31</v>
      </c>
      <c r="AK11" s="57">
        <v>30</v>
      </c>
      <c r="AL11" s="57">
        <v>31</v>
      </c>
      <c r="AM11" s="57">
        <v>31</v>
      </c>
      <c r="AN11" s="57">
        <v>28</v>
      </c>
      <c r="AO11" s="57">
        <v>31</v>
      </c>
      <c r="AP11" s="58">
        <v>30</v>
      </c>
      <c r="AQ11" s="58">
        <v>31</v>
      </c>
      <c r="AR11" s="58">
        <v>30</v>
      </c>
      <c r="AS11" s="58">
        <v>31</v>
      </c>
      <c r="AT11" s="58">
        <v>31</v>
      </c>
      <c r="AU11" s="58">
        <v>30</v>
      </c>
      <c r="AV11" s="58">
        <v>31</v>
      </c>
      <c r="AW11" s="58">
        <v>30</v>
      </c>
      <c r="AX11" s="58">
        <v>31</v>
      </c>
      <c r="AY11" s="58">
        <v>31</v>
      </c>
      <c r="AZ11" s="58">
        <v>28</v>
      </c>
      <c r="BA11" s="58">
        <v>31</v>
      </c>
      <c r="BB11" s="58">
        <v>30</v>
      </c>
      <c r="BC11" s="58">
        <v>31</v>
      </c>
      <c r="BD11" s="58">
        <v>30</v>
      </c>
      <c r="BE11" s="58">
        <v>31</v>
      </c>
      <c r="BF11" s="58">
        <v>31</v>
      </c>
      <c r="BG11" s="58">
        <v>30</v>
      </c>
      <c r="BH11" s="58">
        <v>31</v>
      </c>
      <c r="BI11" s="58">
        <v>30</v>
      </c>
      <c r="BJ11" s="58">
        <v>31</v>
      </c>
      <c r="BK11" s="29"/>
    </row>
    <row r="12" spans="3:62" ht="10.5">
      <c r="C12" s="15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20</v>
      </c>
      <c r="C13" s="16"/>
      <c r="D13" s="1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</v>
      </c>
      <c r="B14" t="s">
        <v>22</v>
      </c>
      <c r="C14" s="101">
        <v>20.160337448120117</v>
      </c>
      <c r="D14" s="101">
        <v>20.604040145874023</v>
      </c>
      <c r="E14" s="102">
        <v>20.967084884643555</v>
      </c>
      <c r="F14" s="102">
        <v>21.450429916381836</v>
      </c>
      <c r="G14" s="102">
        <v>21.318565368652344</v>
      </c>
      <c r="H14" s="102">
        <v>21.56444549560547</v>
      </c>
      <c r="I14" s="102">
        <v>21.516712188720703</v>
      </c>
      <c r="J14" s="102">
        <v>21.303203582763672</v>
      </c>
      <c r="K14" s="102">
        <v>21.296653747558594</v>
      </c>
      <c r="L14" s="102">
        <v>21.411134719848633</v>
      </c>
      <c r="M14" s="102">
        <v>20.74481773376465</v>
      </c>
      <c r="N14" s="102">
        <v>20.184038162231445</v>
      </c>
      <c r="O14" s="102">
        <v>19.929718017578125</v>
      </c>
      <c r="P14" s="102">
        <v>20.25543785095215</v>
      </c>
      <c r="Q14" s="102">
        <v>21.1708927154541</v>
      </c>
      <c r="R14" s="102">
        <v>21.451427459716797</v>
      </c>
      <c r="S14" s="102">
        <v>21.539615631103516</v>
      </c>
      <c r="T14" s="102">
        <v>21.8199462890625</v>
      </c>
      <c r="U14" s="102">
        <v>21.8371524810791</v>
      </c>
      <c r="V14" s="102">
        <v>21.241079330444336</v>
      </c>
      <c r="W14" s="102">
        <v>21.017986297607422</v>
      </c>
      <c r="X14" s="102">
        <v>21.405099868774414</v>
      </c>
      <c r="Y14" s="102">
        <v>20.884180068969727</v>
      </c>
      <c r="Z14" s="102">
        <v>20.50836753845215</v>
      </c>
      <c r="AA14" s="102">
        <v>19.365985870361328</v>
      </c>
      <c r="AB14" s="102">
        <v>19.692380905151367</v>
      </c>
      <c r="AC14" s="102">
        <v>21.33488655090332</v>
      </c>
      <c r="AD14" s="102">
        <v>21.58753204345703</v>
      </c>
      <c r="AE14" s="102">
        <v>21.168058395385742</v>
      </c>
      <c r="AF14" s="102">
        <v>21.79872703552246</v>
      </c>
      <c r="AG14" s="102">
        <v>21.76415252685547</v>
      </c>
      <c r="AH14" s="102">
        <v>21.511518478393555</v>
      </c>
      <c r="AI14" s="102">
        <v>20.997615814208984</v>
      </c>
      <c r="AJ14" s="102">
        <v>21.239334106445312</v>
      </c>
      <c r="AK14" s="102">
        <v>20.89438247680664</v>
      </c>
      <c r="AL14" s="102">
        <v>20.32781410217285</v>
      </c>
      <c r="AM14" s="102">
        <v>19.597688674926758</v>
      </c>
      <c r="AN14" s="102">
        <v>19.940881729125977</v>
      </c>
      <c r="AO14" s="102">
        <v>21.056211471557617</v>
      </c>
      <c r="AP14" s="103">
        <v>21.353839874267578</v>
      </c>
      <c r="AQ14" s="103">
        <v>21.293750762939453</v>
      </c>
      <c r="AR14" s="103">
        <v>21.624881744384766</v>
      </c>
      <c r="AS14" s="103">
        <v>21.634960174560547</v>
      </c>
      <c r="AT14" s="103">
        <v>21.436542510986328</v>
      </c>
      <c r="AU14" s="103">
        <v>20.964059829711914</v>
      </c>
      <c r="AV14" s="103">
        <v>21.244800567626953</v>
      </c>
      <c r="AW14" s="103">
        <v>20.771669387817383</v>
      </c>
      <c r="AX14" s="103">
        <v>20.2390079498291</v>
      </c>
      <c r="AY14" s="103">
        <v>19.6396484375</v>
      </c>
      <c r="AZ14" s="103">
        <v>19.85721206665039</v>
      </c>
      <c r="BA14" s="103">
        <v>21.059329986572266</v>
      </c>
      <c r="BB14" s="103">
        <v>21.380409240722656</v>
      </c>
      <c r="BC14" s="103">
        <v>21.338050842285156</v>
      </c>
      <c r="BD14" s="103">
        <v>21.622119903564453</v>
      </c>
      <c r="BE14" s="103">
        <v>21.499452590942383</v>
      </c>
      <c r="BF14" s="103">
        <v>21.297992706298828</v>
      </c>
      <c r="BG14" s="103">
        <v>20.90275001525879</v>
      </c>
      <c r="BH14" s="103">
        <v>21.317590713500977</v>
      </c>
      <c r="BI14" s="103">
        <v>20.84025001525879</v>
      </c>
      <c r="BJ14" s="103">
        <v>20.05348014831543</v>
      </c>
      <c r="BK14" s="104"/>
    </row>
    <row r="15" spans="1:63" ht="10.5">
      <c r="A15" t="s">
        <v>23</v>
      </c>
      <c r="B15" t="s">
        <v>24</v>
      </c>
      <c r="C15" s="72">
        <v>3.2093870639801025</v>
      </c>
      <c r="D15" s="72">
        <v>3.1458866596221924</v>
      </c>
      <c r="E15" s="51">
        <v>3.4455368518829346</v>
      </c>
      <c r="F15" s="51">
        <v>3.745744466781616</v>
      </c>
      <c r="G15" s="51">
        <v>3.7469847202301025</v>
      </c>
      <c r="H15" s="51">
        <v>3.670931577682495</v>
      </c>
      <c r="I15" s="51">
        <v>3.710357427597046</v>
      </c>
      <c r="J15" s="51">
        <v>3.741081476211548</v>
      </c>
      <c r="K15" s="51">
        <v>3.743584632873535</v>
      </c>
      <c r="L15" s="51">
        <v>3.8361809253692627</v>
      </c>
      <c r="M15" s="51">
        <v>3.883881092071533</v>
      </c>
      <c r="N15" s="51">
        <v>3.893223762512207</v>
      </c>
      <c r="O15" s="51">
        <v>4.115895748138428</v>
      </c>
      <c r="P15" s="51">
        <v>4.444149017333984</v>
      </c>
      <c r="Q15" s="51">
        <v>4.4624924659729</v>
      </c>
      <c r="R15" s="51">
        <v>4.154844284057617</v>
      </c>
      <c r="S15" s="51">
        <v>3.8964970111846924</v>
      </c>
      <c r="T15" s="51">
        <v>3.826418399810791</v>
      </c>
      <c r="U15" s="51">
        <v>3.8642938137054443</v>
      </c>
      <c r="V15" s="51">
        <v>4.24013614654541</v>
      </c>
      <c r="W15" s="51">
        <v>4.435124397277832</v>
      </c>
      <c r="X15" s="51">
        <v>4.067393779754639</v>
      </c>
      <c r="Y15" s="51">
        <v>4.03023099899292</v>
      </c>
      <c r="Z15" s="51">
        <v>4.007507801055908</v>
      </c>
      <c r="AA15" s="51">
        <v>4.476686000823975</v>
      </c>
      <c r="AB15" s="51">
        <v>4.600207328796387</v>
      </c>
      <c r="AC15" s="51">
        <v>4.464200496673584</v>
      </c>
      <c r="AD15" s="51">
        <v>4.528633117675781</v>
      </c>
      <c r="AE15" s="51">
        <v>5.066000461578369</v>
      </c>
      <c r="AF15" s="51">
        <v>4.896986961364746</v>
      </c>
      <c r="AG15" s="51">
        <v>4.750857830047607</v>
      </c>
      <c r="AH15" s="51">
        <v>4.714147090911865</v>
      </c>
      <c r="AI15" s="51">
        <v>4.797854900360107</v>
      </c>
      <c r="AJ15" s="51">
        <v>5.042037487030029</v>
      </c>
      <c r="AK15" s="51">
        <v>5.067507743835449</v>
      </c>
      <c r="AL15" s="51">
        <v>4.848684787750244</v>
      </c>
      <c r="AM15" s="51">
        <v>4.737613201141357</v>
      </c>
      <c r="AN15" s="51">
        <v>4.959473609924316</v>
      </c>
      <c r="AO15" s="51">
        <v>5.035951137542725</v>
      </c>
      <c r="AP15" s="73">
        <v>5.599996089935303</v>
      </c>
      <c r="AQ15" s="73">
        <v>5.806840896606445</v>
      </c>
      <c r="AR15" s="73">
        <v>5.694147109985352</v>
      </c>
      <c r="AS15" s="73">
        <v>5.5393548011779785</v>
      </c>
      <c r="AT15" s="73">
        <v>5.4781670570373535</v>
      </c>
      <c r="AU15" s="73">
        <v>5.4955058097839355</v>
      </c>
      <c r="AV15" s="73">
        <v>5.317824840545654</v>
      </c>
      <c r="AW15" s="73">
        <v>5.405908107757568</v>
      </c>
      <c r="AX15" s="73">
        <v>5.4746527671813965</v>
      </c>
      <c r="AY15" s="73">
        <v>5.568853855133057</v>
      </c>
      <c r="AZ15" s="73">
        <v>5.6307268142700195</v>
      </c>
      <c r="BA15" s="73">
        <v>5.490179061889648</v>
      </c>
      <c r="BB15" s="73">
        <v>5.567669868469238</v>
      </c>
      <c r="BC15" s="73">
        <v>5.5993971824646</v>
      </c>
      <c r="BD15" s="73">
        <v>5.467599868774414</v>
      </c>
      <c r="BE15" s="73">
        <v>5.391821384429932</v>
      </c>
      <c r="BF15" s="73">
        <v>5.375937461853027</v>
      </c>
      <c r="BG15" s="73">
        <v>5.401528835296631</v>
      </c>
      <c r="BH15" s="73">
        <v>5.171525001525879</v>
      </c>
      <c r="BI15" s="73">
        <v>5.248132228851318</v>
      </c>
      <c r="BJ15" s="73">
        <v>5.346144199371338</v>
      </c>
      <c r="BK15" s="74"/>
    </row>
    <row r="16" spans="1:63" ht="10.5">
      <c r="A16" t="s">
        <v>25</v>
      </c>
      <c r="B16" t="s">
        <v>26</v>
      </c>
      <c r="C16" s="26">
        <v>6966.12890625</v>
      </c>
      <c r="D16" s="26">
        <v>7448.0712890625</v>
      </c>
      <c r="E16" s="57">
        <v>7622.1611328125</v>
      </c>
      <c r="F16" s="57">
        <v>7897.16650390625</v>
      </c>
      <c r="G16" s="57">
        <v>8128.67724609375</v>
      </c>
      <c r="H16" s="57">
        <v>8278.2666015625</v>
      </c>
      <c r="I16" s="57">
        <v>8262.7421875</v>
      </c>
      <c r="J16" s="57">
        <v>8332.2255859375</v>
      </c>
      <c r="K16" s="57">
        <v>7769.7666015625</v>
      </c>
      <c r="L16" s="57">
        <v>7925.9033203125</v>
      </c>
      <c r="M16" s="57">
        <v>7692.2001953125</v>
      </c>
      <c r="N16" s="57">
        <v>7539.193359375</v>
      </c>
      <c r="O16" s="57">
        <v>7042.51611328125</v>
      </c>
      <c r="P16" s="57">
        <v>7252.85693359375</v>
      </c>
      <c r="Q16" s="57">
        <v>7648.41943359375</v>
      </c>
      <c r="R16" s="57">
        <v>7962.7001953125</v>
      </c>
      <c r="S16" s="57">
        <v>8179.74169921875</v>
      </c>
      <c r="T16" s="57">
        <v>8403.900390625</v>
      </c>
      <c r="U16" s="57">
        <v>8430.2578125</v>
      </c>
      <c r="V16" s="57">
        <v>8396.193359375</v>
      </c>
      <c r="W16" s="57">
        <v>7879.33349609375</v>
      </c>
      <c r="X16" s="57">
        <v>8187.87109375</v>
      </c>
      <c r="Y16" s="57">
        <v>7846.43310546875</v>
      </c>
      <c r="Z16" s="57">
        <v>7761.58056640625</v>
      </c>
      <c r="AA16" s="57">
        <v>7060.193359375</v>
      </c>
      <c r="AB16" s="57">
        <v>7231.310546875</v>
      </c>
      <c r="AC16" s="57">
        <v>7994.48388671875</v>
      </c>
      <c r="AD16" s="57">
        <v>8220.466796875</v>
      </c>
      <c r="AE16" s="57">
        <v>8159.935546875</v>
      </c>
      <c r="AF16" s="57">
        <v>8456.7333984375</v>
      </c>
      <c r="AG16" s="57">
        <v>8449.0966796875</v>
      </c>
      <c r="AH16" s="57">
        <v>8351.7744140625</v>
      </c>
      <c r="AI16" s="57">
        <v>7963.2998046875</v>
      </c>
      <c r="AJ16" s="57">
        <v>8120.193359375</v>
      </c>
      <c r="AK16" s="57">
        <v>7959.5</v>
      </c>
      <c r="AL16" s="57">
        <v>7870.61279296875</v>
      </c>
      <c r="AM16" s="57">
        <v>7222.67578125</v>
      </c>
      <c r="AN16" s="57">
        <v>7442.41650390625</v>
      </c>
      <c r="AO16" s="57">
        <v>8029.3408203125</v>
      </c>
      <c r="AP16" s="58">
        <v>8244.7880859375</v>
      </c>
      <c r="AQ16" s="58">
        <v>8355.6083984375</v>
      </c>
      <c r="AR16" s="58">
        <v>8561.935546875</v>
      </c>
      <c r="AS16" s="58">
        <v>8570.7724609375</v>
      </c>
      <c r="AT16" s="58">
        <v>8493.6796875</v>
      </c>
      <c r="AU16" s="58">
        <v>8058.14892578125</v>
      </c>
      <c r="AV16" s="58">
        <v>8248.171875</v>
      </c>
      <c r="AW16" s="58">
        <v>7997.23779296875</v>
      </c>
      <c r="AX16" s="58">
        <v>7931.5029296875</v>
      </c>
      <c r="AY16" s="58">
        <v>7329.8291015625</v>
      </c>
      <c r="AZ16" s="58">
        <v>7545.51904296875</v>
      </c>
      <c r="BA16" s="58">
        <v>8143.2041015625</v>
      </c>
      <c r="BB16" s="58">
        <v>8403.62109375</v>
      </c>
      <c r="BC16" s="58">
        <v>8472.4443359375</v>
      </c>
      <c r="BD16" s="58">
        <v>8671.6943359375</v>
      </c>
      <c r="BE16" s="58">
        <v>8682.373046875</v>
      </c>
      <c r="BF16" s="58">
        <v>8628.86328125</v>
      </c>
      <c r="BG16" s="58">
        <v>8194.986328125</v>
      </c>
      <c r="BH16" s="58">
        <v>8398.1123046875</v>
      </c>
      <c r="BI16" s="58">
        <v>8158.27685546875</v>
      </c>
      <c r="BJ16" s="58">
        <v>8005.38818359375</v>
      </c>
      <c r="BK16" s="29"/>
    </row>
    <row r="17" spans="3:62" ht="10.5">
      <c r="C17" s="8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11" t="s">
        <v>27</v>
      </c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28</v>
      </c>
      <c r="B19" t="s">
        <v>29</v>
      </c>
      <c r="C19" s="78">
        <v>61.09999465942383</v>
      </c>
      <c r="D19" s="78">
        <v>62.599998474121094</v>
      </c>
      <c r="E19" s="79">
        <v>78.10000610351562</v>
      </c>
      <c r="F19" s="79">
        <v>86.9000015258789</v>
      </c>
      <c r="G19" s="79">
        <v>86</v>
      </c>
      <c r="H19" s="79">
        <v>85.5999984741211</v>
      </c>
      <c r="I19" s="79">
        <v>87.80000305175781</v>
      </c>
      <c r="J19" s="79">
        <v>87.39999389648438</v>
      </c>
      <c r="K19" s="79">
        <v>89.0999984741211</v>
      </c>
      <c r="L19" s="79">
        <v>93.39999389648438</v>
      </c>
      <c r="M19" s="79">
        <v>84.90000915527344</v>
      </c>
      <c r="N19" s="79">
        <v>85.9000015258789</v>
      </c>
      <c r="O19" s="79">
        <v>94.5999984741211</v>
      </c>
      <c r="P19" s="79">
        <v>110</v>
      </c>
      <c r="Q19" s="79">
        <v>113.00000762939453</v>
      </c>
      <c r="R19" s="79">
        <v>99.69999694824219</v>
      </c>
      <c r="S19" s="79">
        <v>93.80000305175781</v>
      </c>
      <c r="T19" s="79">
        <v>95.69999694824219</v>
      </c>
      <c r="U19" s="79">
        <v>98.09999084472656</v>
      </c>
      <c r="V19" s="79">
        <v>110.19999694824219</v>
      </c>
      <c r="W19" s="79">
        <v>102.50000762939453</v>
      </c>
      <c r="X19" s="79">
        <v>98.19998931884766</v>
      </c>
      <c r="Y19" s="79">
        <v>94.30001068115234</v>
      </c>
      <c r="Z19" s="79">
        <v>93.9000015258789</v>
      </c>
      <c r="AA19" s="79">
        <v>105</v>
      </c>
      <c r="AB19" s="79">
        <v>112.69998931884766</v>
      </c>
      <c r="AC19" s="79">
        <v>119.89999389648438</v>
      </c>
      <c r="AD19" s="79">
        <v>125.29999542236328</v>
      </c>
      <c r="AE19" s="79">
        <v>143.50001525878906</v>
      </c>
      <c r="AF19" s="79">
        <v>133.5</v>
      </c>
      <c r="AG19" s="79">
        <v>134.10000610351562</v>
      </c>
      <c r="AH19" s="79">
        <v>131</v>
      </c>
      <c r="AI19" s="79">
        <v>132.8000030517578</v>
      </c>
      <c r="AJ19" s="79">
        <v>145.89999389648438</v>
      </c>
      <c r="AK19" s="79">
        <v>138.1999969482422</v>
      </c>
      <c r="AL19" s="79">
        <v>119.5</v>
      </c>
      <c r="AM19" s="79">
        <v>128.5</v>
      </c>
      <c r="AN19" s="79">
        <v>134.82730102539062</v>
      </c>
      <c r="AO19" s="79">
        <v>144.0124053955078</v>
      </c>
      <c r="AP19" s="80">
        <v>166.98570251464844</v>
      </c>
      <c r="AQ19" s="80">
        <v>169.747314453125</v>
      </c>
      <c r="AR19" s="80">
        <v>166.99868774414062</v>
      </c>
      <c r="AS19" s="80">
        <v>161.94879150390625</v>
      </c>
      <c r="AT19" s="80">
        <v>160.99691772460938</v>
      </c>
      <c r="AU19" s="80">
        <v>155.15040588378906</v>
      </c>
      <c r="AV19" s="80">
        <v>154.74069213867188</v>
      </c>
      <c r="AW19" s="80">
        <v>153.05421447753906</v>
      </c>
      <c r="AX19" s="80">
        <v>149.76329040527344</v>
      </c>
      <c r="AY19" s="80">
        <v>154.8867950439453</v>
      </c>
      <c r="AZ19" s="80">
        <v>157.7010040283203</v>
      </c>
      <c r="BA19" s="80">
        <v>163.55648803710938</v>
      </c>
      <c r="BB19" s="80">
        <v>167.0003204345703</v>
      </c>
      <c r="BC19" s="80">
        <v>167.42160034179688</v>
      </c>
      <c r="BD19" s="80">
        <v>164.9481964111328</v>
      </c>
      <c r="BE19" s="80">
        <v>161.18629455566406</v>
      </c>
      <c r="BF19" s="80">
        <v>160.8802947998047</v>
      </c>
      <c r="BG19" s="80">
        <v>155.32420349121094</v>
      </c>
      <c r="BH19" s="80">
        <v>154.10690307617188</v>
      </c>
      <c r="BI19" s="80">
        <v>152.22238159179688</v>
      </c>
      <c r="BJ19" s="80">
        <v>149.14381408691406</v>
      </c>
      <c r="BK19" s="81"/>
    </row>
    <row r="20" spans="1:63" ht="10.5">
      <c r="A20" t="s">
        <v>30</v>
      </c>
      <c r="B20" t="s">
        <v>31</v>
      </c>
      <c r="C20" s="78">
        <v>111</v>
      </c>
      <c r="D20" s="78">
        <v>111.39999389648438</v>
      </c>
      <c r="E20" s="79">
        <v>124.90000915527344</v>
      </c>
      <c r="F20" s="79">
        <v>139.6999969482422</v>
      </c>
      <c r="G20" s="79">
        <v>139.1999969482422</v>
      </c>
      <c r="H20" s="79">
        <v>138.1999969482422</v>
      </c>
      <c r="I20" s="79">
        <v>139.6999969482422</v>
      </c>
      <c r="J20" s="79">
        <v>139.60000610351562</v>
      </c>
      <c r="K20" s="79">
        <v>140.30001831054688</v>
      </c>
      <c r="L20" s="79">
        <v>144.5</v>
      </c>
      <c r="M20" s="79">
        <v>141.89999389648438</v>
      </c>
      <c r="N20" s="79">
        <v>138.60000610351562</v>
      </c>
      <c r="O20" s="79">
        <v>145.8000030517578</v>
      </c>
      <c r="P20" s="79">
        <v>161.3000030517578</v>
      </c>
      <c r="Q20" s="79">
        <v>169.3000030517578</v>
      </c>
      <c r="R20" s="79">
        <v>158.89999389648438</v>
      </c>
      <c r="S20" s="79">
        <v>149.6999969482422</v>
      </c>
      <c r="T20" s="79">
        <v>149.3000030517578</v>
      </c>
      <c r="U20" s="79">
        <v>151.3000030517578</v>
      </c>
      <c r="V20" s="79">
        <v>162</v>
      </c>
      <c r="W20" s="79">
        <v>167.90000915527344</v>
      </c>
      <c r="X20" s="79">
        <v>156.39999389648438</v>
      </c>
      <c r="Y20" s="79">
        <v>151.20001220703125</v>
      </c>
      <c r="Z20" s="79">
        <v>147.89999389648438</v>
      </c>
      <c r="AA20" s="79">
        <v>157.19998168945312</v>
      </c>
      <c r="AB20" s="79">
        <v>164.8000030517578</v>
      </c>
      <c r="AC20" s="79">
        <v>173.60000610351562</v>
      </c>
      <c r="AD20" s="79">
        <v>179.8000030517578</v>
      </c>
      <c r="AE20" s="79">
        <v>198.3000030517578</v>
      </c>
      <c r="AF20" s="79">
        <v>196.90000915527344</v>
      </c>
      <c r="AG20" s="79">
        <v>191.10000610351562</v>
      </c>
      <c r="AH20" s="79">
        <v>187.8000030517578</v>
      </c>
      <c r="AI20" s="79">
        <v>187</v>
      </c>
      <c r="AJ20" s="79">
        <v>199.99998474121094</v>
      </c>
      <c r="AK20" s="79">
        <v>197.89999389648438</v>
      </c>
      <c r="AL20" s="79">
        <v>184.10000610351562</v>
      </c>
      <c r="AM20" s="79">
        <v>183.10000610351562</v>
      </c>
      <c r="AN20" s="79">
        <v>190.99998474121094</v>
      </c>
      <c r="AO20" s="79">
        <v>207.8999786376953</v>
      </c>
      <c r="AP20" s="80">
        <v>226.9989776611328</v>
      </c>
      <c r="AQ20" s="80">
        <v>235.36239624023438</v>
      </c>
      <c r="AR20" s="80">
        <v>234.87689208984375</v>
      </c>
      <c r="AS20" s="80">
        <v>228.5885009765625</v>
      </c>
      <c r="AT20" s="80">
        <v>224.3920135498047</v>
      </c>
      <c r="AU20" s="80">
        <v>220.3531951904297</v>
      </c>
      <c r="AV20" s="80">
        <v>216.51199340820312</v>
      </c>
      <c r="AW20" s="80">
        <v>215.32211303710938</v>
      </c>
      <c r="AX20" s="80">
        <v>212.59478759765625</v>
      </c>
      <c r="AY20" s="80">
        <v>210.28480529785156</v>
      </c>
      <c r="AZ20" s="80">
        <v>215.35650634765625</v>
      </c>
      <c r="BA20" s="80">
        <v>222.968505859375</v>
      </c>
      <c r="BB20" s="80">
        <v>230.2615203857422</v>
      </c>
      <c r="BC20" s="80">
        <v>231.69412231445312</v>
      </c>
      <c r="BD20" s="80">
        <v>229.6766815185547</v>
      </c>
      <c r="BE20" s="80">
        <v>225.1551055908203</v>
      </c>
      <c r="BF20" s="80">
        <v>223.322998046875</v>
      </c>
      <c r="BG20" s="80">
        <v>219.9965057373047</v>
      </c>
      <c r="BH20" s="80">
        <v>215.2884063720703</v>
      </c>
      <c r="BI20" s="80">
        <v>213.7733917236328</v>
      </c>
      <c r="BJ20" s="80">
        <v>210.7115020751953</v>
      </c>
      <c r="BK20" s="81"/>
    </row>
    <row r="21" spans="1:63" ht="10.5">
      <c r="A21" t="s">
        <v>32</v>
      </c>
      <c r="B21" t="s">
        <v>33</v>
      </c>
      <c r="C21" s="78">
        <v>115</v>
      </c>
      <c r="D21" s="78">
        <v>115.4000015258789</v>
      </c>
      <c r="E21" s="79">
        <v>128.90000915527344</v>
      </c>
      <c r="F21" s="79">
        <v>143.89999389648438</v>
      </c>
      <c r="G21" s="79">
        <v>143.39999389648438</v>
      </c>
      <c r="H21" s="79">
        <v>142.39999389648438</v>
      </c>
      <c r="I21" s="79">
        <v>143.8000030517578</v>
      </c>
      <c r="J21" s="79">
        <v>143.79998779296875</v>
      </c>
      <c r="K21" s="79">
        <v>144.10000610351562</v>
      </c>
      <c r="L21" s="79">
        <v>148.60000610351562</v>
      </c>
      <c r="M21" s="79">
        <v>146.10000610351562</v>
      </c>
      <c r="N21" s="79">
        <v>142.90000915527344</v>
      </c>
      <c r="O21" s="79">
        <v>150</v>
      </c>
      <c r="P21" s="79">
        <v>165</v>
      </c>
      <c r="Q21" s="79">
        <v>173.39999389648438</v>
      </c>
      <c r="R21" s="79">
        <v>163.3000030517578</v>
      </c>
      <c r="S21" s="79">
        <v>153.89999389648438</v>
      </c>
      <c r="T21" s="79">
        <v>153.3000030517578</v>
      </c>
      <c r="U21" s="79">
        <v>155.39999389648438</v>
      </c>
      <c r="V21" s="79">
        <v>166.09999084472656</v>
      </c>
      <c r="W21" s="79">
        <v>172.10000610351562</v>
      </c>
      <c r="X21" s="79">
        <v>160.60000610351562</v>
      </c>
      <c r="Y21" s="79">
        <v>155.50001525878906</v>
      </c>
      <c r="Z21" s="79">
        <v>152.1999969482422</v>
      </c>
      <c r="AA21" s="79">
        <v>161.19998168945312</v>
      </c>
      <c r="AB21" s="79">
        <v>169</v>
      </c>
      <c r="AC21" s="79">
        <v>178.29998779296875</v>
      </c>
      <c r="AD21" s="79">
        <v>183.89999389648438</v>
      </c>
      <c r="AE21" s="79">
        <v>202.30001831054688</v>
      </c>
      <c r="AF21" s="79">
        <v>201.8000030517578</v>
      </c>
      <c r="AG21" s="79">
        <v>195.39999389648438</v>
      </c>
      <c r="AH21" s="79">
        <v>192</v>
      </c>
      <c r="AI21" s="79">
        <v>191.1999969482422</v>
      </c>
      <c r="AJ21" s="79">
        <v>204.10000610351562</v>
      </c>
      <c r="AK21" s="79">
        <v>202.3000030517578</v>
      </c>
      <c r="AL21" s="79">
        <v>188.70001220703125</v>
      </c>
      <c r="AM21" s="79">
        <v>187.5</v>
      </c>
      <c r="AN21" s="79">
        <v>195.1999969482422</v>
      </c>
      <c r="AO21" s="79">
        <v>212</v>
      </c>
      <c r="AP21" s="80">
        <v>230.41419982910156</v>
      </c>
      <c r="AQ21" s="80">
        <v>238.71531677246094</v>
      </c>
      <c r="AR21" s="80">
        <v>238.19049072265625</v>
      </c>
      <c r="AS21" s="80">
        <v>232.2996826171875</v>
      </c>
      <c r="AT21" s="80">
        <v>228.07562255859375</v>
      </c>
      <c r="AU21" s="80">
        <v>224.19140625</v>
      </c>
      <c r="AV21" s="80">
        <v>220.29058837890625</v>
      </c>
      <c r="AW21" s="80">
        <v>219.357421875</v>
      </c>
      <c r="AX21" s="80">
        <v>216.8332061767578</v>
      </c>
      <c r="AY21" s="80">
        <v>214.3975830078125</v>
      </c>
      <c r="AZ21" s="80">
        <v>219.5310821533203</v>
      </c>
      <c r="BA21" s="80">
        <v>227.35137939453125</v>
      </c>
      <c r="BB21" s="80">
        <v>234.36781311035156</v>
      </c>
      <c r="BC21" s="80">
        <v>235.5766143798828</v>
      </c>
      <c r="BD21" s="80">
        <v>233.43849182128906</v>
      </c>
      <c r="BE21" s="80">
        <v>229.2047882080078</v>
      </c>
      <c r="BF21" s="80">
        <v>226.76541137695312</v>
      </c>
      <c r="BG21" s="80">
        <v>224.0240020751953</v>
      </c>
      <c r="BH21" s="80">
        <v>219.2250213623047</v>
      </c>
      <c r="BI21" s="80">
        <v>217.91567993164062</v>
      </c>
      <c r="BJ21" s="80">
        <v>214.0175018310547</v>
      </c>
      <c r="BK21" s="81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7" t="s">
        <v>34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35</v>
      </c>
      <c r="C24" s="105">
        <f aca="true" t="shared" si="0" ref="C24:AH24">+(C19/100-C4/42)</f>
        <v>0.19719044276646208</v>
      </c>
      <c r="D24" s="105">
        <f t="shared" si="0"/>
        <v>0.18719045366559717</v>
      </c>
      <c r="E24" s="105">
        <f t="shared" si="0"/>
        <v>0.2571904918125698</v>
      </c>
      <c r="F24" s="105">
        <f t="shared" si="0"/>
        <v>0.2951904823666528</v>
      </c>
      <c r="G24" s="105">
        <f t="shared" si="0"/>
        <v>0.2640476026989165</v>
      </c>
      <c r="H24" s="105">
        <f t="shared" si="0"/>
        <v>0.2833809552873884</v>
      </c>
      <c r="I24" s="105">
        <f t="shared" si="0"/>
        <v>0.2789524605160668</v>
      </c>
      <c r="J24" s="105">
        <f t="shared" si="0"/>
        <v>0.25042849767775766</v>
      </c>
      <c r="K24" s="105">
        <f t="shared" si="0"/>
        <v>0.23242855980282728</v>
      </c>
      <c r="L24" s="105">
        <f t="shared" si="0"/>
        <v>0.298285635085333</v>
      </c>
      <c r="M24" s="105">
        <f t="shared" si="0"/>
        <v>0.2632857967558361</v>
      </c>
      <c r="N24" s="105">
        <f t="shared" si="0"/>
        <v>0.2178095772152856</v>
      </c>
      <c r="O24" s="105">
        <f t="shared" si="0"/>
        <v>0.22266667138962515</v>
      </c>
      <c r="P24" s="105">
        <f t="shared" si="0"/>
        <v>0.31238090878441227</v>
      </c>
      <c r="Q24" s="105">
        <f t="shared" si="0"/>
        <v>0.3995238785516648</v>
      </c>
      <c r="R24" s="105">
        <f t="shared" si="0"/>
        <v>0.37914276304699124</v>
      </c>
      <c r="S24" s="105">
        <f t="shared" si="0"/>
        <v>0.3251428931100028</v>
      </c>
      <c r="T24" s="105">
        <f t="shared" si="0"/>
        <v>0.29223806290399457</v>
      </c>
      <c r="U24" s="105">
        <f t="shared" si="0"/>
        <v>0.3012380218505859</v>
      </c>
      <c r="V24" s="105">
        <f t="shared" si="0"/>
        <v>0.407952404930478</v>
      </c>
      <c r="W24" s="105">
        <f t="shared" si="0"/>
        <v>0.39666671207972937</v>
      </c>
      <c r="X24" s="105">
        <f t="shared" si="0"/>
        <v>0.3212855620611281</v>
      </c>
      <c r="Y24" s="105">
        <f t="shared" si="0"/>
        <v>0.2696667571294875</v>
      </c>
      <c r="Z24" s="105">
        <f t="shared" si="0"/>
        <v>0.24185718718029203</v>
      </c>
      <c r="AA24" s="105">
        <f t="shared" si="0"/>
        <v>0.313809567406064</v>
      </c>
      <c r="AB24" s="105">
        <f t="shared" si="0"/>
        <v>0.37176181429908395</v>
      </c>
      <c r="AC24" s="105">
        <f t="shared" si="0"/>
        <v>0.4111427924746559</v>
      </c>
      <c r="AD24" s="105">
        <f t="shared" si="0"/>
        <v>0.4563333093552362</v>
      </c>
      <c r="AE24" s="105">
        <f t="shared" si="0"/>
        <v>0.5704762195405506</v>
      </c>
      <c r="AF24" s="105">
        <f t="shared" si="0"/>
        <v>0.5102380189441499</v>
      </c>
      <c r="AG24" s="105">
        <f t="shared" si="0"/>
        <v>0.46790486653645835</v>
      </c>
      <c r="AH24" s="105">
        <f t="shared" si="0"/>
        <v>0.3504762086414156</v>
      </c>
      <c r="AI24" s="105">
        <f aca="true" t="shared" si="1" ref="AI24:BJ24">+(AI19/100-AI4/42)</f>
        <v>0.3437142217726934</v>
      </c>
      <c r="AJ24" s="105">
        <f t="shared" si="1"/>
        <v>0.36090472630092085</v>
      </c>
      <c r="AK24" s="105">
        <f t="shared" si="1"/>
        <v>0.3877142951602027</v>
      </c>
      <c r="AL24" s="105">
        <f t="shared" si="1"/>
        <v>0.32333331880115335</v>
      </c>
      <c r="AM24" s="105">
        <f t="shared" si="1"/>
        <v>0.3504761904761904</v>
      </c>
      <c r="AN24" s="105">
        <f t="shared" si="1"/>
        <v>0.3613682301839193</v>
      </c>
      <c r="AO24" s="105">
        <f t="shared" si="1"/>
        <v>0.27940976824079233</v>
      </c>
      <c r="AP24" s="106">
        <f t="shared" si="1"/>
        <v>0.4555713108607702</v>
      </c>
      <c r="AQ24" s="106">
        <f t="shared" si="1"/>
        <v>0.4903303600492932</v>
      </c>
      <c r="AR24" s="106">
        <f t="shared" si="1"/>
        <v>0.4699867502848307</v>
      </c>
      <c r="AS24" s="106">
        <f t="shared" si="1"/>
        <v>0.42067842755998885</v>
      </c>
      <c r="AT24" s="106">
        <f t="shared" si="1"/>
        <v>0.4123501477922713</v>
      </c>
      <c r="AU24" s="106">
        <f t="shared" si="1"/>
        <v>0.35507548740931916</v>
      </c>
      <c r="AV24" s="106">
        <f t="shared" si="1"/>
        <v>0.35216880798339845</v>
      </c>
      <c r="AW24" s="106">
        <f t="shared" si="1"/>
        <v>0.3364944893973214</v>
      </c>
      <c r="AX24" s="106">
        <f t="shared" si="1"/>
        <v>0.30477579752604167</v>
      </c>
      <c r="AY24" s="106">
        <f t="shared" si="1"/>
        <v>0.3572013019380116</v>
      </c>
      <c r="AZ24" s="106">
        <f t="shared" si="1"/>
        <v>0.38653384980701255</v>
      </c>
      <c r="BA24" s="106">
        <f t="shared" si="1"/>
        <v>0.44627914792015444</v>
      </c>
      <c r="BB24" s="106">
        <f t="shared" si="1"/>
        <v>0.48190792992001485</v>
      </c>
      <c r="BC24" s="106">
        <f t="shared" si="1"/>
        <v>0.487311277843657</v>
      </c>
      <c r="BD24" s="106">
        <f t="shared" si="1"/>
        <v>0.46376769656226746</v>
      </c>
      <c r="BE24" s="106">
        <f t="shared" si="1"/>
        <v>0.4273392268589564</v>
      </c>
      <c r="BF24" s="106">
        <f t="shared" si="1"/>
        <v>0.42546959649948835</v>
      </c>
      <c r="BG24" s="106">
        <f t="shared" si="1"/>
        <v>0.37109914143880207</v>
      </c>
      <c r="BH24" s="106">
        <f t="shared" si="1"/>
        <v>0.36011659531366247</v>
      </c>
      <c r="BI24" s="106">
        <f t="shared" si="1"/>
        <v>0.34246192932128916</v>
      </c>
      <c r="BJ24" s="106">
        <f t="shared" si="1"/>
        <v>0.3128666214715867</v>
      </c>
    </row>
    <row r="25" spans="2:62" ht="10.5">
      <c r="B25" t="s">
        <v>36</v>
      </c>
      <c r="C25" s="105">
        <f aca="true" t="shared" si="2" ref="C25:AH25">(+C20-C10-C19)/100</f>
        <v>0.11530006408691407</v>
      </c>
      <c r="D25" s="105">
        <f t="shared" si="2"/>
        <v>0.10429996490478516</v>
      </c>
      <c r="E25" s="105">
        <f t="shared" si="2"/>
        <v>0.08430004119873047</v>
      </c>
      <c r="F25" s="105">
        <f t="shared" si="2"/>
        <v>0.1434999465942383</v>
      </c>
      <c r="G25" s="105">
        <f t="shared" si="2"/>
        <v>0.14749996185302736</v>
      </c>
      <c r="H25" s="105">
        <f t="shared" si="2"/>
        <v>0.14149997711181642</v>
      </c>
      <c r="I25" s="105">
        <f t="shared" si="2"/>
        <v>0.13399993896484375</v>
      </c>
      <c r="J25" s="105">
        <f t="shared" si="2"/>
        <v>0.1370001220703125</v>
      </c>
      <c r="K25" s="105">
        <f t="shared" si="2"/>
        <v>0.1270001983642578</v>
      </c>
      <c r="L25" s="105">
        <f t="shared" si="2"/>
        <v>0.12600006103515626</v>
      </c>
      <c r="M25" s="105">
        <f t="shared" si="2"/>
        <v>0.18499984741210937</v>
      </c>
      <c r="N25" s="105">
        <f t="shared" si="2"/>
        <v>0.14200004577636718</v>
      </c>
      <c r="O25" s="105">
        <f t="shared" si="2"/>
        <v>0.12650005340576173</v>
      </c>
      <c r="P25" s="105">
        <f t="shared" si="2"/>
        <v>0.12750003814697267</v>
      </c>
      <c r="Q25" s="105">
        <f t="shared" si="2"/>
        <v>0.17749996185302735</v>
      </c>
      <c r="R25" s="105">
        <f t="shared" si="2"/>
        <v>0.20649997711181642</v>
      </c>
      <c r="S25" s="105">
        <f t="shared" si="2"/>
        <v>0.17349994659423829</v>
      </c>
      <c r="T25" s="105">
        <f t="shared" si="2"/>
        <v>0.1505000686645508</v>
      </c>
      <c r="U25" s="105">
        <f t="shared" si="2"/>
        <v>0.14290012359619142</v>
      </c>
      <c r="V25" s="105">
        <f t="shared" si="2"/>
        <v>0.12890003204345704</v>
      </c>
      <c r="W25" s="105">
        <f t="shared" si="2"/>
        <v>0.26490001678466796</v>
      </c>
      <c r="X25" s="105">
        <f t="shared" si="2"/>
        <v>0.19290004730224608</v>
      </c>
      <c r="Y25" s="105">
        <f t="shared" si="2"/>
        <v>0.17990001678466797</v>
      </c>
      <c r="Z25" s="105">
        <f t="shared" si="2"/>
        <v>0.1508999252319336</v>
      </c>
      <c r="AA25" s="105">
        <f t="shared" si="2"/>
        <v>0.13149982452392578</v>
      </c>
      <c r="AB25" s="105">
        <f t="shared" si="2"/>
        <v>0.1305001449584961</v>
      </c>
      <c r="AC25" s="105">
        <f t="shared" si="2"/>
        <v>0.14650012969970702</v>
      </c>
      <c r="AD25" s="105">
        <f t="shared" si="2"/>
        <v>0.15450008392333983</v>
      </c>
      <c r="AE25" s="105">
        <f t="shared" si="2"/>
        <v>0.15749988555908204</v>
      </c>
      <c r="AF25" s="105">
        <f t="shared" si="2"/>
        <v>0.24370014190673828</v>
      </c>
      <c r="AG25" s="105">
        <f t="shared" si="2"/>
        <v>0.17970001220703125</v>
      </c>
      <c r="AH25" s="105">
        <f t="shared" si="2"/>
        <v>0.17770004272460938</v>
      </c>
      <c r="AI25" s="105">
        <f aca="true" t="shared" si="3" ref="AI25:BJ25">(+AI20-AI10-AI19)/100</f>
        <v>0.15170001983642578</v>
      </c>
      <c r="AJ25" s="105">
        <f t="shared" si="3"/>
        <v>0.15069992065429688</v>
      </c>
      <c r="AK25" s="105">
        <f t="shared" si="3"/>
        <v>0.20670001983642577</v>
      </c>
      <c r="AL25" s="105">
        <f t="shared" si="3"/>
        <v>0.2557000732421875</v>
      </c>
      <c r="AM25" s="105">
        <f t="shared" si="3"/>
        <v>0.1557000732421875</v>
      </c>
      <c r="AN25" s="105">
        <f t="shared" si="3"/>
        <v>0.17142684936523436</v>
      </c>
      <c r="AO25" s="105">
        <f t="shared" si="3"/>
        <v>0.24787574768066406</v>
      </c>
      <c r="AP25" s="106">
        <f t="shared" si="3"/>
        <v>0.20913276672363282</v>
      </c>
      <c r="AQ25" s="106">
        <f t="shared" si="3"/>
        <v>0.26415081024169923</v>
      </c>
      <c r="AR25" s="106">
        <f t="shared" si="3"/>
        <v>0.2867820358276367</v>
      </c>
      <c r="AS25" s="106">
        <f t="shared" si="3"/>
        <v>0.274397087097168</v>
      </c>
      <c r="AT25" s="106">
        <f t="shared" si="3"/>
        <v>0.24195095062255859</v>
      </c>
      <c r="AU25" s="106">
        <f t="shared" si="3"/>
        <v>0.2600278854370117</v>
      </c>
      <c r="AV25" s="106">
        <f t="shared" si="3"/>
        <v>0.22571300506591796</v>
      </c>
      <c r="AW25" s="106">
        <f t="shared" si="3"/>
        <v>0.2306789779663086</v>
      </c>
      <c r="AX25" s="106">
        <f t="shared" si="3"/>
        <v>0.2363149642944336</v>
      </c>
      <c r="AY25" s="106">
        <f t="shared" si="3"/>
        <v>0.16198009490966797</v>
      </c>
      <c r="AZ25" s="106">
        <f t="shared" si="3"/>
        <v>0.18455501556396484</v>
      </c>
      <c r="BA25" s="106">
        <f t="shared" si="3"/>
        <v>0.2021201705932617</v>
      </c>
      <c r="BB25" s="106">
        <f t="shared" si="3"/>
        <v>0.2406119918823242</v>
      </c>
      <c r="BC25" s="106">
        <f t="shared" si="3"/>
        <v>0.25072521209716797</v>
      </c>
      <c r="BD25" s="106">
        <f t="shared" si="3"/>
        <v>0.2552848434448242</v>
      </c>
      <c r="BE25" s="106">
        <f t="shared" si="3"/>
        <v>0.24768810272216796</v>
      </c>
      <c r="BF25" s="106">
        <f t="shared" si="3"/>
        <v>0.2324270248413086</v>
      </c>
      <c r="BG25" s="106">
        <f t="shared" si="3"/>
        <v>0.25472301483154297</v>
      </c>
      <c r="BH25" s="106">
        <f t="shared" si="3"/>
        <v>0.21981502532958985</v>
      </c>
      <c r="BI25" s="106">
        <f t="shared" si="3"/>
        <v>0.22351009368896485</v>
      </c>
      <c r="BJ25" s="106">
        <f t="shared" si="3"/>
        <v>0.22367687225341798</v>
      </c>
    </row>
    <row r="26" spans="3:62" ht="10.5">
      <c r="C26" s="21"/>
      <c r="D26" s="2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37</v>
      </c>
      <c r="C27" s="9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38</v>
      </c>
      <c r="B28" t="s">
        <v>39</v>
      </c>
      <c r="C28" s="69">
        <v>16.755390167236328</v>
      </c>
      <c r="D28" s="69">
        <v>16.755390167236328</v>
      </c>
      <c r="E28" s="52">
        <v>16.755390167236328</v>
      </c>
      <c r="F28" s="52">
        <v>16.756591796875</v>
      </c>
      <c r="G28" s="52">
        <v>16.756591796875</v>
      </c>
      <c r="H28" s="52">
        <v>16.763700485229492</v>
      </c>
      <c r="I28" s="52">
        <v>16.763700485229492</v>
      </c>
      <c r="J28" s="52">
        <v>16.763700485229492</v>
      </c>
      <c r="K28" s="52">
        <v>16.763700485229492</v>
      </c>
      <c r="L28" s="52">
        <v>16.6997013092041</v>
      </c>
      <c r="M28" s="52">
        <v>16.6997013092041</v>
      </c>
      <c r="N28" s="52">
        <v>16.6997013092041</v>
      </c>
      <c r="O28" s="52">
        <v>16.757369995117188</v>
      </c>
      <c r="P28" s="52">
        <v>16.746620178222656</v>
      </c>
      <c r="Q28" s="52">
        <v>16.746620178222656</v>
      </c>
      <c r="R28" s="52">
        <v>16.746620178222656</v>
      </c>
      <c r="S28" s="52">
        <v>16.746620178222656</v>
      </c>
      <c r="T28" s="52">
        <v>16.746652603149414</v>
      </c>
      <c r="U28" s="52">
        <v>16.746652603149414</v>
      </c>
      <c r="V28" s="52">
        <v>16.746652603149414</v>
      </c>
      <c r="W28" s="52">
        <v>16.746652603149414</v>
      </c>
      <c r="X28" s="52">
        <v>16.746652603149414</v>
      </c>
      <c r="Y28" s="52">
        <v>16.746652603149414</v>
      </c>
      <c r="Z28" s="52">
        <v>16.746652603149414</v>
      </c>
      <c r="AA28" s="52">
        <v>16.894346237182617</v>
      </c>
      <c r="AB28" s="52">
        <v>16.894346237182617</v>
      </c>
      <c r="AC28" s="52">
        <v>16.889347076416016</v>
      </c>
      <c r="AD28" s="52">
        <v>16.889347076416016</v>
      </c>
      <c r="AE28" s="52">
        <v>16.889347076416016</v>
      </c>
      <c r="AF28" s="52">
        <v>16.902347564697266</v>
      </c>
      <c r="AG28" s="52">
        <v>16.90834617614746</v>
      </c>
      <c r="AH28" s="52">
        <v>16.92534637451172</v>
      </c>
      <c r="AI28" s="52">
        <v>16.92534637451172</v>
      </c>
      <c r="AJ28" s="52">
        <v>16.92534637451172</v>
      </c>
      <c r="AK28" s="52">
        <v>16.929147720336914</v>
      </c>
      <c r="AL28" s="52">
        <v>16.929147720336914</v>
      </c>
      <c r="AM28" s="52">
        <v>16.929149627685547</v>
      </c>
      <c r="AN28" s="52">
        <v>16.929149627685547</v>
      </c>
      <c r="AO28" s="52">
        <v>16.929149627685547</v>
      </c>
      <c r="AP28" s="70">
        <v>16.929149627685547</v>
      </c>
      <c r="AQ28" s="70">
        <v>16.929149627685547</v>
      </c>
      <c r="AR28" s="70">
        <v>17.034149169921875</v>
      </c>
      <c r="AS28" s="70">
        <v>17.034147262573242</v>
      </c>
      <c r="AT28" s="70">
        <v>17.034147262573242</v>
      </c>
      <c r="AU28" s="70">
        <v>17.034149169921875</v>
      </c>
      <c r="AV28" s="70">
        <v>17.034147262573242</v>
      </c>
      <c r="AW28" s="70">
        <v>17.034149169921875</v>
      </c>
      <c r="AX28" s="70">
        <v>17.034147262573242</v>
      </c>
      <c r="AY28" s="70">
        <v>17.034147262573242</v>
      </c>
      <c r="AZ28" s="70">
        <v>17.034149169921875</v>
      </c>
      <c r="BA28" s="70">
        <v>17.034147262573242</v>
      </c>
      <c r="BB28" s="70">
        <v>17.034149169921875</v>
      </c>
      <c r="BC28" s="70">
        <v>17.034147262573242</v>
      </c>
      <c r="BD28" s="70">
        <v>17.034149169921875</v>
      </c>
      <c r="BE28" s="70">
        <v>17.034147262573242</v>
      </c>
      <c r="BF28" s="70">
        <v>17.034147262573242</v>
      </c>
      <c r="BG28" s="70">
        <v>17.034149169921875</v>
      </c>
      <c r="BH28" s="70">
        <v>17.034147262573242</v>
      </c>
      <c r="BI28" s="70">
        <v>17.034149169921875</v>
      </c>
      <c r="BJ28" s="70">
        <v>17.034147262573242</v>
      </c>
      <c r="BK28" s="71"/>
    </row>
    <row r="29" spans="1:63" ht="11.25" customHeight="1">
      <c r="A29" t="s">
        <v>40</v>
      </c>
      <c r="B29" t="s">
        <v>41</v>
      </c>
      <c r="C29" s="69">
        <v>14.692548751831055</v>
      </c>
      <c r="D29" s="69">
        <v>14.50957202911377</v>
      </c>
      <c r="E29" s="52">
        <v>14.72429084777832</v>
      </c>
      <c r="F29" s="52">
        <v>15.58566665649414</v>
      </c>
      <c r="G29" s="52">
        <v>15.329386711120605</v>
      </c>
      <c r="H29" s="52">
        <v>15.609899520874023</v>
      </c>
      <c r="I29" s="52">
        <v>15.66596794128418</v>
      </c>
      <c r="J29" s="52">
        <v>15.572355270385742</v>
      </c>
      <c r="K29" s="52">
        <v>15.149065971374512</v>
      </c>
      <c r="L29" s="52">
        <v>14.614032745361328</v>
      </c>
      <c r="M29" s="52">
        <v>15.46323299407959</v>
      </c>
      <c r="N29" s="52">
        <v>15.217967987060547</v>
      </c>
      <c r="O29" s="52">
        <v>14.6109037399292</v>
      </c>
      <c r="P29" s="52">
        <v>14.639607429504395</v>
      </c>
      <c r="Q29" s="52">
        <v>15.158774375915527</v>
      </c>
      <c r="R29" s="52">
        <v>15.75393295288086</v>
      </c>
      <c r="S29" s="52">
        <v>16.037837982177734</v>
      </c>
      <c r="T29" s="52">
        <v>15.850933074951172</v>
      </c>
      <c r="U29" s="52">
        <v>15.745451927185059</v>
      </c>
      <c r="V29" s="52">
        <v>15.910871505737305</v>
      </c>
      <c r="W29" s="52">
        <v>15.590231895446777</v>
      </c>
      <c r="X29" s="52">
        <v>15.480000495910645</v>
      </c>
      <c r="Y29" s="52">
        <v>15.678766250610352</v>
      </c>
      <c r="Z29" s="52">
        <v>15.5769681930542</v>
      </c>
      <c r="AA29" s="52">
        <v>15.069644927978516</v>
      </c>
      <c r="AB29" s="52">
        <v>15.00200080871582</v>
      </c>
      <c r="AC29" s="52">
        <v>14.968903541564941</v>
      </c>
      <c r="AD29" s="52">
        <v>15.65703296661377</v>
      </c>
      <c r="AE29" s="52">
        <v>16.218225479125977</v>
      </c>
      <c r="AF29" s="52">
        <v>16.056833267211914</v>
      </c>
      <c r="AG29" s="52">
        <v>16.381258010864258</v>
      </c>
      <c r="AH29" s="52">
        <v>16.431838989257812</v>
      </c>
      <c r="AI29" s="52">
        <v>15.247966766357422</v>
      </c>
      <c r="AJ29" s="52">
        <v>15.272193908691406</v>
      </c>
      <c r="AK29" s="52">
        <v>15.975099563598633</v>
      </c>
      <c r="AL29" s="52">
        <v>16.08977508544922</v>
      </c>
      <c r="AM29" s="52">
        <v>15.51987075805664</v>
      </c>
      <c r="AN29" s="52">
        <v>15.276928901672363</v>
      </c>
      <c r="AO29" s="52">
        <v>15.298745155334473</v>
      </c>
      <c r="AP29" s="70">
        <v>16.090160369873047</v>
      </c>
      <c r="AQ29" s="70">
        <v>16.361400604248047</v>
      </c>
      <c r="AR29" s="70">
        <v>16.457040786743164</v>
      </c>
      <c r="AS29" s="70">
        <v>16.284339904785156</v>
      </c>
      <c r="AT29" s="70">
        <v>16.09663963317871</v>
      </c>
      <c r="AU29" s="70">
        <v>16.00105094909668</v>
      </c>
      <c r="AV29" s="70">
        <v>15.694299697875977</v>
      </c>
      <c r="AW29" s="70">
        <v>16.05147933959961</v>
      </c>
      <c r="AX29" s="70">
        <v>15.933629989624023</v>
      </c>
      <c r="AY29" s="70">
        <v>15.612669944763184</v>
      </c>
      <c r="AZ29" s="70">
        <v>15.515419960021973</v>
      </c>
      <c r="BA29" s="70">
        <v>15.654430389404297</v>
      </c>
      <c r="BB29" s="70">
        <v>16.46755027770996</v>
      </c>
      <c r="BC29" s="70">
        <v>16.577550888061523</v>
      </c>
      <c r="BD29" s="70">
        <v>16.571659088134766</v>
      </c>
      <c r="BE29" s="70">
        <v>16.46803092956543</v>
      </c>
      <c r="BF29" s="70">
        <v>16.324779510498047</v>
      </c>
      <c r="BG29" s="70">
        <v>16.212509155273438</v>
      </c>
      <c r="BH29" s="70">
        <v>15.914329528808594</v>
      </c>
      <c r="BI29" s="70">
        <v>16.169830322265625</v>
      </c>
      <c r="BJ29" s="70">
        <v>16.038999557495117</v>
      </c>
      <c r="BK29" s="71"/>
    </row>
    <row r="30" spans="1:63" ht="11.25" customHeight="1">
      <c r="A30" t="s">
        <v>42</v>
      </c>
      <c r="B30" t="s">
        <v>43</v>
      </c>
      <c r="C30" s="82">
        <v>0.8768848180770874</v>
      </c>
      <c r="D30" s="82">
        <v>0.865964412689209</v>
      </c>
      <c r="E30" s="83">
        <v>0.8787792921066284</v>
      </c>
      <c r="F30" s="83">
        <v>0.9301215410232544</v>
      </c>
      <c r="G30" s="83">
        <v>0.9148272275924683</v>
      </c>
      <c r="H30" s="83">
        <v>0.9311726689338684</v>
      </c>
      <c r="I30" s="83">
        <v>0.9345172047615051</v>
      </c>
      <c r="J30" s="83">
        <v>0.9289329648017883</v>
      </c>
      <c r="K30" s="83">
        <v>0.9036827087402344</v>
      </c>
      <c r="L30" s="83">
        <v>0.8751074075698853</v>
      </c>
      <c r="M30" s="83">
        <v>0.9259586334228516</v>
      </c>
      <c r="N30" s="83">
        <v>0.911271870136261</v>
      </c>
      <c r="O30" s="83">
        <v>0.8719091415405273</v>
      </c>
      <c r="P30" s="83">
        <v>0.8741828203201294</v>
      </c>
      <c r="Q30" s="83">
        <v>0.9051841497421265</v>
      </c>
      <c r="R30" s="83">
        <v>0.9407230615615845</v>
      </c>
      <c r="S30" s="83">
        <v>0.957676112651825</v>
      </c>
      <c r="T30" s="83">
        <v>0.9465135931968689</v>
      </c>
      <c r="U30" s="83">
        <v>0.9402148723602295</v>
      </c>
      <c r="V30" s="83">
        <v>0.9500926733016968</v>
      </c>
      <c r="W30" s="83">
        <v>0.9309462904930115</v>
      </c>
      <c r="X30" s="83">
        <v>0.9243638515472412</v>
      </c>
      <c r="Y30" s="83">
        <v>0.9362329244613647</v>
      </c>
      <c r="Z30" s="83">
        <v>0.9301541447639465</v>
      </c>
      <c r="AA30" s="83">
        <v>0.8919934034347534</v>
      </c>
      <c r="AB30" s="83">
        <v>0.8879894018173218</v>
      </c>
      <c r="AC30" s="83">
        <v>0.8862926363945007</v>
      </c>
      <c r="AD30" s="83">
        <v>0.927035927772522</v>
      </c>
      <c r="AE30" s="83">
        <v>0.9602636098861694</v>
      </c>
      <c r="AF30" s="83">
        <v>0.9499765038490295</v>
      </c>
      <c r="AG30" s="83">
        <v>0.9688267111778259</v>
      </c>
      <c r="AH30" s="83">
        <v>0.970842182636261</v>
      </c>
      <c r="AI30" s="83">
        <v>0.9008954167366028</v>
      </c>
      <c r="AJ30" s="83">
        <v>0.9023268222808838</v>
      </c>
      <c r="AK30" s="83">
        <v>0.943644642829895</v>
      </c>
      <c r="AL30" s="83">
        <v>0.9504184722900391</v>
      </c>
      <c r="AM30" s="83">
        <v>0.902367115020752</v>
      </c>
      <c r="AN30" s="83">
        <v>0.8938981890678406</v>
      </c>
      <c r="AO30" s="83">
        <v>0.8890709280967712</v>
      </c>
      <c r="AP30" s="84">
        <v>0.9504408836364746</v>
      </c>
      <c r="AQ30" s="84">
        <v>0.9664632678031921</v>
      </c>
      <c r="AR30" s="84">
        <v>0.966120183467865</v>
      </c>
      <c r="AS30" s="84">
        <v>0.955981969833374</v>
      </c>
      <c r="AT30" s="84">
        <v>0.9449631571769714</v>
      </c>
      <c r="AU30" s="84">
        <v>0.9393513798713684</v>
      </c>
      <c r="AV30" s="84">
        <v>0.9213433861732483</v>
      </c>
      <c r="AW30" s="84">
        <v>0.9423115849494934</v>
      </c>
      <c r="AX30" s="84">
        <v>0.9353931546211243</v>
      </c>
      <c r="AY30" s="84">
        <v>0.9165514707565308</v>
      </c>
      <c r="AZ30" s="84">
        <v>0.9108420014381409</v>
      </c>
      <c r="BA30" s="84">
        <v>0.9190030694007874</v>
      </c>
      <c r="BB30" s="84">
        <v>0.966737687587738</v>
      </c>
      <c r="BC30" s="84">
        <v>0.9731953740119934</v>
      </c>
      <c r="BD30" s="84">
        <v>0.9728494882583618</v>
      </c>
      <c r="BE30" s="84">
        <v>0.9667656421661377</v>
      </c>
      <c r="BF30" s="84">
        <v>0.9583562612533569</v>
      </c>
      <c r="BG30" s="84">
        <v>0.9517650008201599</v>
      </c>
      <c r="BH30" s="84">
        <v>0.9342605471611023</v>
      </c>
      <c r="BI30" s="84">
        <v>0.9492598176002502</v>
      </c>
      <c r="BJ30" s="84">
        <v>0.9415791630744934</v>
      </c>
      <c r="BK30" s="85"/>
    </row>
    <row r="31" spans="3:62" ht="10.5">
      <c r="C31" s="28"/>
      <c r="D31" s="2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44</v>
      </c>
      <c r="C32" s="8"/>
      <c r="D32" s="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45</v>
      </c>
      <c r="B33" s="18" t="s">
        <v>46</v>
      </c>
      <c r="C33" s="69">
        <v>0.2447892278432846</v>
      </c>
      <c r="D33" s="69">
        <v>0.28130483627319336</v>
      </c>
      <c r="E33" s="52">
        <v>0.21432241797447205</v>
      </c>
      <c r="F33" s="52">
        <v>0.3087097406387329</v>
      </c>
      <c r="G33" s="52">
        <v>0.41773876547813416</v>
      </c>
      <c r="H33" s="52">
        <v>0.35305964946746826</v>
      </c>
      <c r="I33" s="52">
        <v>0.33481451869010925</v>
      </c>
      <c r="J33" s="52">
        <v>0.2999759912490845</v>
      </c>
      <c r="K33" s="52">
        <v>0.23273958265781403</v>
      </c>
      <c r="L33" s="52">
        <v>0.23054145276546478</v>
      </c>
      <c r="M33" s="52">
        <v>0.28846675157546997</v>
      </c>
      <c r="N33" s="52">
        <v>0.29684528708457947</v>
      </c>
      <c r="O33" s="52">
        <v>0.1211664006114006</v>
      </c>
      <c r="P33" s="52">
        <v>0.22315987944602966</v>
      </c>
      <c r="Q33" s="52">
        <v>0.21718233823776245</v>
      </c>
      <c r="R33" s="52">
        <v>0.3093738257884979</v>
      </c>
      <c r="S33" s="52">
        <v>0.39121562242507935</v>
      </c>
      <c r="T33" s="52">
        <v>0.430160254240036</v>
      </c>
      <c r="U33" s="52">
        <v>0.34263166785240173</v>
      </c>
      <c r="V33" s="52">
        <v>0.4191336929798126</v>
      </c>
      <c r="W33" s="52">
        <v>0.32877397537231445</v>
      </c>
      <c r="X33" s="52">
        <v>0.35933420062065125</v>
      </c>
      <c r="Y33" s="52">
        <v>0.32145392894744873</v>
      </c>
      <c r="Z33" s="52">
        <v>0.21612592041492462</v>
      </c>
      <c r="AA33" s="52">
        <v>0.40919309854507446</v>
      </c>
      <c r="AB33" s="52">
        <v>0.4166008532047272</v>
      </c>
      <c r="AC33" s="52">
        <v>0.3359580338001251</v>
      </c>
      <c r="AD33" s="52">
        <v>0.5808082818984985</v>
      </c>
      <c r="AE33" s="52">
        <v>0.5318364500999451</v>
      </c>
      <c r="AF33" s="52">
        <v>0.5820702314376831</v>
      </c>
      <c r="AG33" s="52">
        <v>0.4572296440601349</v>
      </c>
      <c r="AH33" s="52">
        <v>0.5336929559707642</v>
      </c>
      <c r="AI33" s="52">
        <v>0.5173378586769104</v>
      </c>
      <c r="AJ33" s="52">
        <v>0.43386033177375793</v>
      </c>
      <c r="AK33" s="52">
        <v>0.4248541295528412</v>
      </c>
      <c r="AL33" s="52">
        <v>0.326681911945343</v>
      </c>
      <c r="AM33" s="52">
        <v>0.39315998554229736</v>
      </c>
      <c r="AN33" s="52">
        <v>0.3749786913394928</v>
      </c>
      <c r="AO33" s="52">
        <v>0.3631761074066162</v>
      </c>
      <c r="AP33" s="70">
        <v>0.49536821246147156</v>
      </c>
      <c r="AQ33" s="70">
        <v>0.5218312740325928</v>
      </c>
      <c r="AR33" s="70">
        <v>0.5136117935180664</v>
      </c>
      <c r="AS33" s="70">
        <v>0.4930498003959656</v>
      </c>
      <c r="AT33" s="70">
        <v>0.47636911273002625</v>
      </c>
      <c r="AU33" s="70">
        <v>0.44396358728408813</v>
      </c>
      <c r="AV33" s="70">
        <v>0.4127183258533478</v>
      </c>
      <c r="AW33" s="70">
        <v>0.39104458689689636</v>
      </c>
      <c r="AX33" s="70">
        <v>0.41244280338287354</v>
      </c>
      <c r="AY33" s="70">
        <v>0.387970507144928</v>
      </c>
      <c r="AZ33" s="70">
        <v>0.3749102056026459</v>
      </c>
      <c r="BA33" s="70">
        <v>0.3982037901878357</v>
      </c>
      <c r="BB33" s="70">
        <v>0.5118036270141602</v>
      </c>
      <c r="BC33" s="70">
        <v>0.5346881747245789</v>
      </c>
      <c r="BD33" s="70">
        <v>0.5324712991714478</v>
      </c>
      <c r="BE33" s="70">
        <v>0.5135886073112488</v>
      </c>
      <c r="BF33" s="70">
        <v>0.5025957822799683</v>
      </c>
      <c r="BG33" s="70">
        <v>0.4560075104236603</v>
      </c>
      <c r="BH33" s="70">
        <v>0.43763428926467896</v>
      </c>
      <c r="BI33" s="70">
        <v>0.41896378993988037</v>
      </c>
      <c r="BJ33" s="70">
        <v>0.44365981221199036</v>
      </c>
      <c r="BK33" s="71"/>
    </row>
    <row r="34" spans="1:63" ht="10.5">
      <c r="A34" t="s">
        <v>47</v>
      </c>
      <c r="B34" t="s">
        <v>48</v>
      </c>
      <c r="C34" s="69">
        <v>7.9148712158203125</v>
      </c>
      <c r="D34" s="69">
        <v>7.8361077308654785</v>
      </c>
      <c r="E34" s="52">
        <v>7.857645034790039</v>
      </c>
      <c r="F34" s="52">
        <v>8.31760025024414</v>
      </c>
      <c r="G34" s="52">
        <v>8.311064720153809</v>
      </c>
      <c r="H34" s="52">
        <v>8.307466506958008</v>
      </c>
      <c r="I34" s="52">
        <v>8.32987117767334</v>
      </c>
      <c r="J34" s="52">
        <v>8.365580558776855</v>
      </c>
      <c r="K34" s="52">
        <v>8.087733268737793</v>
      </c>
      <c r="L34" s="52">
        <v>7.9594197273254395</v>
      </c>
      <c r="M34" s="52">
        <v>8.449799537658691</v>
      </c>
      <c r="N34" s="52">
        <v>8.437612533569336</v>
      </c>
      <c r="O34" s="52">
        <v>7.8701934814453125</v>
      </c>
      <c r="P34" s="52">
        <v>7.8002142906188965</v>
      </c>
      <c r="Q34" s="52">
        <v>7.724387168884277</v>
      </c>
      <c r="R34" s="52">
        <v>8.160499572753906</v>
      </c>
      <c r="S34" s="52">
        <v>8.310807228088379</v>
      </c>
      <c r="T34" s="52">
        <v>8.293299674987793</v>
      </c>
      <c r="U34" s="52">
        <v>8.320484161376953</v>
      </c>
      <c r="V34" s="52">
        <v>8.354870796203613</v>
      </c>
      <c r="W34" s="52">
        <v>8.22760009765625</v>
      </c>
      <c r="X34" s="52">
        <v>8.253290176391602</v>
      </c>
      <c r="Y34" s="52">
        <v>8.449832916259766</v>
      </c>
      <c r="Z34" s="52">
        <v>8.54035472869873</v>
      </c>
      <c r="AA34" s="52">
        <v>7.926677227020264</v>
      </c>
      <c r="AB34" s="52">
        <v>7.865724563598633</v>
      </c>
      <c r="AC34" s="52">
        <v>8.093031883239746</v>
      </c>
      <c r="AD34" s="52">
        <v>8.23876667022705</v>
      </c>
      <c r="AE34" s="52">
        <v>8.400032043457031</v>
      </c>
      <c r="AF34" s="52">
        <v>8.320799827575684</v>
      </c>
      <c r="AG34" s="52">
        <v>8.34377384185791</v>
      </c>
      <c r="AH34" s="52">
        <v>8.293999671936035</v>
      </c>
      <c r="AI34" s="52">
        <v>7.964632987976074</v>
      </c>
      <c r="AJ34" s="52">
        <v>8.34890365600586</v>
      </c>
      <c r="AK34" s="52">
        <v>8.31956672668457</v>
      </c>
      <c r="AL34" s="52">
        <v>8.655741691589355</v>
      </c>
      <c r="AM34" s="52">
        <v>8.09438705444336</v>
      </c>
      <c r="AN34" s="52">
        <v>8.179306983947754</v>
      </c>
      <c r="AO34" s="52">
        <v>7.9253153800964355</v>
      </c>
      <c r="AP34" s="70">
        <v>8.308449745178223</v>
      </c>
      <c r="AQ34" s="70">
        <v>8.455510139465332</v>
      </c>
      <c r="AR34" s="70">
        <v>8.52126693725586</v>
      </c>
      <c r="AS34" s="70">
        <v>8.412817001342773</v>
      </c>
      <c r="AT34" s="70">
        <v>8.272543907165527</v>
      </c>
      <c r="AU34" s="70">
        <v>8.351388931274414</v>
      </c>
      <c r="AV34" s="70">
        <v>8.28546142578125</v>
      </c>
      <c r="AW34" s="70">
        <v>8.585176467895508</v>
      </c>
      <c r="AX34" s="70">
        <v>8.570890426635742</v>
      </c>
      <c r="AY34" s="70">
        <v>8.251300811767578</v>
      </c>
      <c r="AZ34" s="70">
        <v>8.121147155761719</v>
      </c>
      <c r="BA34" s="70">
        <v>8.170038223266602</v>
      </c>
      <c r="BB34" s="70">
        <v>8.551884651184082</v>
      </c>
      <c r="BC34" s="70">
        <v>8.58457088470459</v>
      </c>
      <c r="BD34" s="70">
        <v>8.615509033203125</v>
      </c>
      <c r="BE34" s="70">
        <v>8.574686050415039</v>
      </c>
      <c r="BF34" s="70">
        <v>8.478193283081055</v>
      </c>
      <c r="BG34" s="70">
        <v>8.473469734191895</v>
      </c>
      <c r="BH34" s="70">
        <v>8.372488021850586</v>
      </c>
      <c r="BI34" s="70">
        <v>8.655315399169922</v>
      </c>
      <c r="BJ34" s="70">
        <v>8.624048233032227</v>
      </c>
      <c r="BK34" s="71"/>
    </row>
    <row r="35" spans="1:63" ht="10.5">
      <c r="A35" t="s">
        <v>49</v>
      </c>
      <c r="B35" t="s">
        <v>50</v>
      </c>
      <c r="C35" s="69">
        <v>0.33229851722717285</v>
      </c>
      <c r="D35" s="69">
        <v>0.3408963978290558</v>
      </c>
      <c r="E35" s="52">
        <v>0.4002472460269928</v>
      </c>
      <c r="F35" s="52">
        <v>0.3786444067955017</v>
      </c>
      <c r="G35" s="52">
        <v>0.39192426204681396</v>
      </c>
      <c r="H35" s="52">
        <v>0.4544256031513214</v>
      </c>
      <c r="I35" s="52">
        <v>0.3897892236709595</v>
      </c>
      <c r="J35" s="52">
        <v>0.40563222765922546</v>
      </c>
      <c r="K35" s="52">
        <v>0.36694398522377014</v>
      </c>
      <c r="L35" s="52">
        <v>0.32909324765205383</v>
      </c>
      <c r="M35" s="52">
        <v>0.41773003339767456</v>
      </c>
      <c r="N35" s="52">
        <v>0.28332334756851196</v>
      </c>
      <c r="O35" s="52">
        <v>0.27070289850234985</v>
      </c>
      <c r="P35" s="52">
        <v>0.28334274888038635</v>
      </c>
      <c r="Q35" s="52">
        <v>0.4535929560661316</v>
      </c>
      <c r="R35" s="52">
        <v>0.5931440591812134</v>
      </c>
      <c r="S35" s="52">
        <v>0.46156319975852966</v>
      </c>
      <c r="T35" s="52">
        <v>0.3730880320072174</v>
      </c>
      <c r="U35" s="52">
        <v>0.4335772395133972</v>
      </c>
      <c r="V35" s="52">
        <v>0.4812849760055542</v>
      </c>
      <c r="W35" s="52">
        <v>0.3996650278568268</v>
      </c>
      <c r="X35" s="52">
        <v>0.3104701638221741</v>
      </c>
      <c r="Y35" s="52">
        <v>0.37029844522476196</v>
      </c>
      <c r="Z35" s="52">
        <v>0.27393627166748047</v>
      </c>
      <c r="AA35" s="52">
        <v>0.21545042097568512</v>
      </c>
      <c r="AB35" s="52">
        <v>0.25137317180633545</v>
      </c>
      <c r="AC35" s="52">
        <v>0.3677429258823395</v>
      </c>
      <c r="AD35" s="52">
        <v>0.2841860055923462</v>
      </c>
      <c r="AE35" s="52">
        <v>0.3625350594520569</v>
      </c>
      <c r="AF35" s="52">
        <v>0.43861106038093567</v>
      </c>
      <c r="AG35" s="52">
        <v>0.4753883183002472</v>
      </c>
      <c r="AH35" s="52">
        <v>0.34956541657447815</v>
      </c>
      <c r="AI35" s="52">
        <v>0.41853925585746765</v>
      </c>
      <c r="AJ35" s="52">
        <v>0.3887060284614563</v>
      </c>
      <c r="AK35" s="52">
        <v>0.4344390332698822</v>
      </c>
      <c r="AL35" s="52">
        <v>0.2957366406917572</v>
      </c>
      <c r="AM35" s="52">
        <v>0.3428741991519928</v>
      </c>
      <c r="AN35" s="52">
        <v>0.3943142890930176</v>
      </c>
      <c r="AO35" s="52">
        <v>0.4137592315673828</v>
      </c>
      <c r="AP35" s="70">
        <v>0.4347555935382843</v>
      </c>
      <c r="AQ35" s="70">
        <v>0.4440512955188751</v>
      </c>
      <c r="AR35" s="70">
        <v>0.46267449855804443</v>
      </c>
      <c r="AS35" s="70">
        <v>0.4464713931083679</v>
      </c>
      <c r="AT35" s="70">
        <v>0.4244193136692047</v>
      </c>
      <c r="AU35" s="70">
        <v>0.4140850007534027</v>
      </c>
      <c r="AV35" s="70">
        <v>0.4443868100643158</v>
      </c>
      <c r="AW35" s="70">
        <v>0.4152578115463257</v>
      </c>
      <c r="AX35" s="70">
        <v>0.39821508526802063</v>
      </c>
      <c r="AY35" s="70">
        <v>0.37176960706710815</v>
      </c>
      <c r="AZ35" s="70">
        <v>0.3627172112464905</v>
      </c>
      <c r="BA35" s="70">
        <v>0.47468170523643494</v>
      </c>
      <c r="BB35" s="70">
        <v>0.4619691073894501</v>
      </c>
      <c r="BC35" s="70">
        <v>0.4722437560558319</v>
      </c>
      <c r="BD35" s="70">
        <v>0.49174970388412476</v>
      </c>
      <c r="BE35" s="70">
        <v>0.4462778866291046</v>
      </c>
      <c r="BF35" s="70">
        <v>0.41639378666877747</v>
      </c>
      <c r="BG35" s="70">
        <v>0.4524661898612976</v>
      </c>
      <c r="BH35" s="70">
        <v>0.4520600140094757</v>
      </c>
      <c r="BI35" s="70">
        <v>0.44897618889808655</v>
      </c>
      <c r="BJ35" s="70">
        <v>0.46920010447502136</v>
      </c>
      <c r="BK35" s="71"/>
    </row>
    <row r="36" spans="2:62" ht="10.5">
      <c r="B36" t="s">
        <v>51</v>
      </c>
      <c r="C36" s="40">
        <f aca="true" t="shared" si="4" ref="C36:AH36">+(C46-C45)/C11*1000</f>
        <v>-502.5162235383065</v>
      </c>
      <c r="D36" s="40">
        <f t="shared" si="4"/>
        <v>148.5001700265067</v>
      </c>
      <c r="E36" s="40">
        <f t="shared" si="4"/>
        <v>183.258056640625</v>
      </c>
      <c r="F36" s="40">
        <f t="shared" si="4"/>
        <v>-239.26645914713544</v>
      </c>
      <c r="G36" s="40">
        <f t="shared" si="4"/>
        <v>-42.258477980090724</v>
      </c>
      <c r="H36" s="40">
        <f t="shared" si="4"/>
        <v>25.166829427083332</v>
      </c>
      <c r="I36" s="40">
        <f t="shared" si="4"/>
        <v>88.74216387348791</v>
      </c>
      <c r="J36" s="40">
        <f t="shared" si="4"/>
        <v>241.32267121345765</v>
      </c>
      <c r="K36" s="40">
        <f t="shared" si="4"/>
        <v>-0.86669921875</v>
      </c>
      <c r="L36" s="40">
        <f t="shared" si="4"/>
        <v>294.677242155998</v>
      </c>
      <c r="M36" s="40">
        <f t="shared" si="4"/>
        <v>-327.40020751953125</v>
      </c>
      <c r="N36" s="40">
        <f t="shared" si="4"/>
        <v>-124.38669512348791</v>
      </c>
      <c r="O36" s="40">
        <f t="shared" si="4"/>
        <v>151.45135694934476</v>
      </c>
      <c r="P36" s="40">
        <f t="shared" si="4"/>
        <v>218.75</v>
      </c>
      <c r="Q36" s="40">
        <f t="shared" si="4"/>
        <v>206.51638892389113</v>
      </c>
      <c r="R36" s="40">
        <f t="shared" si="4"/>
        <v>-225</v>
      </c>
      <c r="S36" s="40">
        <f t="shared" si="4"/>
        <v>-121.83896956905242</v>
      </c>
      <c r="T36" s="40">
        <f t="shared" si="4"/>
        <v>73.63332112630208</v>
      </c>
      <c r="U36" s="40">
        <f t="shared" si="4"/>
        <v>95.00023626512098</v>
      </c>
      <c r="V36" s="40">
        <f t="shared" si="4"/>
        <v>156.1609083606351</v>
      </c>
      <c r="W36" s="40">
        <f t="shared" si="4"/>
        <v>-30.199686686197918</v>
      </c>
      <c r="X36" s="40">
        <f t="shared" si="4"/>
        <v>184.51616840977823</v>
      </c>
      <c r="Y36" s="40">
        <f t="shared" si="4"/>
        <v>-196.06679280598956</v>
      </c>
      <c r="Z36" s="40">
        <f t="shared" si="4"/>
        <v>-19.483996975806452</v>
      </c>
      <c r="AA36" s="40">
        <f t="shared" si="4"/>
        <v>128.83881599672378</v>
      </c>
      <c r="AB36" s="40">
        <f t="shared" si="4"/>
        <v>209.48265338766166</v>
      </c>
      <c r="AC36" s="40">
        <f t="shared" si="4"/>
        <v>125.03248645413306</v>
      </c>
      <c r="AD36" s="40">
        <f t="shared" si="4"/>
        <v>-37.16684977213542</v>
      </c>
      <c r="AE36" s="40">
        <f t="shared" si="4"/>
        <v>-116.22570407006049</v>
      </c>
      <c r="AF36" s="40">
        <f t="shared" si="4"/>
        <v>-104.66664632161458</v>
      </c>
      <c r="AG36" s="40">
        <f t="shared" si="4"/>
        <v>-33.25825352822581</v>
      </c>
      <c r="AH36" s="40">
        <f t="shared" si="4"/>
        <v>66.70994912424395</v>
      </c>
      <c r="AI36" s="40">
        <f aca="true" t="shared" si="5" ref="AI36:BJ36">+(AI46-AI45)/AI11*1000</f>
        <v>129.1997273763021</v>
      </c>
      <c r="AJ36" s="40">
        <f t="shared" si="5"/>
        <v>-68.64486202116936</v>
      </c>
      <c r="AK36" s="40">
        <f t="shared" si="5"/>
        <v>-108.86688232421875</v>
      </c>
      <c r="AL36" s="40">
        <f t="shared" si="5"/>
        <v>-59.48368195564517</v>
      </c>
      <c r="AM36" s="40">
        <f t="shared" si="5"/>
        <v>-55.48587922127017</v>
      </c>
      <c r="AN36" s="40">
        <f t="shared" si="5"/>
        <v>-62.31416974748884</v>
      </c>
      <c r="AO36" s="40">
        <f t="shared" si="5"/>
        <v>377.00726909022177</v>
      </c>
      <c r="AP36" s="49">
        <f t="shared" si="5"/>
        <v>-45.635986328125</v>
      </c>
      <c r="AQ36" s="49">
        <f t="shared" si="5"/>
        <v>-78.59999133694556</v>
      </c>
      <c r="AR36" s="49">
        <f t="shared" si="5"/>
        <v>-70.65327962239583</v>
      </c>
      <c r="AS36" s="49">
        <f t="shared" si="5"/>
        <v>79.89354287424395</v>
      </c>
      <c r="AT36" s="49">
        <f t="shared" si="5"/>
        <v>260.5841852003528</v>
      </c>
      <c r="AU36" s="49">
        <f t="shared" si="5"/>
        <v>-57.553609212239586</v>
      </c>
      <c r="AV36" s="49">
        <f t="shared" si="5"/>
        <v>101.34543142011088</v>
      </c>
      <c r="AW36" s="49">
        <f t="shared" si="5"/>
        <v>-224.64701334635419</v>
      </c>
      <c r="AX36" s="49">
        <f t="shared" si="5"/>
        <v>-50.79010994203629</v>
      </c>
      <c r="AY36" s="49">
        <f t="shared" si="5"/>
        <v>-124.95176253780242</v>
      </c>
      <c r="AZ36" s="49">
        <f t="shared" si="5"/>
        <v>188.5784694126674</v>
      </c>
      <c r="BA36" s="49">
        <f t="shared" si="5"/>
        <v>163.72286888860887</v>
      </c>
      <c r="BB36" s="49">
        <f t="shared" si="5"/>
        <v>-167.2632853190104</v>
      </c>
      <c r="BC36" s="49">
        <f t="shared" si="5"/>
        <v>-137.74207330519152</v>
      </c>
      <c r="BD36" s="49">
        <f t="shared" si="5"/>
        <v>-90.76334635416666</v>
      </c>
      <c r="BE36" s="49">
        <f t="shared" si="5"/>
        <v>80.72243967363912</v>
      </c>
      <c r="BF36" s="49">
        <f t="shared" si="5"/>
        <v>249.22623172883067</v>
      </c>
      <c r="BG36" s="49">
        <f t="shared" si="5"/>
        <v>-47.35005696614583</v>
      </c>
      <c r="BH36" s="49">
        <f t="shared" si="5"/>
        <v>117.63197375882056</v>
      </c>
      <c r="BI36" s="49">
        <f t="shared" si="5"/>
        <v>-202.60009765625</v>
      </c>
      <c r="BJ36" s="49">
        <f t="shared" si="5"/>
        <v>-32.09956999747983</v>
      </c>
    </row>
    <row r="37" spans="1:63" ht="10.5">
      <c r="A37" t="s">
        <v>52</v>
      </c>
      <c r="B37" t="s">
        <v>53</v>
      </c>
      <c r="C37" s="69">
        <v>8.227055549621582</v>
      </c>
      <c r="D37" s="69">
        <v>8.60680866241455</v>
      </c>
      <c r="E37" s="52">
        <v>8.655472755432129</v>
      </c>
      <c r="F37" s="52">
        <v>8.765687942504883</v>
      </c>
      <c r="G37" s="52">
        <v>9.078469276428223</v>
      </c>
      <c r="H37" s="52">
        <v>9.140118598937988</v>
      </c>
      <c r="I37" s="52">
        <v>9.143217086791992</v>
      </c>
      <c r="J37" s="52">
        <v>9.312511444091797</v>
      </c>
      <c r="K37" s="52">
        <v>8.68655014038086</v>
      </c>
      <c r="L37" s="52">
        <v>8.81373119354248</v>
      </c>
      <c r="M37" s="52">
        <v>8.828596115112305</v>
      </c>
      <c r="N37" s="52">
        <v>8.893394470214844</v>
      </c>
      <c r="O37" s="52">
        <v>8.413514137268066</v>
      </c>
      <c r="P37" s="52">
        <v>8.525466918945312</v>
      </c>
      <c r="Q37" s="52">
        <v>8.601678848266602</v>
      </c>
      <c r="R37" s="52">
        <v>8.838017463684082</v>
      </c>
      <c r="S37" s="52">
        <v>9.041746139526367</v>
      </c>
      <c r="T37" s="52">
        <v>9.170181274414062</v>
      </c>
      <c r="U37" s="52">
        <v>9.191693305969238</v>
      </c>
      <c r="V37" s="52">
        <v>9.411450386047363</v>
      </c>
      <c r="W37" s="52">
        <v>8.9258394241333</v>
      </c>
      <c r="X37" s="52">
        <v>9.107610702514648</v>
      </c>
      <c r="Y37" s="52">
        <v>8.945517539978027</v>
      </c>
      <c r="Z37" s="52">
        <v>9.010932922363281</v>
      </c>
      <c r="AA37" s="52">
        <v>8.680159568786621</v>
      </c>
      <c r="AB37" s="52">
        <v>8.743181228637695</v>
      </c>
      <c r="AC37" s="52">
        <v>8.921765327453613</v>
      </c>
      <c r="AD37" s="52">
        <v>9.066594123840332</v>
      </c>
      <c r="AE37" s="52">
        <v>9.178177833557129</v>
      </c>
      <c r="AF37" s="52">
        <v>9.236814498901367</v>
      </c>
      <c r="AG37" s="52">
        <v>9.243133544921875</v>
      </c>
      <c r="AH37" s="52">
        <v>9.24396800994873</v>
      </c>
      <c r="AI37" s="52">
        <v>9.029709815979004</v>
      </c>
      <c r="AJ37" s="52">
        <v>9.102825164794922</v>
      </c>
      <c r="AK37" s="52">
        <v>9.069993019104004</v>
      </c>
      <c r="AL37" s="52">
        <v>9.218676567077637</v>
      </c>
      <c r="AM37" s="52">
        <v>8.774935722351074</v>
      </c>
      <c r="AN37" s="52">
        <v>8.886285781860352</v>
      </c>
      <c r="AO37" s="52">
        <v>9.07925796508789</v>
      </c>
      <c r="AP37" s="70">
        <v>9.192936897277832</v>
      </c>
      <c r="AQ37" s="70">
        <v>9.342791557312012</v>
      </c>
      <c r="AR37" s="70">
        <v>9.426900863647461</v>
      </c>
      <c r="AS37" s="70">
        <v>9.432231903076172</v>
      </c>
      <c r="AT37" s="70">
        <v>9.433915138244629</v>
      </c>
      <c r="AU37" s="70">
        <v>9.151884078979492</v>
      </c>
      <c r="AV37" s="70">
        <v>9.243910789489746</v>
      </c>
      <c r="AW37" s="70">
        <v>9.166831016540527</v>
      </c>
      <c r="AX37" s="70">
        <v>9.330758094787598</v>
      </c>
      <c r="AY37" s="70">
        <v>8.886091232299805</v>
      </c>
      <c r="AZ37" s="70">
        <v>9.04735279083252</v>
      </c>
      <c r="BA37" s="70">
        <v>9.206646919250488</v>
      </c>
      <c r="BB37" s="70">
        <v>9.358389854431152</v>
      </c>
      <c r="BC37" s="70">
        <v>9.45376205444336</v>
      </c>
      <c r="BD37" s="70">
        <v>9.548966407775879</v>
      </c>
      <c r="BE37" s="70">
        <v>9.615276336669922</v>
      </c>
      <c r="BF37" s="70">
        <v>9.646409034729004</v>
      </c>
      <c r="BG37" s="70">
        <v>9.334593772888184</v>
      </c>
      <c r="BH37" s="70">
        <v>9.379815101623535</v>
      </c>
      <c r="BI37" s="70">
        <v>9.320652961730957</v>
      </c>
      <c r="BJ37" s="70">
        <v>9.50480842590332</v>
      </c>
      <c r="BK37" s="71"/>
    </row>
    <row r="38" spans="3:62" ht="10.5">
      <c r="C38" s="4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7" t="s">
        <v>54</v>
      </c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55</v>
      </c>
      <c r="B40" t="s">
        <v>56</v>
      </c>
      <c r="C40" s="82">
        <v>0.04699999839067459</v>
      </c>
      <c r="D40" s="82">
        <v>0.024000000208616257</v>
      </c>
      <c r="E40" s="83">
        <v>0.01899999938905239</v>
      </c>
      <c r="F40" s="83">
        <v>0.01899999938905239</v>
      </c>
      <c r="G40" s="83">
        <v>0.01899999938905239</v>
      </c>
      <c r="H40" s="83">
        <v>0.01899999938905239</v>
      </c>
      <c r="I40" s="83">
        <v>0.01899999938905239</v>
      </c>
      <c r="J40" s="83">
        <v>0.019999999552965164</v>
      </c>
      <c r="K40" s="83">
        <v>0.03099999949336052</v>
      </c>
      <c r="L40" s="83">
        <v>0.05400000140070915</v>
      </c>
      <c r="M40" s="83">
        <v>0.05400000140070915</v>
      </c>
      <c r="N40" s="83">
        <v>0.05400000140070915</v>
      </c>
      <c r="O40" s="83">
        <v>0.04699999839067459</v>
      </c>
      <c r="P40" s="83">
        <v>0.024000000208616257</v>
      </c>
      <c r="Q40" s="83">
        <v>0.01899999938905239</v>
      </c>
      <c r="R40" s="83">
        <v>0.01899999938905239</v>
      </c>
      <c r="S40" s="83">
        <v>0.01899999938905239</v>
      </c>
      <c r="T40" s="83">
        <v>0.01899999938905239</v>
      </c>
      <c r="U40" s="83">
        <v>0.01899999938905239</v>
      </c>
      <c r="V40" s="83">
        <v>0.019999999552965164</v>
      </c>
      <c r="W40" s="83">
        <v>0.03099999949336052</v>
      </c>
      <c r="X40" s="83">
        <v>0.05400000140070915</v>
      </c>
      <c r="Y40" s="83">
        <v>0.05400000140070915</v>
      </c>
      <c r="Z40" s="83">
        <v>0.05400000140070915</v>
      </c>
      <c r="AA40" s="83">
        <v>0.04699999839067459</v>
      </c>
      <c r="AB40" s="83">
        <v>0.024000000208616257</v>
      </c>
      <c r="AC40" s="83">
        <v>0.01899999938905239</v>
      </c>
      <c r="AD40" s="83">
        <v>0.01899999938905239</v>
      </c>
      <c r="AE40" s="83">
        <v>0.01899999938905239</v>
      </c>
      <c r="AF40" s="83">
        <v>0.01899999938905239</v>
      </c>
      <c r="AG40" s="83">
        <v>0.01899999938905239</v>
      </c>
      <c r="AH40" s="83">
        <v>0.019999999552965164</v>
      </c>
      <c r="AI40" s="83">
        <v>0.03099999949336052</v>
      </c>
      <c r="AJ40" s="83">
        <v>0.05400000140070915</v>
      </c>
      <c r="AK40" s="83">
        <v>0.05400000140070915</v>
      </c>
      <c r="AL40" s="83">
        <v>0.05400000140070915</v>
      </c>
      <c r="AM40" s="83">
        <v>0.04699999839067459</v>
      </c>
      <c r="AN40" s="83">
        <v>0.024000000208616257</v>
      </c>
      <c r="AO40" s="83">
        <v>0.01899999938905239</v>
      </c>
      <c r="AP40" s="84">
        <v>0.01899999938905239</v>
      </c>
      <c r="AQ40" s="84">
        <v>0.01899999938905239</v>
      </c>
      <c r="AR40" s="84">
        <v>0.01899999938905239</v>
      </c>
      <c r="AS40" s="84">
        <v>0.01899999938905239</v>
      </c>
      <c r="AT40" s="84">
        <v>0.019999999552965164</v>
      </c>
      <c r="AU40" s="84">
        <v>0.03099999949336052</v>
      </c>
      <c r="AV40" s="84">
        <v>0.05400000140070915</v>
      </c>
      <c r="AW40" s="84">
        <v>0.05400000140070915</v>
      </c>
      <c r="AX40" s="84">
        <v>0.05400000140070915</v>
      </c>
      <c r="AY40" s="84">
        <v>0.04699999839067459</v>
      </c>
      <c r="AZ40" s="84">
        <v>0.024000000208616257</v>
      </c>
      <c r="BA40" s="84">
        <v>0.01899999938905239</v>
      </c>
      <c r="BB40" s="84">
        <v>0.01899999938905239</v>
      </c>
      <c r="BC40" s="84">
        <v>0.01899999938905239</v>
      </c>
      <c r="BD40" s="84">
        <v>0.01899999938905239</v>
      </c>
      <c r="BE40" s="84">
        <v>0.01899999938905239</v>
      </c>
      <c r="BF40" s="84">
        <v>0.019999999552965164</v>
      </c>
      <c r="BG40" s="84">
        <v>0.03099999949336052</v>
      </c>
      <c r="BH40" s="84">
        <v>0.05400000140070915</v>
      </c>
      <c r="BI40" s="84">
        <v>0.05400000140070915</v>
      </c>
      <c r="BJ40" s="84">
        <v>0.05400000140070915</v>
      </c>
      <c r="BK40" s="85"/>
    </row>
    <row r="41" spans="1:63" ht="10.5">
      <c r="A41" t="s">
        <v>57</v>
      </c>
      <c r="B41" t="s">
        <v>58</v>
      </c>
      <c r="C41" s="82">
        <v>0.32199999690055847</v>
      </c>
      <c r="D41" s="82">
        <v>0.32199999690055847</v>
      </c>
      <c r="E41" s="83">
        <v>0.3310000002384186</v>
      </c>
      <c r="F41" s="83">
        <v>0.3310000002384186</v>
      </c>
      <c r="G41" s="83">
        <v>0.3310000002384186</v>
      </c>
      <c r="H41" s="83">
        <v>0.3310000002384186</v>
      </c>
      <c r="I41" s="83">
        <v>0.3310000002384186</v>
      </c>
      <c r="J41" s="83">
        <v>0.3310000002384186</v>
      </c>
      <c r="K41" s="83">
        <v>0.3310000002384186</v>
      </c>
      <c r="L41" s="83">
        <v>0.32600000500679016</v>
      </c>
      <c r="M41" s="83">
        <v>0.32199999690055847</v>
      </c>
      <c r="N41" s="83">
        <v>0.32199999690055847</v>
      </c>
      <c r="O41" s="83">
        <v>0.32199999690055847</v>
      </c>
      <c r="P41" s="83">
        <v>0.32199999690055847</v>
      </c>
      <c r="Q41" s="83">
        <v>0.3310000002384186</v>
      </c>
      <c r="R41" s="83">
        <v>0.3310000002384186</v>
      </c>
      <c r="S41" s="83">
        <v>0.3310000002384186</v>
      </c>
      <c r="T41" s="83">
        <v>0.3310000002384186</v>
      </c>
      <c r="U41" s="83">
        <v>0.3310000002384186</v>
      </c>
      <c r="V41" s="83">
        <v>0.3310000002384186</v>
      </c>
      <c r="W41" s="83">
        <v>0.3310000002384186</v>
      </c>
      <c r="X41" s="83">
        <v>0.32600000500679016</v>
      </c>
      <c r="Y41" s="83">
        <v>0.32199999690055847</v>
      </c>
      <c r="Z41" s="83">
        <v>0.32199999690055847</v>
      </c>
      <c r="AA41" s="83">
        <v>0.32199999690055847</v>
      </c>
      <c r="AB41" s="83">
        <v>0.32199999690055847</v>
      </c>
      <c r="AC41" s="83">
        <v>0.3310000002384186</v>
      </c>
      <c r="AD41" s="83">
        <v>0.3310000002384186</v>
      </c>
      <c r="AE41" s="83">
        <v>0.3310000002384186</v>
      </c>
      <c r="AF41" s="83">
        <v>0.3310000002384186</v>
      </c>
      <c r="AG41" s="83">
        <v>0.3310000002384186</v>
      </c>
      <c r="AH41" s="83">
        <v>0.3310000002384186</v>
      </c>
      <c r="AI41" s="83">
        <v>0.3310000002384186</v>
      </c>
      <c r="AJ41" s="83">
        <v>0.32600000500679016</v>
      </c>
      <c r="AK41" s="83">
        <v>0.32199999690055847</v>
      </c>
      <c r="AL41" s="83">
        <v>0.32199999690055847</v>
      </c>
      <c r="AM41" s="83">
        <v>0.32199999690055847</v>
      </c>
      <c r="AN41" s="83">
        <v>0.32199999690055847</v>
      </c>
      <c r="AO41" s="83">
        <v>0.3310000002384186</v>
      </c>
      <c r="AP41" s="84">
        <v>0.3310000002384186</v>
      </c>
      <c r="AQ41" s="84">
        <v>0.3310000002384186</v>
      </c>
      <c r="AR41" s="84">
        <v>0.3310000002384186</v>
      </c>
      <c r="AS41" s="84">
        <v>0.3310000002384186</v>
      </c>
      <c r="AT41" s="84">
        <v>0.3310000002384186</v>
      </c>
      <c r="AU41" s="84">
        <v>0.3310000002384186</v>
      </c>
      <c r="AV41" s="84">
        <v>0.32600000500679016</v>
      </c>
      <c r="AW41" s="84">
        <v>0.32199999690055847</v>
      </c>
      <c r="AX41" s="84">
        <v>0.32199999690055847</v>
      </c>
      <c r="AY41" s="84">
        <v>0.32199999690055847</v>
      </c>
      <c r="AZ41" s="84">
        <v>0.32199999690055847</v>
      </c>
      <c r="BA41" s="84">
        <v>0.3310000002384186</v>
      </c>
      <c r="BB41" s="84">
        <v>0.3310000002384186</v>
      </c>
      <c r="BC41" s="84">
        <v>0.3310000002384186</v>
      </c>
      <c r="BD41" s="84">
        <v>0.3310000002384186</v>
      </c>
      <c r="BE41" s="84">
        <v>0.3310000002384186</v>
      </c>
      <c r="BF41" s="84">
        <v>0.3310000002384186</v>
      </c>
      <c r="BG41" s="84">
        <v>0.3310000002384186</v>
      </c>
      <c r="BH41" s="84">
        <v>0.32600000500679016</v>
      </c>
      <c r="BI41" s="84">
        <v>0.32199999690055847</v>
      </c>
      <c r="BJ41" s="84">
        <v>0.32199999690055847</v>
      </c>
      <c r="BK41" s="85"/>
    </row>
    <row r="42" spans="1:63" ht="10.5">
      <c r="A42" t="s">
        <v>59</v>
      </c>
      <c r="B42" t="s">
        <v>60</v>
      </c>
      <c r="C42" s="69">
        <v>0.009700000286102295</v>
      </c>
      <c r="D42" s="69">
        <v>0.009700000286102295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0.004800000227987766</v>
      </c>
      <c r="M42" s="52">
        <v>0.009700000286102295</v>
      </c>
      <c r="N42" s="52">
        <v>0.009700000286102295</v>
      </c>
      <c r="O42" s="52">
        <v>0.009700000286102295</v>
      </c>
      <c r="P42" s="52">
        <v>0.009700000286102295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0.004800000227987766</v>
      </c>
      <c r="Y42" s="52">
        <v>0.009700000286102295</v>
      </c>
      <c r="Z42" s="52">
        <v>0.009700000286102295</v>
      </c>
      <c r="AA42" s="52">
        <v>0.009700000286102295</v>
      </c>
      <c r="AB42" s="52">
        <v>0.009700000286102295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0.004800000227987766</v>
      </c>
      <c r="AK42" s="52">
        <v>0.009700000286102295</v>
      </c>
      <c r="AL42" s="52">
        <v>0.009700000286102295</v>
      </c>
      <c r="AM42" s="52">
        <v>0.009700000286102295</v>
      </c>
      <c r="AN42" s="52">
        <v>0.009700000286102295</v>
      </c>
      <c r="AO42" s="52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0.004800000227987766</v>
      </c>
      <c r="AW42" s="70">
        <v>0.009700000286102295</v>
      </c>
      <c r="AX42" s="70">
        <v>0.009700000286102295</v>
      </c>
      <c r="AY42" s="70">
        <v>0.009700000286102295</v>
      </c>
      <c r="AZ42" s="70">
        <v>0.009700000286102295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0.004800000227987766</v>
      </c>
      <c r="BI42" s="70">
        <v>0.009700000286102295</v>
      </c>
      <c r="BJ42" s="70">
        <v>0.009700000286102295</v>
      </c>
      <c r="BK42" s="71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11" t="s">
        <v>61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3" ht="10.5">
      <c r="A45" t="s">
        <v>62</v>
      </c>
      <c r="B45" t="s">
        <v>63</v>
      </c>
      <c r="C45" s="75">
        <v>169.67100524902344</v>
      </c>
      <c r="D45" s="75">
        <v>165.51300048828125</v>
      </c>
      <c r="E45" s="33">
        <v>159.83200073242188</v>
      </c>
      <c r="F45" s="33">
        <v>167.00999450683594</v>
      </c>
      <c r="G45" s="33">
        <v>168.32000732421875</v>
      </c>
      <c r="H45" s="33">
        <v>167.56500244140625</v>
      </c>
      <c r="I45" s="33">
        <v>164.81399536132812</v>
      </c>
      <c r="J45" s="33">
        <v>157.33299255371094</v>
      </c>
      <c r="K45" s="33">
        <v>157.35899353027344</v>
      </c>
      <c r="L45" s="33">
        <v>148.2239990234375</v>
      </c>
      <c r="M45" s="33">
        <v>158.04600524902344</v>
      </c>
      <c r="N45" s="33">
        <v>161.90199279785156</v>
      </c>
      <c r="O45" s="33">
        <v>157.20700073242188</v>
      </c>
      <c r="P45" s="33">
        <v>151.08200073242188</v>
      </c>
      <c r="Q45" s="33">
        <v>144.67999267578125</v>
      </c>
      <c r="R45" s="33">
        <v>151.42999267578125</v>
      </c>
      <c r="S45" s="33">
        <v>155.20700073242188</v>
      </c>
      <c r="T45" s="33">
        <v>152.9980010986328</v>
      </c>
      <c r="U45" s="33">
        <v>150.05299377441406</v>
      </c>
      <c r="V45" s="33">
        <v>145.21200561523438</v>
      </c>
      <c r="W45" s="33">
        <v>146.1179962158203</v>
      </c>
      <c r="X45" s="33">
        <v>140.3979949951172</v>
      </c>
      <c r="Y45" s="33">
        <v>146.27999877929688</v>
      </c>
      <c r="Z45" s="33">
        <v>146.88400268554688</v>
      </c>
      <c r="AA45" s="33">
        <v>142.88999938964844</v>
      </c>
      <c r="AB45" s="33">
        <v>136.81500244140625</v>
      </c>
      <c r="AC45" s="33">
        <v>132.93899536132812</v>
      </c>
      <c r="AD45" s="33">
        <v>134.0540008544922</v>
      </c>
      <c r="AE45" s="33">
        <v>137.65699768066406</v>
      </c>
      <c r="AF45" s="33">
        <v>140.7969970703125</v>
      </c>
      <c r="AG45" s="33">
        <v>141.8280029296875</v>
      </c>
      <c r="AH45" s="33">
        <v>139.75999450683594</v>
      </c>
      <c r="AI45" s="33">
        <v>135.88400268554688</v>
      </c>
      <c r="AJ45" s="33">
        <v>138.01199340820312</v>
      </c>
      <c r="AK45" s="33">
        <v>141.2779998779297</v>
      </c>
      <c r="AL45" s="33">
        <v>143.1219940185547</v>
      </c>
      <c r="AM45" s="33">
        <v>144.84205627441406</v>
      </c>
      <c r="AN45" s="33">
        <v>146.58685302734375</v>
      </c>
      <c r="AO45" s="33">
        <v>134.89962768554688</v>
      </c>
      <c r="AP45" s="76">
        <v>136.26870727539062</v>
      </c>
      <c r="AQ45" s="76">
        <v>138.70530700683594</v>
      </c>
      <c r="AR45" s="76">
        <v>140.8249053955078</v>
      </c>
      <c r="AS45" s="76">
        <v>138.34820556640625</v>
      </c>
      <c r="AT45" s="76">
        <v>130.2700958251953</v>
      </c>
      <c r="AU45" s="76">
        <v>131.9967041015625</v>
      </c>
      <c r="AV45" s="76">
        <v>128.85499572753906</v>
      </c>
      <c r="AW45" s="76">
        <v>135.5944061279297</v>
      </c>
      <c r="AX45" s="76">
        <v>137.1688995361328</v>
      </c>
      <c r="AY45" s="76">
        <v>141.0424041748047</v>
      </c>
      <c r="AZ45" s="76">
        <v>135.76220703125</v>
      </c>
      <c r="BA45" s="76">
        <v>130.68679809570312</v>
      </c>
      <c r="BB45" s="76">
        <v>135.70469665527344</v>
      </c>
      <c r="BC45" s="76">
        <v>139.97470092773438</v>
      </c>
      <c r="BD45" s="76">
        <v>142.69760131835938</v>
      </c>
      <c r="BE45" s="76">
        <v>140.19520568847656</v>
      </c>
      <c r="BF45" s="76">
        <v>132.4691925048828</v>
      </c>
      <c r="BG45" s="76">
        <v>133.8896942138672</v>
      </c>
      <c r="BH45" s="76">
        <v>130.24310302734375</v>
      </c>
      <c r="BI45" s="76">
        <v>136.32110595703125</v>
      </c>
      <c r="BJ45" s="76">
        <v>137.31619262695312</v>
      </c>
      <c r="BK45" s="77"/>
    </row>
    <row r="46" spans="2:62" ht="10.5">
      <c r="B46" t="s">
        <v>64</v>
      </c>
      <c r="C46" s="44">
        <v>154.09300231933594</v>
      </c>
      <c r="D46" s="44">
        <f aca="true" t="shared" si="6" ref="D46:AI46">C45</f>
        <v>169.67100524902344</v>
      </c>
      <c r="E46" s="44">
        <f t="shared" si="6"/>
        <v>165.51300048828125</v>
      </c>
      <c r="F46" s="44">
        <f t="shared" si="6"/>
        <v>159.83200073242188</v>
      </c>
      <c r="G46" s="44">
        <f t="shared" si="6"/>
        <v>167.00999450683594</v>
      </c>
      <c r="H46" s="44">
        <f t="shared" si="6"/>
        <v>168.32000732421875</v>
      </c>
      <c r="I46" s="44">
        <f t="shared" si="6"/>
        <v>167.56500244140625</v>
      </c>
      <c r="J46" s="44">
        <f t="shared" si="6"/>
        <v>164.81399536132812</v>
      </c>
      <c r="K46" s="44">
        <f t="shared" si="6"/>
        <v>157.33299255371094</v>
      </c>
      <c r="L46" s="44">
        <f t="shared" si="6"/>
        <v>157.35899353027344</v>
      </c>
      <c r="M46" s="44">
        <f t="shared" si="6"/>
        <v>148.2239990234375</v>
      </c>
      <c r="N46" s="44">
        <f t="shared" si="6"/>
        <v>158.04600524902344</v>
      </c>
      <c r="O46" s="44">
        <f t="shared" si="6"/>
        <v>161.90199279785156</v>
      </c>
      <c r="P46" s="44">
        <f t="shared" si="6"/>
        <v>157.20700073242188</v>
      </c>
      <c r="Q46" s="44">
        <f t="shared" si="6"/>
        <v>151.08200073242188</v>
      </c>
      <c r="R46" s="44">
        <f t="shared" si="6"/>
        <v>144.67999267578125</v>
      </c>
      <c r="S46" s="44">
        <f t="shared" si="6"/>
        <v>151.42999267578125</v>
      </c>
      <c r="T46" s="44">
        <f t="shared" si="6"/>
        <v>155.20700073242188</v>
      </c>
      <c r="U46" s="44">
        <f t="shared" si="6"/>
        <v>152.9980010986328</v>
      </c>
      <c r="V46" s="44">
        <f t="shared" si="6"/>
        <v>150.05299377441406</v>
      </c>
      <c r="W46" s="44">
        <f t="shared" si="6"/>
        <v>145.21200561523438</v>
      </c>
      <c r="X46" s="44">
        <f t="shared" si="6"/>
        <v>146.1179962158203</v>
      </c>
      <c r="Y46" s="44">
        <f t="shared" si="6"/>
        <v>140.3979949951172</v>
      </c>
      <c r="Z46" s="44">
        <f t="shared" si="6"/>
        <v>146.27999877929688</v>
      </c>
      <c r="AA46" s="44">
        <f t="shared" si="6"/>
        <v>146.88400268554688</v>
      </c>
      <c r="AB46" s="44">
        <f t="shared" si="6"/>
        <v>142.88999938964844</v>
      </c>
      <c r="AC46" s="44">
        <f t="shared" si="6"/>
        <v>136.81500244140625</v>
      </c>
      <c r="AD46" s="44">
        <f t="shared" si="6"/>
        <v>132.93899536132812</v>
      </c>
      <c r="AE46" s="44">
        <f t="shared" si="6"/>
        <v>134.0540008544922</v>
      </c>
      <c r="AF46" s="44">
        <f t="shared" si="6"/>
        <v>137.65699768066406</v>
      </c>
      <c r="AG46" s="44">
        <f t="shared" si="6"/>
        <v>140.7969970703125</v>
      </c>
      <c r="AH46" s="44">
        <f t="shared" si="6"/>
        <v>141.8280029296875</v>
      </c>
      <c r="AI46" s="44">
        <f t="shared" si="6"/>
        <v>139.75999450683594</v>
      </c>
      <c r="AJ46" s="44">
        <f aca="true" t="shared" si="7" ref="AJ46:BJ46">AI45</f>
        <v>135.88400268554688</v>
      </c>
      <c r="AK46" s="44">
        <f t="shared" si="7"/>
        <v>138.01199340820312</v>
      </c>
      <c r="AL46" s="44">
        <f t="shared" si="7"/>
        <v>141.2779998779297</v>
      </c>
      <c r="AM46" s="44">
        <f t="shared" si="7"/>
        <v>143.1219940185547</v>
      </c>
      <c r="AN46" s="44">
        <f t="shared" si="7"/>
        <v>144.84205627441406</v>
      </c>
      <c r="AO46" s="44">
        <f t="shared" si="7"/>
        <v>146.58685302734375</v>
      </c>
      <c r="AP46" s="50">
        <f t="shared" si="7"/>
        <v>134.89962768554688</v>
      </c>
      <c r="AQ46" s="50">
        <f t="shared" si="7"/>
        <v>136.26870727539062</v>
      </c>
      <c r="AR46" s="50">
        <f t="shared" si="7"/>
        <v>138.70530700683594</v>
      </c>
      <c r="AS46" s="50">
        <f t="shared" si="7"/>
        <v>140.8249053955078</v>
      </c>
      <c r="AT46" s="50">
        <f t="shared" si="7"/>
        <v>138.34820556640625</v>
      </c>
      <c r="AU46" s="50">
        <f t="shared" si="7"/>
        <v>130.2700958251953</v>
      </c>
      <c r="AV46" s="50">
        <f t="shared" si="7"/>
        <v>131.9967041015625</v>
      </c>
      <c r="AW46" s="50">
        <f t="shared" si="7"/>
        <v>128.85499572753906</v>
      </c>
      <c r="AX46" s="50">
        <f t="shared" si="7"/>
        <v>135.5944061279297</v>
      </c>
      <c r="AY46" s="50">
        <f t="shared" si="7"/>
        <v>137.1688995361328</v>
      </c>
      <c r="AZ46" s="50">
        <f t="shared" si="7"/>
        <v>141.0424041748047</v>
      </c>
      <c r="BA46" s="50">
        <f t="shared" si="7"/>
        <v>135.76220703125</v>
      </c>
      <c r="BB46" s="50">
        <f t="shared" si="7"/>
        <v>130.68679809570312</v>
      </c>
      <c r="BC46" s="50">
        <f t="shared" si="7"/>
        <v>135.70469665527344</v>
      </c>
      <c r="BD46" s="50">
        <f t="shared" si="7"/>
        <v>139.97470092773438</v>
      </c>
      <c r="BE46" s="50">
        <f t="shared" si="7"/>
        <v>142.69760131835938</v>
      </c>
      <c r="BF46" s="50">
        <f t="shared" si="7"/>
        <v>140.19520568847656</v>
      </c>
      <c r="BG46" s="50">
        <f t="shared" si="7"/>
        <v>132.4691925048828</v>
      </c>
      <c r="BH46" s="50">
        <f t="shared" si="7"/>
        <v>133.8896942138672</v>
      </c>
      <c r="BI46" s="50">
        <f t="shared" si="7"/>
        <v>130.24310302734375</v>
      </c>
      <c r="BJ46" s="50">
        <f t="shared" si="7"/>
        <v>136.32110595703125</v>
      </c>
    </row>
    <row r="47" spans="1:63" ht="10.5">
      <c r="A47" t="s">
        <v>65</v>
      </c>
      <c r="B47" t="s">
        <v>66</v>
      </c>
      <c r="C47" s="75">
        <v>52.327999114990234</v>
      </c>
      <c r="D47" s="75">
        <v>52.323001861572266</v>
      </c>
      <c r="E47" s="33">
        <v>53.5629997253418</v>
      </c>
      <c r="F47" s="33">
        <v>49.39799880981445</v>
      </c>
      <c r="G47" s="33">
        <v>49.76499938964844</v>
      </c>
      <c r="H47" s="33">
        <v>49.04899978637695</v>
      </c>
      <c r="I47" s="33">
        <v>49.696998596191406</v>
      </c>
      <c r="J47" s="33">
        <v>46.61800003051758</v>
      </c>
      <c r="K47" s="33">
        <v>49.138999938964844</v>
      </c>
      <c r="L47" s="33">
        <v>45.29100036621094</v>
      </c>
      <c r="M47" s="33">
        <v>47.88199996948242</v>
      </c>
      <c r="N47" s="33">
        <v>47.194000244140625</v>
      </c>
      <c r="O47" s="33">
        <v>54.284000396728516</v>
      </c>
      <c r="P47" s="33">
        <v>52.189998626708984</v>
      </c>
      <c r="Q47" s="33">
        <v>55.553001403808594</v>
      </c>
      <c r="R47" s="33">
        <v>55.97200012207031</v>
      </c>
      <c r="S47" s="33">
        <v>52.999000549316406</v>
      </c>
      <c r="T47" s="33">
        <v>53.11899948120117</v>
      </c>
      <c r="U47" s="33">
        <v>51.487998962402344</v>
      </c>
      <c r="V47" s="33">
        <v>48.137001037597656</v>
      </c>
      <c r="W47" s="33">
        <v>52.38399887084961</v>
      </c>
      <c r="X47" s="33">
        <v>51.874000549316406</v>
      </c>
      <c r="Y47" s="33">
        <v>57.70500183105469</v>
      </c>
      <c r="Z47" s="33">
        <v>59.94300079345703</v>
      </c>
      <c r="AA47" s="33">
        <v>65.45700073242188</v>
      </c>
      <c r="AB47" s="33">
        <v>66.19100189208984</v>
      </c>
      <c r="AC47" s="33">
        <v>68.33999633789062</v>
      </c>
      <c r="AD47" s="33">
        <v>68.22000122070312</v>
      </c>
      <c r="AE47" s="33">
        <v>66.72699737548828</v>
      </c>
      <c r="AF47" s="33">
        <v>67.98100280761719</v>
      </c>
      <c r="AG47" s="33">
        <v>71.99299621582031</v>
      </c>
      <c r="AH47" s="33">
        <v>70.93699645996094</v>
      </c>
      <c r="AI47" s="33">
        <v>70.58200073242188</v>
      </c>
      <c r="AJ47" s="33">
        <v>65.59300231933594</v>
      </c>
      <c r="AK47" s="33">
        <v>69.22899627685547</v>
      </c>
      <c r="AL47" s="33">
        <v>71.8759994506836</v>
      </c>
      <c r="AM47" s="33">
        <v>74.08198547363281</v>
      </c>
      <c r="AN47" s="33">
        <v>77.78128814697266</v>
      </c>
      <c r="AO47" s="33">
        <v>77.16580963134766</v>
      </c>
      <c r="AP47" s="76">
        <v>74.37713623046875</v>
      </c>
      <c r="AQ47" s="76">
        <v>72.78446197509766</v>
      </c>
      <c r="AR47" s="76">
        <v>71.18833923339844</v>
      </c>
      <c r="AS47" s="76">
        <v>69.92466735839844</v>
      </c>
      <c r="AT47" s="76">
        <v>67.80687713623047</v>
      </c>
      <c r="AU47" s="76">
        <v>69.77520751953125</v>
      </c>
      <c r="AV47" s="76">
        <v>68.13163757324219</v>
      </c>
      <c r="AW47" s="76">
        <v>70.75897216796875</v>
      </c>
      <c r="AX47" s="76">
        <v>70.59539794921875</v>
      </c>
      <c r="AY47" s="76">
        <v>75.04138946533203</v>
      </c>
      <c r="AZ47" s="76">
        <v>75.6877212524414</v>
      </c>
      <c r="BA47" s="76">
        <v>75.74659729003906</v>
      </c>
      <c r="BB47" s="76">
        <v>74.33091735839844</v>
      </c>
      <c r="BC47" s="76">
        <v>73.81124114990234</v>
      </c>
      <c r="BD47" s="76">
        <v>72.08811950683594</v>
      </c>
      <c r="BE47" s="76">
        <v>70.19744873046875</v>
      </c>
      <c r="BF47" s="76">
        <v>67.9526596069336</v>
      </c>
      <c r="BG47" s="76">
        <v>70.29398345947266</v>
      </c>
      <c r="BH47" s="76">
        <v>69.22341918945312</v>
      </c>
      <c r="BI47" s="76">
        <v>70.92373657226562</v>
      </c>
      <c r="BJ47" s="76">
        <v>70.7331771850586</v>
      </c>
      <c r="BK47" s="77"/>
    </row>
    <row r="48" spans="2:62" ht="10.5">
      <c r="B48" t="s">
        <v>64</v>
      </c>
      <c r="C48" s="44">
        <v>39.23400115966797</v>
      </c>
      <c r="D48" s="44">
        <f aca="true" t="shared" si="8" ref="D48:AI48">C47</f>
        <v>52.327999114990234</v>
      </c>
      <c r="E48" s="44">
        <f t="shared" si="8"/>
        <v>52.323001861572266</v>
      </c>
      <c r="F48" s="44">
        <f t="shared" si="8"/>
        <v>53.5629997253418</v>
      </c>
      <c r="G48" s="44">
        <f t="shared" si="8"/>
        <v>49.39799880981445</v>
      </c>
      <c r="H48" s="44">
        <f t="shared" si="8"/>
        <v>49.76499938964844</v>
      </c>
      <c r="I48" s="44">
        <f t="shared" si="8"/>
        <v>49.04899978637695</v>
      </c>
      <c r="J48" s="44">
        <f t="shared" si="8"/>
        <v>49.696998596191406</v>
      </c>
      <c r="K48" s="44">
        <f t="shared" si="8"/>
        <v>46.61800003051758</v>
      </c>
      <c r="L48" s="44">
        <f t="shared" si="8"/>
        <v>49.138999938964844</v>
      </c>
      <c r="M48" s="44">
        <f t="shared" si="8"/>
        <v>45.29100036621094</v>
      </c>
      <c r="N48" s="44">
        <f t="shared" si="8"/>
        <v>47.88199996948242</v>
      </c>
      <c r="O48" s="44">
        <f t="shared" si="8"/>
        <v>47.194000244140625</v>
      </c>
      <c r="P48" s="44">
        <f t="shared" si="8"/>
        <v>54.284000396728516</v>
      </c>
      <c r="Q48" s="44">
        <f t="shared" si="8"/>
        <v>52.189998626708984</v>
      </c>
      <c r="R48" s="44">
        <f t="shared" si="8"/>
        <v>55.553001403808594</v>
      </c>
      <c r="S48" s="44">
        <f t="shared" si="8"/>
        <v>55.97200012207031</v>
      </c>
      <c r="T48" s="44">
        <f t="shared" si="8"/>
        <v>52.999000549316406</v>
      </c>
      <c r="U48" s="44">
        <f t="shared" si="8"/>
        <v>53.11899948120117</v>
      </c>
      <c r="V48" s="44">
        <f t="shared" si="8"/>
        <v>51.487998962402344</v>
      </c>
      <c r="W48" s="44">
        <f t="shared" si="8"/>
        <v>48.137001037597656</v>
      </c>
      <c r="X48" s="44">
        <f t="shared" si="8"/>
        <v>52.38399887084961</v>
      </c>
      <c r="Y48" s="44">
        <f t="shared" si="8"/>
        <v>51.874000549316406</v>
      </c>
      <c r="Z48" s="44">
        <f t="shared" si="8"/>
        <v>57.70500183105469</v>
      </c>
      <c r="AA48" s="44">
        <f t="shared" si="8"/>
        <v>59.94300079345703</v>
      </c>
      <c r="AB48" s="44">
        <f t="shared" si="8"/>
        <v>65.45700073242188</v>
      </c>
      <c r="AC48" s="44">
        <f t="shared" si="8"/>
        <v>66.19100189208984</v>
      </c>
      <c r="AD48" s="44">
        <f t="shared" si="8"/>
        <v>68.33999633789062</v>
      </c>
      <c r="AE48" s="44">
        <f t="shared" si="8"/>
        <v>68.22000122070312</v>
      </c>
      <c r="AF48" s="44">
        <f t="shared" si="8"/>
        <v>66.72699737548828</v>
      </c>
      <c r="AG48" s="44">
        <f t="shared" si="8"/>
        <v>67.98100280761719</v>
      </c>
      <c r="AH48" s="44">
        <f t="shared" si="8"/>
        <v>71.99299621582031</v>
      </c>
      <c r="AI48" s="44">
        <f t="shared" si="8"/>
        <v>70.93699645996094</v>
      </c>
      <c r="AJ48" s="44">
        <f aca="true" t="shared" si="9" ref="AJ48:BJ48">AI47</f>
        <v>70.58200073242188</v>
      </c>
      <c r="AK48" s="44">
        <f t="shared" si="9"/>
        <v>65.59300231933594</v>
      </c>
      <c r="AL48" s="44">
        <f t="shared" si="9"/>
        <v>69.22899627685547</v>
      </c>
      <c r="AM48" s="44">
        <f t="shared" si="9"/>
        <v>71.8759994506836</v>
      </c>
      <c r="AN48" s="44">
        <f t="shared" si="9"/>
        <v>74.08198547363281</v>
      </c>
      <c r="AO48" s="44">
        <f t="shared" si="9"/>
        <v>77.78128814697266</v>
      </c>
      <c r="AP48" s="50">
        <f t="shared" si="9"/>
        <v>77.16580963134766</v>
      </c>
      <c r="AQ48" s="50">
        <f t="shared" si="9"/>
        <v>74.37713623046875</v>
      </c>
      <c r="AR48" s="50">
        <f t="shared" si="9"/>
        <v>72.78446197509766</v>
      </c>
      <c r="AS48" s="50">
        <f t="shared" si="9"/>
        <v>71.18833923339844</v>
      </c>
      <c r="AT48" s="50">
        <f t="shared" si="9"/>
        <v>69.92466735839844</v>
      </c>
      <c r="AU48" s="50">
        <f t="shared" si="9"/>
        <v>67.80687713623047</v>
      </c>
      <c r="AV48" s="50">
        <f t="shared" si="9"/>
        <v>69.77520751953125</v>
      </c>
      <c r="AW48" s="50">
        <f t="shared" si="9"/>
        <v>68.13163757324219</v>
      </c>
      <c r="AX48" s="50">
        <f t="shared" si="9"/>
        <v>70.75897216796875</v>
      </c>
      <c r="AY48" s="50">
        <f t="shared" si="9"/>
        <v>70.59539794921875</v>
      </c>
      <c r="AZ48" s="50">
        <f t="shared" si="9"/>
        <v>75.04138946533203</v>
      </c>
      <c r="BA48" s="50">
        <f t="shared" si="9"/>
        <v>75.6877212524414</v>
      </c>
      <c r="BB48" s="50">
        <f t="shared" si="9"/>
        <v>75.74659729003906</v>
      </c>
      <c r="BC48" s="50">
        <f t="shared" si="9"/>
        <v>74.33091735839844</v>
      </c>
      <c r="BD48" s="50">
        <f t="shared" si="9"/>
        <v>73.81124114990234</v>
      </c>
      <c r="BE48" s="50">
        <f t="shared" si="9"/>
        <v>72.08811950683594</v>
      </c>
      <c r="BF48" s="50">
        <f t="shared" si="9"/>
        <v>70.19744873046875</v>
      </c>
      <c r="BG48" s="50">
        <f t="shared" si="9"/>
        <v>67.9526596069336</v>
      </c>
      <c r="BH48" s="50">
        <f t="shared" si="9"/>
        <v>70.29398345947266</v>
      </c>
      <c r="BI48" s="50">
        <f t="shared" si="9"/>
        <v>69.22341918945312</v>
      </c>
      <c r="BJ48" s="50">
        <f t="shared" si="9"/>
        <v>70.92373657226562</v>
      </c>
    </row>
    <row r="49" spans="1:63" ht="10.5">
      <c r="A49" t="s">
        <v>67</v>
      </c>
      <c r="B49" t="s">
        <v>68</v>
      </c>
      <c r="C49" s="75">
        <v>221.99900817871094</v>
      </c>
      <c r="D49" s="75">
        <v>217.83599853515625</v>
      </c>
      <c r="E49" s="33">
        <v>213.39500427246094</v>
      </c>
      <c r="F49" s="33">
        <v>216.40798950195312</v>
      </c>
      <c r="G49" s="33">
        <v>218.0850067138672</v>
      </c>
      <c r="H49" s="33">
        <v>216.61399841308594</v>
      </c>
      <c r="I49" s="33">
        <v>214.510986328125</v>
      </c>
      <c r="J49" s="33">
        <v>203.95098876953125</v>
      </c>
      <c r="K49" s="33">
        <v>206.49798583984375</v>
      </c>
      <c r="L49" s="33">
        <v>193.51499938964844</v>
      </c>
      <c r="M49" s="33">
        <v>205.92800903320312</v>
      </c>
      <c r="N49" s="33">
        <v>209.0959930419922</v>
      </c>
      <c r="O49" s="33">
        <v>211.49099731445312</v>
      </c>
      <c r="P49" s="33">
        <v>203.27200317382812</v>
      </c>
      <c r="Q49" s="33">
        <v>200.23300170898438</v>
      </c>
      <c r="R49" s="33">
        <v>207.40199279785156</v>
      </c>
      <c r="S49" s="33">
        <v>208.20599365234375</v>
      </c>
      <c r="T49" s="33">
        <v>206.11700439453125</v>
      </c>
      <c r="U49" s="33">
        <v>201.54098510742188</v>
      </c>
      <c r="V49" s="33">
        <v>193.3489990234375</v>
      </c>
      <c r="W49" s="33">
        <v>198.5019989013672</v>
      </c>
      <c r="X49" s="33">
        <v>192.27200317382812</v>
      </c>
      <c r="Y49" s="33">
        <v>203.98500061035156</v>
      </c>
      <c r="Z49" s="33">
        <v>206.82699584960938</v>
      </c>
      <c r="AA49" s="33">
        <v>208.3470001220703</v>
      </c>
      <c r="AB49" s="33">
        <v>203.00601196289062</v>
      </c>
      <c r="AC49" s="33">
        <v>201.27899169921875</v>
      </c>
      <c r="AD49" s="33">
        <v>202.2740020751953</v>
      </c>
      <c r="AE49" s="33">
        <v>204.38400268554688</v>
      </c>
      <c r="AF49" s="33">
        <v>208.7779998779297</v>
      </c>
      <c r="AG49" s="33">
        <v>213.8209991455078</v>
      </c>
      <c r="AH49" s="33">
        <v>210.69699096679688</v>
      </c>
      <c r="AI49" s="33">
        <v>206.46600341796875</v>
      </c>
      <c r="AJ49" s="33">
        <v>203.60499572753906</v>
      </c>
      <c r="AK49" s="33">
        <v>210.50698852539062</v>
      </c>
      <c r="AL49" s="33">
        <v>214.99798583984375</v>
      </c>
      <c r="AM49" s="33">
        <v>218.92404174804688</v>
      </c>
      <c r="AN49" s="33">
        <v>224.36814880371094</v>
      </c>
      <c r="AO49" s="33">
        <v>212.06544494628906</v>
      </c>
      <c r="AP49" s="76">
        <v>210.64590454101562</v>
      </c>
      <c r="AQ49" s="76">
        <v>211.48980712890625</v>
      </c>
      <c r="AR49" s="76">
        <v>212.0133056640625</v>
      </c>
      <c r="AS49" s="76">
        <v>208.2729034423828</v>
      </c>
      <c r="AT49" s="76">
        <v>198.07699584960938</v>
      </c>
      <c r="AU49" s="76">
        <v>201.7718963623047</v>
      </c>
      <c r="AV49" s="76">
        <v>196.9866943359375</v>
      </c>
      <c r="AW49" s="76">
        <v>206.3533935546875</v>
      </c>
      <c r="AX49" s="76">
        <v>207.76429748535156</v>
      </c>
      <c r="AY49" s="76">
        <v>216.08380126953125</v>
      </c>
      <c r="AZ49" s="76">
        <v>211.4499053955078</v>
      </c>
      <c r="BA49" s="76">
        <v>206.4333953857422</v>
      </c>
      <c r="BB49" s="76">
        <v>210.03570556640625</v>
      </c>
      <c r="BC49" s="76">
        <v>213.78599548339844</v>
      </c>
      <c r="BD49" s="76">
        <v>214.78579711914062</v>
      </c>
      <c r="BE49" s="76">
        <v>210.39259338378906</v>
      </c>
      <c r="BF49" s="76">
        <v>200.4217987060547</v>
      </c>
      <c r="BG49" s="76">
        <v>204.18370056152344</v>
      </c>
      <c r="BH49" s="76">
        <v>199.4665069580078</v>
      </c>
      <c r="BI49" s="76">
        <v>207.24490356445312</v>
      </c>
      <c r="BJ49" s="76">
        <v>208.0493927001953</v>
      </c>
      <c r="BK49" s="77"/>
    </row>
    <row r="50" spans="2:62" ht="10.5">
      <c r="B50" t="s">
        <v>64</v>
      </c>
      <c r="C50" s="44">
        <v>193.3270034790039</v>
      </c>
      <c r="D50" s="44">
        <f aca="true" t="shared" si="10" ref="D50:AI50">C49</f>
        <v>221.99900817871094</v>
      </c>
      <c r="E50" s="44">
        <f t="shared" si="10"/>
        <v>217.83599853515625</v>
      </c>
      <c r="F50" s="44">
        <f t="shared" si="10"/>
        <v>213.39500427246094</v>
      </c>
      <c r="G50" s="44">
        <f t="shared" si="10"/>
        <v>216.40798950195312</v>
      </c>
      <c r="H50" s="44">
        <f t="shared" si="10"/>
        <v>218.0850067138672</v>
      </c>
      <c r="I50" s="44">
        <f t="shared" si="10"/>
        <v>216.61399841308594</v>
      </c>
      <c r="J50" s="44">
        <f t="shared" si="10"/>
        <v>214.510986328125</v>
      </c>
      <c r="K50" s="44">
        <f t="shared" si="10"/>
        <v>203.95098876953125</v>
      </c>
      <c r="L50" s="44">
        <f t="shared" si="10"/>
        <v>206.49798583984375</v>
      </c>
      <c r="M50" s="44">
        <f t="shared" si="10"/>
        <v>193.51499938964844</v>
      </c>
      <c r="N50" s="44">
        <f t="shared" si="10"/>
        <v>205.92800903320312</v>
      </c>
      <c r="O50" s="44">
        <f t="shared" si="10"/>
        <v>209.0959930419922</v>
      </c>
      <c r="P50" s="44">
        <f t="shared" si="10"/>
        <v>211.49099731445312</v>
      </c>
      <c r="Q50" s="44">
        <f t="shared" si="10"/>
        <v>203.27200317382812</v>
      </c>
      <c r="R50" s="44">
        <f t="shared" si="10"/>
        <v>200.23300170898438</v>
      </c>
      <c r="S50" s="44">
        <f t="shared" si="10"/>
        <v>207.40199279785156</v>
      </c>
      <c r="T50" s="44">
        <f t="shared" si="10"/>
        <v>208.20599365234375</v>
      </c>
      <c r="U50" s="44">
        <f t="shared" si="10"/>
        <v>206.11700439453125</v>
      </c>
      <c r="V50" s="44">
        <f t="shared" si="10"/>
        <v>201.54098510742188</v>
      </c>
      <c r="W50" s="44">
        <f t="shared" si="10"/>
        <v>193.3489990234375</v>
      </c>
      <c r="X50" s="44">
        <f t="shared" si="10"/>
        <v>198.5019989013672</v>
      </c>
      <c r="Y50" s="44">
        <f t="shared" si="10"/>
        <v>192.27200317382812</v>
      </c>
      <c r="Z50" s="44">
        <f t="shared" si="10"/>
        <v>203.98500061035156</v>
      </c>
      <c r="AA50" s="44">
        <f t="shared" si="10"/>
        <v>206.82699584960938</v>
      </c>
      <c r="AB50" s="44">
        <f t="shared" si="10"/>
        <v>208.3470001220703</v>
      </c>
      <c r="AC50" s="44">
        <f t="shared" si="10"/>
        <v>203.00601196289062</v>
      </c>
      <c r="AD50" s="44">
        <f t="shared" si="10"/>
        <v>201.27899169921875</v>
      </c>
      <c r="AE50" s="44">
        <f t="shared" si="10"/>
        <v>202.2740020751953</v>
      </c>
      <c r="AF50" s="44">
        <f t="shared" si="10"/>
        <v>204.38400268554688</v>
      </c>
      <c r="AG50" s="44">
        <f t="shared" si="10"/>
        <v>208.7779998779297</v>
      </c>
      <c r="AH50" s="44">
        <f t="shared" si="10"/>
        <v>213.8209991455078</v>
      </c>
      <c r="AI50" s="44">
        <f t="shared" si="10"/>
        <v>210.69699096679688</v>
      </c>
      <c r="AJ50" s="44">
        <f aca="true" t="shared" si="11" ref="AJ50:BJ50">AI49</f>
        <v>206.46600341796875</v>
      </c>
      <c r="AK50" s="44">
        <f t="shared" si="11"/>
        <v>203.60499572753906</v>
      </c>
      <c r="AL50" s="44">
        <f t="shared" si="11"/>
        <v>210.50698852539062</v>
      </c>
      <c r="AM50" s="44">
        <f t="shared" si="11"/>
        <v>214.99798583984375</v>
      </c>
      <c r="AN50" s="44">
        <f t="shared" si="11"/>
        <v>218.92404174804688</v>
      </c>
      <c r="AO50" s="44">
        <f t="shared" si="11"/>
        <v>224.36814880371094</v>
      </c>
      <c r="AP50" s="50">
        <f t="shared" si="11"/>
        <v>212.06544494628906</v>
      </c>
      <c r="AQ50" s="50">
        <f t="shared" si="11"/>
        <v>210.64590454101562</v>
      </c>
      <c r="AR50" s="50">
        <f t="shared" si="11"/>
        <v>211.48980712890625</v>
      </c>
      <c r="AS50" s="50">
        <f t="shared" si="11"/>
        <v>212.0133056640625</v>
      </c>
      <c r="AT50" s="50">
        <f t="shared" si="11"/>
        <v>208.2729034423828</v>
      </c>
      <c r="AU50" s="50">
        <f t="shared" si="11"/>
        <v>198.07699584960938</v>
      </c>
      <c r="AV50" s="50">
        <f t="shared" si="11"/>
        <v>201.7718963623047</v>
      </c>
      <c r="AW50" s="50">
        <f t="shared" si="11"/>
        <v>196.9866943359375</v>
      </c>
      <c r="AX50" s="50">
        <f t="shared" si="11"/>
        <v>206.3533935546875</v>
      </c>
      <c r="AY50" s="50">
        <f t="shared" si="11"/>
        <v>207.76429748535156</v>
      </c>
      <c r="AZ50" s="50">
        <f t="shared" si="11"/>
        <v>216.08380126953125</v>
      </c>
      <c r="BA50" s="50">
        <f t="shared" si="11"/>
        <v>211.4499053955078</v>
      </c>
      <c r="BB50" s="50">
        <f t="shared" si="11"/>
        <v>206.4333953857422</v>
      </c>
      <c r="BC50" s="50">
        <f t="shared" si="11"/>
        <v>210.03570556640625</v>
      </c>
      <c r="BD50" s="50">
        <f t="shared" si="11"/>
        <v>213.78599548339844</v>
      </c>
      <c r="BE50" s="50">
        <f t="shared" si="11"/>
        <v>214.78579711914062</v>
      </c>
      <c r="BF50" s="50">
        <f t="shared" si="11"/>
        <v>210.39259338378906</v>
      </c>
      <c r="BG50" s="50">
        <f t="shared" si="11"/>
        <v>200.4217987060547</v>
      </c>
      <c r="BH50" s="50">
        <f t="shared" si="11"/>
        <v>204.18370056152344</v>
      </c>
      <c r="BI50" s="50">
        <f t="shared" si="11"/>
        <v>199.4665069580078</v>
      </c>
      <c r="BJ50" s="50">
        <f t="shared" si="11"/>
        <v>207.24490356445312</v>
      </c>
    </row>
    <row r="51" spans="1:63" ht="10.5">
      <c r="A51" t="s">
        <v>69</v>
      </c>
      <c r="B51" t="s">
        <v>70</v>
      </c>
      <c r="C51" s="75">
        <v>19.625368118286133</v>
      </c>
      <c r="D51" s="75">
        <v>19.713579177856445</v>
      </c>
      <c r="E51" s="33">
        <v>19.122352600097656</v>
      </c>
      <c r="F51" s="33">
        <v>18.233821868896484</v>
      </c>
      <c r="G51" s="33">
        <v>18.396272659301758</v>
      </c>
      <c r="H51" s="33">
        <v>18.415515899658203</v>
      </c>
      <c r="I51" s="33">
        <v>18.32670021057129</v>
      </c>
      <c r="J51" s="33">
        <v>17.6981258392334</v>
      </c>
      <c r="K51" s="33">
        <v>18.112253189086914</v>
      </c>
      <c r="L51" s="33">
        <v>17.853845596313477</v>
      </c>
      <c r="M51" s="33">
        <v>16.789079666137695</v>
      </c>
      <c r="N51" s="33">
        <v>17.771167755126953</v>
      </c>
      <c r="O51" s="33">
        <v>19.243087768554688</v>
      </c>
      <c r="P51" s="33">
        <v>18.439693450927734</v>
      </c>
      <c r="Q51" s="33">
        <v>17.564245223999023</v>
      </c>
      <c r="R51" s="33">
        <v>16.37018585205078</v>
      </c>
      <c r="S51" s="33">
        <v>16.74786949157715</v>
      </c>
      <c r="T51" s="33">
        <v>16.92518424987793</v>
      </c>
      <c r="U51" s="33">
        <v>16.645246505737305</v>
      </c>
      <c r="V51" s="33">
        <v>15.943662643432617</v>
      </c>
      <c r="W51" s="33">
        <v>16.268722534179688</v>
      </c>
      <c r="X51" s="33">
        <v>16.04350471496582</v>
      </c>
      <c r="Y51" s="33">
        <v>15.694785118103027</v>
      </c>
      <c r="Z51" s="33">
        <v>16.233613967895508</v>
      </c>
      <c r="AA51" s="33">
        <v>16.92180824279785</v>
      </c>
      <c r="AB51" s="33">
        <v>16.343021392822266</v>
      </c>
      <c r="AC51" s="33">
        <v>15.334969520568848</v>
      </c>
      <c r="AD51" s="33">
        <v>14.662506103515625</v>
      </c>
      <c r="AE51" s="33">
        <v>14.605731010437012</v>
      </c>
      <c r="AF51" s="33">
        <v>14.903080940246582</v>
      </c>
      <c r="AG51" s="33">
        <v>15.232604026794434</v>
      </c>
      <c r="AH51" s="33">
        <v>15.342761993408203</v>
      </c>
      <c r="AI51" s="33">
        <v>15.477794647216797</v>
      </c>
      <c r="AJ51" s="33">
        <v>14.92767333984375</v>
      </c>
      <c r="AK51" s="33">
        <v>15.216328620910645</v>
      </c>
      <c r="AL51" s="33">
        <v>15.325193405151367</v>
      </c>
      <c r="AM51" s="33">
        <v>16.310317993164062</v>
      </c>
      <c r="AN51" s="33">
        <v>16.29950523376465</v>
      </c>
      <c r="AO51" s="33">
        <v>16.145246505737305</v>
      </c>
      <c r="AP51" s="76">
        <v>14.674269676208496</v>
      </c>
      <c r="AQ51" s="76">
        <v>14.585439682006836</v>
      </c>
      <c r="AR51" s="76">
        <v>14.713780403137207</v>
      </c>
      <c r="AS51" s="76">
        <v>14.930179595947266</v>
      </c>
      <c r="AT51" s="76">
        <v>14.664979934692383</v>
      </c>
      <c r="AU51" s="76">
        <v>14.23423957824707</v>
      </c>
      <c r="AV51" s="76">
        <v>14.279319763183594</v>
      </c>
      <c r="AW51" s="76">
        <v>14.056659698486328</v>
      </c>
      <c r="AX51" s="76">
        <v>14.531990051269531</v>
      </c>
      <c r="AY51" s="76">
        <v>15.436369895935059</v>
      </c>
      <c r="AZ51" s="76">
        <v>15.589349746704102</v>
      </c>
      <c r="BA51" s="76">
        <v>14.746109962463379</v>
      </c>
      <c r="BB51" s="76">
        <v>13.964659690856934</v>
      </c>
      <c r="BC51" s="76">
        <v>14.35457992553711</v>
      </c>
      <c r="BD51" s="76">
        <v>14.65863037109375</v>
      </c>
      <c r="BE51" s="76">
        <v>14.840720176696777</v>
      </c>
      <c r="BF51" s="76">
        <v>14.53341007232666</v>
      </c>
      <c r="BG51" s="76">
        <v>14.19120979309082</v>
      </c>
      <c r="BH51" s="76">
        <v>14.274230003356934</v>
      </c>
      <c r="BI51" s="76">
        <v>13.973600387573242</v>
      </c>
      <c r="BJ51" s="76">
        <v>14.342329978942871</v>
      </c>
      <c r="BK51" s="77"/>
    </row>
    <row r="52" spans="3:62" ht="10.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47</v>
      </c>
      <c r="B53" t="s">
        <v>48</v>
      </c>
      <c r="C53" s="69">
        <v>7.9148712158203125</v>
      </c>
      <c r="D53" s="69">
        <v>7.8361077308654785</v>
      </c>
      <c r="E53" s="52">
        <v>7.857645034790039</v>
      </c>
      <c r="F53" s="52">
        <v>8.31760025024414</v>
      </c>
      <c r="G53" s="52">
        <v>8.311064720153809</v>
      </c>
      <c r="H53" s="52">
        <v>8.307466506958008</v>
      </c>
      <c r="I53" s="52">
        <v>8.32987117767334</v>
      </c>
      <c r="J53" s="52">
        <v>8.365580558776855</v>
      </c>
      <c r="K53" s="52">
        <v>8.087733268737793</v>
      </c>
      <c r="L53" s="52">
        <v>7.9594197273254395</v>
      </c>
      <c r="M53" s="52">
        <v>8.449799537658691</v>
      </c>
      <c r="N53" s="52">
        <v>8.437612533569336</v>
      </c>
      <c r="O53" s="52">
        <v>7.8701934814453125</v>
      </c>
      <c r="P53" s="52">
        <v>7.8002142906188965</v>
      </c>
      <c r="Q53" s="52">
        <v>7.724387168884277</v>
      </c>
      <c r="R53" s="52">
        <v>8.160499572753906</v>
      </c>
      <c r="S53" s="52">
        <v>8.310807228088379</v>
      </c>
      <c r="T53" s="52">
        <v>8.293299674987793</v>
      </c>
      <c r="U53" s="52">
        <v>8.320484161376953</v>
      </c>
      <c r="V53" s="52">
        <v>8.354870796203613</v>
      </c>
      <c r="W53" s="52">
        <v>8.22760009765625</v>
      </c>
      <c r="X53" s="52">
        <v>8.253290176391602</v>
      </c>
      <c r="Y53" s="52">
        <v>8.449832916259766</v>
      </c>
      <c r="Z53" s="52">
        <v>8.54035472869873</v>
      </c>
      <c r="AA53" s="52">
        <v>7.926677227020264</v>
      </c>
      <c r="AB53" s="52">
        <v>7.865724563598633</v>
      </c>
      <c r="AC53" s="52">
        <v>8.093031883239746</v>
      </c>
      <c r="AD53" s="52">
        <v>8.23876667022705</v>
      </c>
      <c r="AE53" s="52">
        <v>8.400032043457031</v>
      </c>
      <c r="AF53" s="52">
        <v>8.320799827575684</v>
      </c>
      <c r="AG53" s="52">
        <v>8.34377384185791</v>
      </c>
      <c r="AH53" s="52">
        <v>8.293999671936035</v>
      </c>
      <c r="AI53" s="52">
        <v>7.964632987976074</v>
      </c>
      <c r="AJ53" s="52">
        <v>8.34890365600586</v>
      </c>
      <c r="AK53" s="52">
        <v>8.31956672668457</v>
      </c>
      <c r="AL53" s="52">
        <v>8.655741691589355</v>
      </c>
      <c r="AM53" s="52">
        <v>8.09438705444336</v>
      </c>
      <c r="AN53" s="52">
        <v>8.179306983947754</v>
      </c>
      <c r="AO53" s="52">
        <v>7.9253153800964355</v>
      </c>
      <c r="AP53" s="70">
        <v>8.308449745178223</v>
      </c>
      <c r="AQ53" s="70">
        <v>8.455510139465332</v>
      </c>
      <c r="AR53" s="70">
        <v>8.52126693725586</v>
      </c>
      <c r="AS53" s="70">
        <v>8.412817001342773</v>
      </c>
      <c r="AT53" s="70">
        <v>8.272543907165527</v>
      </c>
      <c r="AU53" s="70">
        <v>8.351388931274414</v>
      </c>
      <c r="AV53" s="70">
        <v>8.28546142578125</v>
      </c>
      <c r="AW53" s="70">
        <v>8.585176467895508</v>
      </c>
      <c r="AX53" s="70">
        <v>8.570890426635742</v>
      </c>
      <c r="AY53" s="70">
        <v>8.251300811767578</v>
      </c>
      <c r="AZ53" s="70">
        <v>8.121147155761719</v>
      </c>
      <c r="BA53" s="70">
        <v>8.170038223266602</v>
      </c>
      <c r="BB53" s="70">
        <v>8.551884651184082</v>
      </c>
      <c r="BC53" s="70">
        <v>8.58457088470459</v>
      </c>
      <c r="BD53" s="70">
        <v>8.615509033203125</v>
      </c>
      <c r="BE53" s="70">
        <v>8.574686050415039</v>
      </c>
      <c r="BF53" s="70">
        <v>8.478193283081055</v>
      </c>
      <c r="BG53" s="70">
        <v>8.473469734191895</v>
      </c>
      <c r="BH53" s="70">
        <v>8.372488021850586</v>
      </c>
      <c r="BI53" s="70">
        <v>8.655315399169922</v>
      </c>
      <c r="BJ53" s="70">
        <v>8.624048233032227</v>
      </c>
      <c r="BK53" s="71"/>
    </row>
    <row r="54" spans="1:63" ht="10.5">
      <c r="A54" s="1" t="s">
        <v>71</v>
      </c>
      <c r="B54" s="1" t="s">
        <v>72</v>
      </c>
      <c r="C54" s="69">
        <v>0.3230000138282776</v>
      </c>
      <c r="D54" s="69">
        <v>0.276928573846817</v>
      </c>
      <c r="E54" s="52">
        <v>0.21835483610630035</v>
      </c>
      <c r="F54" s="52">
        <v>0.193733349442482</v>
      </c>
      <c r="G54" s="52">
        <v>0.1855161339044571</v>
      </c>
      <c r="H54" s="52">
        <v>0.18700000643730164</v>
      </c>
      <c r="I54" s="52">
        <v>0.19941934943199158</v>
      </c>
      <c r="J54" s="52">
        <v>0.19483870267868042</v>
      </c>
      <c r="K54" s="52">
        <v>0.21950000524520874</v>
      </c>
      <c r="L54" s="52">
        <v>0.28235486149787903</v>
      </c>
      <c r="M54" s="52">
        <v>0.33443334698677063</v>
      </c>
      <c r="N54" s="52">
        <v>0.3444516062736511</v>
      </c>
      <c r="O54" s="52">
        <v>0.30396774411201477</v>
      </c>
      <c r="P54" s="52">
        <v>0.2647142708301544</v>
      </c>
      <c r="Q54" s="52">
        <v>0.19667741656303406</v>
      </c>
      <c r="R54" s="52">
        <v>0.17463333904743195</v>
      </c>
      <c r="S54" s="52">
        <v>0.17622581124305725</v>
      </c>
      <c r="T54" s="52">
        <v>0.17946666479110718</v>
      </c>
      <c r="U54" s="52">
        <v>0.18593548238277435</v>
      </c>
      <c r="V54" s="52">
        <v>0.19396774470806122</v>
      </c>
      <c r="W54" s="52">
        <v>0.2116333395242691</v>
      </c>
      <c r="X54" s="52">
        <v>0.24945160746574402</v>
      </c>
      <c r="Y54" s="52">
        <v>0.29499998688697815</v>
      </c>
      <c r="Z54" s="52">
        <v>0.30732259154319763</v>
      </c>
      <c r="AA54" s="52">
        <v>0.2905483841896057</v>
      </c>
      <c r="AB54" s="52">
        <v>0.26965516805648804</v>
      </c>
      <c r="AC54" s="52">
        <v>0.2146451622247696</v>
      </c>
      <c r="AD54" s="52">
        <v>0.1923000067472458</v>
      </c>
      <c r="AE54" s="52">
        <v>0.19061289727687836</v>
      </c>
      <c r="AF54" s="52">
        <v>0.17399999499320984</v>
      </c>
      <c r="AG54" s="52">
        <v>0.17948387563228607</v>
      </c>
      <c r="AH54" s="52">
        <v>0.1775483936071396</v>
      </c>
      <c r="AI54" s="52">
        <v>0.20323333144187927</v>
      </c>
      <c r="AJ54" s="52">
        <v>0.26325806975364685</v>
      </c>
      <c r="AK54" s="52">
        <v>0.2973000109195709</v>
      </c>
      <c r="AL54" s="52">
        <v>0.3013225793838501</v>
      </c>
      <c r="AM54" s="52">
        <v>0.2617725431919098</v>
      </c>
      <c r="AN54" s="52">
        <v>0.26922452449798584</v>
      </c>
      <c r="AO54" s="52">
        <v>0.22124513983726501</v>
      </c>
      <c r="AP54" s="70">
        <v>0.19391760230064392</v>
      </c>
      <c r="AQ54" s="70">
        <v>0.19328540563583374</v>
      </c>
      <c r="AR54" s="70">
        <v>0.19077900052070618</v>
      </c>
      <c r="AS54" s="70">
        <v>0.1909399926662445</v>
      </c>
      <c r="AT54" s="70">
        <v>0.18889130651950836</v>
      </c>
      <c r="AU54" s="70">
        <v>0.2167672961950302</v>
      </c>
      <c r="AV54" s="70">
        <v>0.26465779542922974</v>
      </c>
      <c r="AW54" s="70">
        <v>0.3082023859024048</v>
      </c>
      <c r="AX54" s="70">
        <v>0.31206199526786804</v>
      </c>
      <c r="AY54" s="70">
        <v>0.3032990097999573</v>
      </c>
      <c r="AZ54" s="70">
        <v>0.2723133862018585</v>
      </c>
      <c r="BA54" s="70">
        <v>0.21894749999046326</v>
      </c>
      <c r="BB54" s="70">
        <v>0.1901243031024933</v>
      </c>
      <c r="BC54" s="70">
        <v>0.18570640683174133</v>
      </c>
      <c r="BD54" s="70">
        <v>0.18147911131381989</v>
      </c>
      <c r="BE54" s="70">
        <v>0.18745900690555573</v>
      </c>
      <c r="BF54" s="70">
        <v>0.18583367764949799</v>
      </c>
      <c r="BG54" s="70">
        <v>0.2113330066204071</v>
      </c>
      <c r="BH54" s="70">
        <v>0.2580544948577881</v>
      </c>
      <c r="BI54" s="70">
        <v>0.30592209100723267</v>
      </c>
      <c r="BJ54" s="70">
        <v>0.30916258692741394</v>
      </c>
      <c r="BK54" s="71"/>
    </row>
    <row r="55" spans="1:63" ht="10.5">
      <c r="A55" s="1" t="s">
        <v>73</v>
      </c>
      <c r="B55" s="1" t="s">
        <v>74</v>
      </c>
      <c r="C55" s="69">
        <v>0.18051612377166748</v>
      </c>
      <c r="D55" s="69">
        <v>0.18685714900493622</v>
      </c>
      <c r="E55" s="52">
        <v>0.16929031908512115</v>
      </c>
      <c r="F55" s="52">
        <v>0.17563332617282867</v>
      </c>
      <c r="G55" s="52">
        <v>0.16658064723014832</v>
      </c>
      <c r="H55" s="52">
        <v>0.1606999933719635</v>
      </c>
      <c r="I55" s="52">
        <v>0.1832580715417862</v>
      </c>
      <c r="J55" s="52">
        <v>0.18645161390304565</v>
      </c>
      <c r="K55" s="52">
        <v>0.1861666589975357</v>
      </c>
      <c r="L55" s="52">
        <v>0.2042258083820343</v>
      </c>
      <c r="M55" s="52">
        <v>0.1942666620016098</v>
      </c>
      <c r="N55" s="52">
        <v>0.19077418744564056</v>
      </c>
      <c r="O55" s="52">
        <v>0.1537741869688034</v>
      </c>
      <c r="P55" s="52">
        <v>0.180928573012352</v>
      </c>
      <c r="Q55" s="52">
        <v>0.18903225660324097</v>
      </c>
      <c r="R55" s="52">
        <v>0.18416665494441986</v>
      </c>
      <c r="S55" s="52">
        <v>0.18554839491844177</v>
      </c>
      <c r="T55" s="52">
        <v>0.18556666374206543</v>
      </c>
      <c r="U55" s="52">
        <v>0.1817096769809723</v>
      </c>
      <c r="V55" s="52">
        <v>0.19770967960357666</v>
      </c>
      <c r="W55" s="52">
        <v>0.2002333253622055</v>
      </c>
      <c r="X55" s="52">
        <v>0.20261290669441223</v>
      </c>
      <c r="Y55" s="52">
        <v>0.2108333259820938</v>
      </c>
      <c r="Z55" s="52">
        <v>0.21280644834041595</v>
      </c>
      <c r="AA55" s="52">
        <v>0.18422581255435944</v>
      </c>
      <c r="AB55" s="52">
        <v>0.17893104255199432</v>
      </c>
      <c r="AC55" s="52">
        <v>0.17480644583702087</v>
      </c>
      <c r="AD55" s="52">
        <v>0.16189999878406525</v>
      </c>
      <c r="AE55" s="52">
        <v>0.17958064377307892</v>
      </c>
      <c r="AF55" s="52">
        <v>0.181266650557518</v>
      </c>
      <c r="AG55" s="52">
        <v>0.17506451904773712</v>
      </c>
      <c r="AH55" s="52">
        <v>0.18709677457809448</v>
      </c>
      <c r="AI55" s="52">
        <v>0.18519999086856842</v>
      </c>
      <c r="AJ55" s="52">
        <v>0.2033870965242386</v>
      </c>
      <c r="AK55" s="52">
        <v>0.20203332602977753</v>
      </c>
      <c r="AL55" s="52">
        <v>0.18564516305923462</v>
      </c>
      <c r="AM55" s="52">
        <v>0.18235552310943604</v>
      </c>
      <c r="AN55" s="52">
        <v>0.17953519523143768</v>
      </c>
      <c r="AO55" s="52">
        <v>0.1788237988948822</v>
      </c>
      <c r="AP55" s="70">
        <v>0.1798935979604721</v>
      </c>
      <c r="AQ55" s="70">
        <v>0.1852360963821411</v>
      </c>
      <c r="AR55" s="70">
        <v>0.18977560102939606</v>
      </c>
      <c r="AS55" s="70">
        <v>0.18698349595069885</v>
      </c>
      <c r="AT55" s="70">
        <v>0.18898159265518188</v>
      </c>
      <c r="AU55" s="70">
        <v>0.1955350935459137</v>
      </c>
      <c r="AV55" s="70">
        <v>0.1956896036863327</v>
      </c>
      <c r="AW55" s="70">
        <v>0.19688160717487335</v>
      </c>
      <c r="AX55" s="70">
        <v>0.18763010203838348</v>
      </c>
      <c r="AY55" s="70">
        <v>0.1771301031112671</v>
      </c>
      <c r="AZ55" s="70">
        <v>0.17909272015094757</v>
      </c>
      <c r="BA55" s="70">
        <v>0.18247090280056</v>
      </c>
      <c r="BB55" s="70">
        <v>0.1854092925786972</v>
      </c>
      <c r="BC55" s="70">
        <v>0.1881016045808792</v>
      </c>
      <c r="BD55" s="70">
        <v>0.1920401006937027</v>
      </c>
      <c r="BE55" s="70">
        <v>0.19009670615196228</v>
      </c>
      <c r="BF55" s="70">
        <v>0.19294390082359314</v>
      </c>
      <c r="BG55" s="70">
        <v>0.1977315992116928</v>
      </c>
      <c r="BH55" s="70">
        <v>0.19747279584407806</v>
      </c>
      <c r="BI55" s="70">
        <v>0.19827209413051605</v>
      </c>
      <c r="BJ55" s="70">
        <v>0.18862679600715637</v>
      </c>
      <c r="BK55" s="71"/>
    </row>
    <row r="56" spans="1:63" ht="10.5">
      <c r="A56" s="1" t="s">
        <v>75</v>
      </c>
      <c r="B56" s="1" t="s">
        <v>76</v>
      </c>
      <c r="C56" s="69">
        <v>0.293677419424057</v>
      </c>
      <c r="D56" s="69">
        <v>0.38632139563560486</v>
      </c>
      <c r="E56" s="52">
        <v>0.42551612854003906</v>
      </c>
      <c r="F56" s="52">
        <v>0.5666999816894531</v>
      </c>
      <c r="G56" s="52">
        <v>0.42503225803375244</v>
      </c>
      <c r="H56" s="52">
        <v>0.4288666546344757</v>
      </c>
      <c r="I56" s="52">
        <v>0.5069677233695984</v>
      </c>
      <c r="J56" s="52">
        <v>0.5850645303726196</v>
      </c>
      <c r="K56" s="52">
        <v>0.4165666699409485</v>
      </c>
      <c r="L56" s="52">
        <v>0.5274838805198669</v>
      </c>
      <c r="M56" s="52">
        <v>0.298066645860672</v>
      </c>
      <c r="N56" s="52">
        <v>0.39625805616378784</v>
      </c>
      <c r="O56" s="52">
        <v>0.32980644702911377</v>
      </c>
      <c r="P56" s="52">
        <v>0.5055000185966492</v>
      </c>
      <c r="Q56" s="52">
        <v>0.44167742133140564</v>
      </c>
      <c r="R56" s="52">
        <v>0.5437666773796082</v>
      </c>
      <c r="S56" s="52">
        <v>0.5780967473983765</v>
      </c>
      <c r="T56" s="52">
        <v>0.5174999833106995</v>
      </c>
      <c r="U56" s="52">
        <v>0.5572258234024048</v>
      </c>
      <c r="V56" s="52">
        <v>0.5439354777336121</v>
      </c>
      <c r="W56" s="52">
        <v>0.2698666453361511</v>
      </c>
      <c r="X56" s="52">
        <v>0.3779354989528656</v>
      </c>
      <c r="Y56" s="52">
        <v>0.21673332154750824</v>
      </c>
      <c r="Z56" s="52">
        <v>0.3575161397457123</v>
      </c>
      <c r="AA56" s="52">
        <v>0.09403225779533386</v>
      </c>
      <c r="AB56" s="52">
        <v>0.29072415828704834</v>
      </c>
      <c r="AC56" s="52">
        <v>0.5875806212425232</v>
      </c>
      <c r="AD56" s="52">
        <v>0.4590333104133606</v>
      </c>
      <c r="AE56" s="52">
        <v>0.4412257969379425</v>
      </c>
      <c r="AF56" s="52">
        <v>0.32493332028388977</v>
      </c>
      <c r="AG56" s="52">
        <v>0.33103224635124207</v>
      </c>
      <c r="AH56" s="52">
        <v>0.3455483913421631</v>
      </c>
      <c r="AI56" s="52">
        <v>0.313400000333786</v>
      </c>
      <c r="AJ56" s="52">
        <v>0.512354850769043</v>
      </c>
      <c r="AK56" s="52">
        <v>0.19856666028499603</v>
      </c>
      <c r="AL56" s="52">
        <v>0.3288709819316864</v>
      </c>
      <c r="AM56" s="52">
        <v>0.23780538141727448</v>
      </c>
      <c r="AN56" s="52">
        <v>0.3745703101158142</v>
      </c>
      <c r="AO56" s="52">
        <v>0.4659610986709595</v>
      </c>
      <c r="AP56" s="70">
        <v>0.4971180856227875</v>
      </c>
      <c r="AQ56" s="70">
        <v>0.47360852360725403</v>
      </c>
      <c r="AR56" s="70">
        <v>0.47671350836753845</v>
      </c>
      <c r="AS56" s="70">
        <v>0.4671471118927002</v>
      </c>
      <c r="AT56" s="70">
        <v>0.4694080948829651</v>
      </c>
      <c r="AU56" s="70">
        <v>0.3790369927883148</v>
      </c>
      <c r="AV56" s="70">
        <v>0.4683282971382141</v>
      </c>
      <c r="AW56" s="70">
        <v>0.41135111451148987</v>
      </c>
      <c r="AX56" s="70">
        <v>0.41200339794158936</v>
      </c>
      <c r="AY56" s="70">
        <v>0.342652291059494</v>
      </c>
      <c r="AZ56" s="70">
        <v>0.43062129616737366</v>
      </c>
      <c r="BA56" s="70">
        <v>0.4884010851383209</v>
      </c>
      <c r="BB56" s="70">
        <v>0.49506500363349915</v>
      </c>
      <c r="BC56" s="70">
        <v>0.4723378121852875</v>
      </c>
      <c r="BD56" s="70">
        <v>0.47716590762138367</v>
      </c>
      <c r="BE56" s="70">
        <v>0.4738318920135498</v>
      </c>
      <c r="BF56" s="70">
        <v>0.49973246455192566</v>
      </c>
      <c r="BG56" s="70">
        <v>0.3853982090950012</v>
      </c>
      <c r="BH56" s="70">
        <v>0.4724487066268921</v>
      </c>
      <c r="BI56" s="70">
        <v>0.4145430028438568</v>
      </c>
      <c r="BJ56" s="70">
        <v>0.4141646921634674</v>
      </c>
      <c r="BK56" s="71"/>
    </row>
    <row r="57" spans="1:62" ht="10.5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J18"/>
  <sheetViews>
    <sheetView workbookViewId="0" topLeftCell="A1">
      <pane xSplit="2" topLeftCell="AV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2" ht="10.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3:62" ht="9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3:62" ht="10.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3:62" ht="10.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3:62" ht="10.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3:62" ht="10.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3:62" ht="10.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3:62" ht="10.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3:62" ht="10.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3:62" ht="10.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0.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3:62" ht="10.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J1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75"/>
  <sheetViews>
    <sheetView workbookViewId="0" topLeftCell="A6">
      <pane xSplit="2" topLeftCell="C1" activePane="topRight" state="frozen"/>
      <selection pane="topLeft" activeCell="C37" sqref="C37:BK37"/>
      <selection pane="topRight" activeCell="A6" sqref="A6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3"/>
    </row>
    <row r="4" spans="3:63" ht="10.5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4"/>
    </row>
    <row r="5" spans="3:63" ht="10.5"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9"/>
    </row>
    <row r="6" spans="3:63" ht="10.5"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3"/>
    </row>
    <row r="7" spans="3:63" ht="10.5"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3"/>
    </row>
    <row r="8" spans="3:63" ht="10.5"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3"/>
    </row>
    <row r="9" spans="3:63" ht="10.5"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3"/>
    </row>
    <row r="10" spans="3:63" ht="10.5"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3"/>
    </row>
    <row r="11" spans="3:63" ht="10.5"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3"/>
    </row>
    <row r="12" spans="3:63" ht="10.5"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29"/>
    </row>
    <row r="13" spans="3:63" ht="10.5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9"/>
    </row>
    <row r="14" spans="3:63" ht="10.5"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9"/>
    </row>
    <row r="15" spans="3:63" ht="10.5"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9"/>
    </row>
    <row r="16" spans="3:63" ht="10.5"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9"/>
    </row>
    <row r="17" spans="3:63" ht="10.5"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9"/>
    </row>
    <row r="18" spans="3:63" ht="10.5"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9"/>
    </row>
    <row r="19" spans="3:63" ht="10.5"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4"/>
    </row>
    <row r="20" spans="3:63" ht="10.5"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1"/>
    </row>
    <row r="21" spans="3:63" ht="10.5"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1"/>
    </row>
    <row r="22" spans="3:63" ht="10.5"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5"/>
    </row>
    <row r="23" spans="3:63" ht="10.5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1"/>
    </row>
    <row r="24" spans="3:63" ht="10.5"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1"/>
    </row>
    <row r="25" spans="3:63" ht="10.5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9"/>
    </row>
    <row r="26" spans="3:63" ht="10.5"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4"/>
    </row>
    <row r="27" spans="3:63" ht="10.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1"/>
    </row>
    <row r="28" spans="3:63" ht="10.5"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1"/>
    </row>
    <row r="29" spans="3:63" ht="10.5"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1"/>
    </row>
    <row r="30" spans="3:63" ht="10.5"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100"/>
    </row>
    <row r="31" spans="3:63" ht="10.5"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1"/>
    </row>
    <row r="32" spans="3:63" ht="10.5"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1"/>
    </row>
    <row r="33" spans="3:63" ht="10.5"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1"/>
    </row>
    <row r="34" spans="3:63" ht="10.5"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3"/>
    </row>
    <row r="35" spans="3:63" ht="10.5"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</row>
    <row r="36" spans="3:63" ht="10.5"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3"/>
    </row>
    <row r="37" spans="3:63" ht="10.5"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3"/>
    </row>
    <row r="38" spans="3:63" ht="10.5"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3"/>
    </row>
    <row r="39" spans="3:63" ht="10.5"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3"/>
    </row>
    <row r="40" spans="3:63" ht="10.5"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1"/>
    </row>
    <row r="41" spans="3:63" ht="10.5"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5"/>
    </row>
    <row r="42" spans="3:63" ht="10.5"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1"/>
    </row>
    <row r="43" spans="3:63" ht="10.5"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1"/>
    </row>
    <row r="44" spans="3:63" ht="10.5"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1"/>
    </row>
    <row r="45" spans="3:63" ht="10.5"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1"/>
    </row>
    <row r="46" spans="3:63" ht="10.5"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1"/>
    </row>
    <row r="47" spans="3:63" ht="10.5"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1"/>
    </row>
    <row r="48" spans="3:63" ht="10.5"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1"/>
    </row>
    <row r="49" spans="3:63" ht="10.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7"/>
    </row>
    <row r="50" spans="3:63" ht="10.5"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1"/>
    </row>
    <row r="51" spans="3:63" ht="10.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7"/>
    </row>
    <row r="52" spans="3:63" ht="10.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1"/>
    </row>
    <row r="53" spans="3:63" ht="10.5"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1"/>
    </row>
    <row r="54" spans="3:63" ht="10.5"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1"/>
    </row>
    <row r="55" spans="3:63" ht="10.5"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1"/>
    </row>
    <row r="56" spans="3:63" ht="10.5"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1"/>
    </row>
    <row r="57" spans="3:63" ht="10.5"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1"/>
    </row>
    <row r="58" spans="3:63" ht="10.5"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1"/>
    </row>
    <row r="59" spans="3:63" ht="10.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1"/>
    </row>
    <row r="60" spans="3:63" ht="10.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1"/>
    </row>
    <row r="61" spans="3:63" ht="10.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7"/>
    </row>
    <row r="62" spans="3:63" ht="10.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7"/>
    </row>
    <row r="63" spans="3:63" ht="10.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7"/>
    </row>
    <row r="64" spans="3:63" ht="10.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7"/>
    </row>
    <row r="65" spans="3:63" ht="10.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7"/>
    </row>
    <row r="66" spans="3:62" ht="10.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3" ht="10.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1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7"/>
    </row>
    <row r="73" spans="3:63" ht="10.5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5"/>
    </row>
    <row r="74" spans="3:63" ht="10.5"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7"/>
    </row>
    <row r="75" spans="3:63" ht="10.5"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1"/>
  <sheetViews>
    <sheetView workbookViewId="0" topLeftCell="A1">
      <pane xSplit="2" topLeftCell="AM1" activePane="topRight" state="frozen"/>
      <selection pane="topLeft" activeCell="AM1" sqref="AM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6" width="10.66015625" style="0" customWidth="1"/>
    <col min="47" max="47" width="12.16015625" style="0" customWidth="1"/>
    <col min="48" max="48" width="11.66015625" style="0" customWidth="1"/>
  </cols>
  <sheetData>
    <row r="1" spans="1:62" ht="16.5" customHeight="1">
      <c r="A1" s="24" t="s">
        <v>77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60">
        <v>200201</v>
      </c>
      <c r="D3" s="61">
        <v>200202</v>
      </c>
      <c r="E3" s="61">
        <v>200203</v>
      </c>
      <c r="F3" s="61">
        <v>200204</v>
      </c>
      <c r="G3" s="61">
        <v>200205</v>
      </c>
      <c r="H3" s="61">
        <v>200206</v>
      </c>
      <c r="I3" s="61">
        <v>200207</v>
      </c>
      <c r="J3" s="61">
        <v>200208</v>
      </c>
      <c r="K3" s="61">
        <v>200209</v>
      </c>
      <c r="L3" s="61">
        <v>200210</v>
      </c>
      <c r="M3" s="61">
        <v>200211</v>
      </c>
      <c r="N3" s="61">
        <v>200212</v>
      </c>
      <c r="O3" s="61">
        <v>200301</v>
      </c>
      <c r="P3" s="61">
        <v>200302</v>
      </c>
      <c r="Q3" s="61">
        <v>200303</v>
      </c>
      <c r="R3" s="61">
        <v>200304</v>
      </c>
      <c r="S3" s="61">
        <v>200305</v>
      </c>
      <c r="T3" s="61">
        <v>200306</v>
      </c>
      <c r="U3" s="61">
        <v>200307</v>
      </c>
      <c r="V3" s="61">
        <v>200308</v>
      </c>
      <c r="W3" s="61">
        <v>200309</v>
      </c>
      <c r="X3" s="61">
        <v>200310</v>
      </c>
      <c r="Y3" s="61">
        <v>200311</v>
      </c>
      <c r="Z3" s="61">
        <v>200312</v>
      </c>
      <c r="AA3" s="61">
        <v>200401</v>
      </c>
      <c r="AB3" s="61">
        <v>200402</v>
      </c>
      <c r="AC3" s="61">
        <v>200403</v>
      </c>
      <c r="AD3" s="61">
        <v>200404</v>
      </c>
      <c r="AE3" s="61">
        <v>200405</v>
      </c>
      <c r="AF3" s="61">
        <v>200406</v>
      </c>
      <c r="AG3" s="61">
        <v>200407</v>
      </c>
      <c r="AH3" s="61">
        <v>200408</v>
      </c>
      <c r="AI3" s="61">
        <v>200409</v>
      </c>
      <c r="AJ3" s="61">
        <v>200410</v>
      </c>
      <c r="AK3" s="61">
        <v>200411</v>
      </c>
      <c r="AL3" s="61">
        <v>200412</v>
      </c>
      <c r="AM3" s="61">
        <v>200501</v>
      </c>
      <c r="AN3" s="61">
        <v>200502</v>
      </c>
      <c r="AO3" s="61">
        <v>200503</v>
      </c>
      <c r="AP3" s="62">
        <v>200504</v>
      </c>
      <c r="AQ3" s="62">
        <v>200505</v>
      </c>
      <c r="AR3" s="62">
        <v>200506</v>
      </c>
      <c r="AS3" s="62">
        <v>200507</v>
      </c>
      <c r="AT3" s="62">
        <v>200508</v>
      </c>
      <c r="AU3" s="62">
        <v>200509</v>
      </c>
      <c r="AV3" s="62">
        <v>200510</v>
      </c>
      <c r="AW3" s="62">
        <v>200511</v>
      </c>
      <c r="AX3" s="62">
        <v>200512</v>
      </c>
      <c r="AY3" s="62">
        <v>200601</v>
      </c>
      <c r="AZ3" s="62">
        <v>200602</v>
      </c>
      <c r="BA3" s="62">
        <v>200603</v>
      </c>
      <c r="BB3" s="62">
        <v>200604</v>
      </c>
      <c r="BC3" s="62">
        <v>200605</v>
      </c>
      <c r="BD3" s="62">
        <v>200606</v>
      </c>
      <c r="BE3" s="62">
        <v>200607</v>
      </c>
      <c r="BF3" s="62">
        <v>200608</v>
      </c>
      <c r="BG3" s="62">
        <v>200609</v>
      </c>
      <c r="BH3" s="62">
        <v>200610</v>
      </c>
      <c r="BI3" s="62">
        <v>200611</v>
      </c>
      <c r="BJ3" s="62">
        <v>200612</v>
      </c>
      <c r="BK3" s="63"/>
    </row>
    <row r="4" spans="1:63" ht="10.5">
      <c r="A4" t="s">
        <v>4</v>
      </c>
      <c r="B4" t="s">
        <v>5</v>
      </c>
      <c r="C4" s="72">
        <v>17.3799991607666</v>
      </c>
      <c r="D4" s="72">
        <v>18.43000030517578</v>
      </c>
      <c r="E4" s="51">
        <v>22.000001907348633</v>
      </c>
      <c r="F4" s="51">
        <v>24.100000381469727</v>
      </c>
      <c r="G4" s="51">
        <v>25.030000686645508</v>
      </c>
      <c r="H4" s="51">
        <v>24.049999237060547</v>
      </c>
      <c r="I4" s="51">
        <v>25.159997940063477</v>
      </c>
      <c r="J4" s="51">
        <v>26.190000534057617</v>
      </c>
      <c r="K4" s="51">
        <v>27.65999984741211</v>
      </c>
      <c r="L4" s="51">
        <v>26.700000762939453</v>
      </c>
      <c r="M4" s="51">
        <v>24.600000381469727</v>
      </c>
      <c r="N4" s="51">
        <v>26.92999839782715</v>
      </c>
      <c r="O4" s="51">
        <v>30.3799991607666</v>
      </c>
      <c r="P4" s="51">
        <v>33.08000183105469</v>
      </c>
      <c r="Q4" s="51">
        <v>30.68000030517578</v>
      </c>
      <c r="R4" s="51">
        <v>25.950002670288086</v>
      </c>
      <c r="S4" s="51">
        <v>25.739999771118164</v>
      </c>
      <c r="T4" s="51">
        <v>27.920000076293945</v>
      </c>
      <c r="U4" s="51">
        <v>28.549999237060547</v>
      </c>
      <c r="V4" s="51">
        <v>29.14999771118164</v>
      </c>
      <c r="W4" s="51">
        <v>26.39000129699707</v>
      </c>
      <c r="X4" s="51">
        <v>27.750001907348633</v>
      </c>
      <c r="Y4" s="51">
        <v>28.280000686645508</v>
      </c>
      <c r="Z4" s="51">
        <v>29.279998779296875</v>
      </c>
      <c r="AA4" s="51">
        <v>30.919998168945312</v>
      </c>
      <c r="AB4" s="51">
        <v>31.719999313354492</v>
      </c>
      <c r="AC4" s="51">
        <v>33.09000015258789</v>
      </c>
      <c r="AD4" s="51">
        <v>33.459999084472656</v>
      </c>
      <c r="AE4" s="51">
        <v>36.31000518798828</v>
      </c>
      <c r="AF4" s="51">
        <v>34.6400032043457</v>
      </c>
      <c r="AG4" s="51">
        <v>36.66999816894531</v>
      </c>
      <c r="AH4" s="51">
        <v>40.29999923706055</v>
      </c>
      <c r="AI4" s="51">
        <v>41.340003967285156</v>
      </c>
      <c r="AJ4" s="51">
        <v>46.119998931884766</v>
      </c>
      <c r="AK4" s="51">
        <v>41.7599983215332</v>
      </c>
      <c r="AL4" s="51">
        <v>36.61000061035156</v>
      </c>
      <c r="AM4" s="51">
        <v>39.25</v>
      </c>
      <c r="AN4" s="51">
        <v>41.45000076293945</v>
      </c>
      <c r="AO4" s="51">
        <v>48.75</v>
      </c>
      <c r="AP4" s="73">
        <v>51</v>
      </c>
      <c r="AQ4" s="73">
        <v>50.69999694824219</v>
      </c>
      <c r="AR4" s="73">
        <v>50.40000534057617</v>
      </c>
      <c r="AS4" s="73">
        <v>50.349998474121094</v>
      </c>
      <c r="AT4" s="73">
        <v>50.29999923706055</v>
      </c>
      <c r="AU4" s="73">
        <v>50.25</v>
      </c>
      <c r="AV4" s="73">
        <v>50.20000076293945</v>
      </c>
      <c r="AW4" s="73">
        <v>50.150001525878906</v>
      </c>
      <c r="AX4" s="73">
        <v>50.099998474121094</v>
      </c>
      <c r="AY4" s="73">
        <v>50.04999923706055</v>
      </c>
      <c r="AZ4" s="73">
        <v>50</v>
      </c>
      <c r="BA4" s="73">
        <v>49.95000076293945</v>
      </c>
      <c r="BB4" s="73">
        <v>49.900001525878906</v>
      </c>
      <c r="BC4" s="73">
        <v>49.849998474121094</v>
      </c>
      <c r="BD4" s="73">
        <v>49.79999923706055</v>
      </c>
      <c r="BE4" s="73">
        <v>49.749996185302734</v>
      </c>
      <c r="BF4" s="73">
        <v>49.70000076293945</v>
      </c>
      <c r="BG4" s="73">
        <v>49.650001525878906</v>
      </c>
      <c r="BH4" s="73">
        <v>49.60000228881836</v>
      </c>
      <c r="BI4" s="73">
        <v>49.54999923706055</v>
      </c>
      <c r="BJ4" s="73">
        <v>49.500003814697266</v>
      </c>
      <c r="BK4" s="74"/>
    </row>
    <row r="5" spans="1:63" ht="10.5">
      <c r="A5" t="s">
        <v>6</v>
      </c>
      <c r="B5" t="s">
        <v>7</v>
      </c>
      <c r="C5" s="90">
        <v>9969.28125</v>
      </c>
      <c r="D5" s="90">
        <v>9994.4033203125</v>
      </c>
      <c r="E5" s="91">
        <v>10016.814453125</v>
      </c>
      <c r="F5" s="91">
        <v>10032.0712890625</v>
      </c>
      <c r="G5" s="91">
        <v>10052.392578125</v>
      </c>
      <c r="H5" s="91">
        <v>10073.3369140625</v>
      </c>
      <c r="I5" s="91">
        <v>10102.5625</v>
      </c>
      <c r="J5" s="91">
        <v>10119.0078125</v>
      </c>
      <c r="K5" s="91">
        <v>10130.330078125</v>
      </c>
      <c r="L5" s="91">
        <v>10125.2705078125</v>
      </c>
      <c r="M5" s="91">
        <v>10134.79296875</v>
      </c>
      <c r="N5" s="91">
        <v>10147.63671875</v>
      </c>
      <c r="O5" s="91">
        <v>10160.1591796875</v>
      </c>
      <c r="P5" s="91">
        <v>10182.3818359375</v>
      </c>
      <c r="Q5" s="91">
        <v>10210.6591796875</v>
      </c>
      <c r="R5" s="91">
        <v>10240.859375</v>
      </c>
      <c r="S5" s="91">
        <v>10284.3486328125</v>
      </c>
      <c r="T5" s="91">
        <v>10336.9912109375</v>
      </c>
      <c r="U5" s="91">
        <v>10422.4814453125</v>
      </c>
      <c r="V5" s="91">
        <v>10475.669921875</v>
      </c>
      <c r="W5" s="91">
        <v>10520.248046875</v>
      </c>
      <c r="X5" s="91">
        <v>10543.4150390625</v>
      </c>
      <c r="Y5" s="91">
        <v>10580.3701171875</v>
      </c>
      <c r="Z5" s="91">
        <v>10618.314453125</v>
      </c>
      <c r="AA5" s="91">
        <v>10662.9521484375</v>
      </c>
      <c r="AB5" s="91">
        <v>10698.5966796875</v>
      </c>
      <c r="AC5" s="91">
        <v>10730.9521484375</v>
      </c>
      <c r="AD5" s="91">
        <v>10752.8037109375</v>
      </c>
      <c r="AE5" s="91">
        <v>10783.9921875</v>
      </c>
      <c r="AF5" s="91">
        <v>10817.3037109375</v>
      </c>
      <c r="AG5" s="91">
        <v>10856.1591796875</v>
      </c>
      <c r="AH5" s="91">
        <v>10891.1484375</v>
      </c>
      <c r="AI5" s="91">
        <v>10925.6923828125</v>
      </c>
      <c r="AJ5" s="91">
        <v>10958.2958984375</v>
      </c>
      <c r="AK5" s="91">
        <v>10993.07421875</v>
      </c>
      <c r="AL5" s="91">
        <v>11028.529296875</v>
      </c>
      <c r="AM5" s="91">
        <v>11066.16796875</v>
      </c>
      <c r="AN5" s="91">
        <v>11101.8505859375</v>
      </c>
      <c r="AO5" s="91">
        <v>11137.0810546875</v>
      </c>
      <c r="AP5" s="92">
        <v>11174.5302734375</v>
      </c>
      <c r="AQ5" s="92">
        <v>11206.8603515625</v>
      </c>
      <c r="AR5" s="92">
        <v>11236.740234375</v>
      </c>
      <c r="AS5" s="92">
        <v>11262.5302734375</v>
      </c>
      <c r="AT5" s="92">
        <v>11288.75</v>
      </c>
      <c r="AU5" s="92">
        <v>11313.75</v>
      </c>
      <c r="AV5" s="92">
        <v>11335.099609375</v>
      </c>
      <c r="AW5" s="92">
        <v>11359.5</v>
      </c>
      <c r="AX5" s="92">
        <v>11384.5</v>
      </c>
      <c r="AY5" s="92">
        <v>11408.5</v>
      </c>
      <c r="AZ5" s="92">
        <v>11435.919921875</v>
      </c>
      <c r="BA5" s="92">
        <v>11465.1396484375</v>
      </c>
      <c r="BB5" s="92">
        <v>11498.8095703125</v>
      </c>
      <c r="BC5" s="92">
        <v>11529.669921875</v>
      </c>
      <c r="BD5" s="92">
        <v>11560.349609375</v>
      </c>
      <c r="BE5" s="92">
        <v>11591.0400390625</v>
      </c>
      <c r="BF5" s="92">
        <v>11621.25</v>
      </c>
      <c r="BG5" s="92">
        <v>11651.16015625</v>
      </c>
      <c r="BH5" s="92">
        <v>11681.580078125</v>
      </c>
      <c r="BI5" s="92">
        <v>11710.26953125</v>
      </c>
      <c r="BJ5" s="92">
        <v>11738.0595703125</v>
      </c>
      <c r="BK5" s="93"/>
    </row>
    <row r="6" spans="1:63" ht="10.5">
      <c r="A6" t="s">
        <v>8</v>
      </c>
      <c r="B6" t="s">
        <v>9</v>
      </c>
      <c r="C6" s="90">
        <v>7494.5927734375</v>
      </c>
      <c r="D6" s="90">
        <v>7542.81494140625</v>
      </c>
      <c r="E6" s="91">
        <v>7575.392578125</v>
      </c>
      <c r="F6" s="91">
        <v>7583.92626953125</v>
      </c>
      <c r="G6" s="91">
        <v>7591.5146484375</v>
      </c>
      <c r="H6" s="91">
        <v>7589.75927734375</v>
      </c>
      <c r="I6" s="91">
        <v>7560.8369140625</v>
      </c>
      <c r="J6" s="91">
        <v>7553.75927734375</v>
      </c>
      <c r="K6" s="91">
        <v>7550.70361328125</v>
      </c>
      <c r="L6" s="91">
        <v>7552.54443359375</v>
      </c>
      <c r="M6" s="91">
        <v>7556.8779296875</v>
      </c>
      <c r="N6" s="91">
        <v>7564.57763671875</v>
      </c>
      <c r="O6" s="91">
        <v>7573.21484375</v>
      </c>
      <c r="P6" s="91">
        <v>7589.47021484375</v>
      </c>
      <c r="Q6" s="91">
        <v>7610.9150390625</v>
      </c>
      <c r="R6" s="91">
        <v>7633.81494140625</v>
      </c>
      <c r="S6" s="91">
        <v>7668.43701171875</v>
      </c>
      <c r="T6" s="91">
        <v>7711.04833984375</v>
      </c>
      <c r="U6" s="91">
        <v>7790.83349609375</v>
      </c>
      <c r="V6" s="91">
        <v>7827.533203125</v>
      </c>
      <c r="W6" s="91">
        <v>7850.33349609375</v>
      </c>
      <c r="X6" s="91">
        <v>7837.63330078125</v>
      </c>
      <c r="Y6" s="91">
        <v>7848.83349609375</v>
      </c>
      <c r="Z6" s="91">
        <v>7862.33349609375</v>
      </c>
      <c r="AA6" s="91">
        <v>7880.14794921875</v>
      </c>
      <c r="AB6" s="91">
        <v>7896.7373046875</v>
      </c>
      <c r="AC6" s="91">
        <v>7914.11474609375</v>
      </c>
      <c r="AD6" s="91">
        <v>7932.81494140625</v>
      </c>
      <c r="AE6" s="91">
        <v>7951.37060546875</v>
      </c>
      <c r="AF6" s="91">
        <v>7970.31494140625</v>
      </c>
      <c r="AG6" s="91">
        <v>7975.396484375</v>
      </c>
      <c r="AH6" s="91">
        <v>8005.8076171875</v>
      </c>
      <c r="AI6" s="91">
        <v>8047.29638671875</v>
      </c>
      <c r="AJ6" s="91">
        <v>8136.8974609375</v>
      </c>
      <c r="AK6" s="91">
        <v>8172.76611328125</v>
      </c>
      <c r="AL6" s="91">
        <v>8191.9365234375</v>
      </c>
      <c r="AM6" s="91">
        <v>8166.67041015625</v>
      </c>
      <c r="AN6" s="91">
        <v>8173.2490234375</v>
      </c>
      <c r="AO6" s="91">
        <v>8183.9345703125</v>
      </c>
      <c r="AP6" s="92">
        <v>8204.103515625</v>
      </c>
      <c r="AQ6" s="92">
        <v>8218.96875</v>
      </c>
      <c r="AR6" s="92">
        <v>8233.90625</v>
      </c>
      <c r="AS6" s="92">
        <v>8248.8017578125</v>
      </c>
      <c r="AT6" s="92">
        <v>8263.9736328125</v>
      </c>
      <c r="AU6" s="92">
        <v>8279.3056640625</v>
      </c>
      <c r="AV6" s="92">
        <v>8287.4404296875</v>
      </c>
      <c r="AW6" s="92">
        <v>8308.6123046875</v>
      </c>
      <c r="AX6" s="92">
        <v>8335.462890625</v>
      </c>
      <c r="AY6" s="92">
        <v>8378.892578125</v>
      </c>
      <c r="AZ6" s="92">
        <v>8408.927734375</v>
      </c>
      <c r="BA6" s="92">
        <v>8436.4677734375</v>
      </c>
      <c r="BB6" s="92">
        <v>8457.8818359375</v>
      </c>
      <c r="BC6" s="92">
        <v>8483.1552734375</v>
      </c>
      <c r="BD6" s="92">
        <v>8508.65625</v>
      </c>
      <c r="BE6" s="92">
        <v>8538.24609375</v>
      </c>
      <c r="BF6" s="92">
        <v>8561.30859375</v>
      </c>
      <c r="BG6" s="92">
        <v>8581.7021484375</v>
      </c>
      <c r="BH6" s="92">
        <v>8595.849609375</v>
      </c>
      <c r="BI6" s="92">
        <v>8613.5927734375</v>
      </c>
      <c r="BJ6" s="92">
        <v>8631.3525390625</v>
      </c>
      <c r="BK6" s="93"/>
    </row>
    <row r="7" spans="1:63" ht="10.5">
      <c r="A7" t="s">
        <v>78</v>
      </c>
      <c r="B7" t="s">
        <v>79</v>
      </c>
      <c r="C7" s="86">
        <v>109.7019271850586</v>
      </c>
      <c r="D7" s="86">
        <v>109.97237396240234</v>
      </c>
      <c r="E7" s="87">
        <v>110.30670166015625</v>
      </c>
      <c r="F7" s="87">
        <v>110.8990478515625</v>
      </c>
      <c r="G7" s="87">
        <v>111.21556854248047</v>
      </c>
      <c r="H7" s="87">
        <v>111.45038604736328</v>
      </c>
      <c r="I7" s="87">
        <v>111.6575698852539</v>
      </c>
      <c r="J7" s="87">
        <v>111.68842315673828</v>
      </c>
      <c r="K7" s="87">
        <v>111.59701538085938</v>
      </c>
      <c r="L7" s="87">
        <v>111.15223693847656</v>
      </c>
      <c r="M7" s="87">
        <v>110.98963928222656</v>
      </c>
      <c r="N7" s="87">
        <v>110.87812042236328</v>
      </c>
      <c r="O7" s="87">
        <v>111.02464294433594</v>
      </c>
      <c r="P7" s="87">
        <v>110.86004638671875</v>
      </c>
      <c r="Q7" s="87">
        <v>110.59130859375</v>
      </c>
      <c r="R7" s="87">
        <v>109.7481460571289</v>
      </c>
      <c r="S7" s="87">
        <v>109.62381744384766</v>
      </c>
      <c r="T7" s="87">
        <v>109.74803924560547</v>
      </c>
      <c r="U7" s="87">
        <v>110.38911437988281</v>
      </c>
      <c r="V7" s="87">
        <v>110.80921936035156</v>
      </c>
      <c r="W7" s="87">
        <v>111.27666473388672</v>
      </c>
      <c r="X7" s="87">
        <v>111.85366821289062</v>
      </c>
      <c r="Y7" s="87">
        <v>112.36911010742188</v>
      </c>
      <c r="Z7" s="87">
        <v>112.88522338867188</v>
      </c>
      <c r="AA7" s="87">
        <v>113.45326232910156</v>
      </c>
      <c r="AB7" s="87">
        <v>113.93225860595703</v>
      </c>
      <c r="AC7" s="87">
        <v>114.37348175048828</v>
      </c>
      <c r="AD7" s="87">
        <v>114.79277801513672</v>
      </c>
      <c r="AE7" s="87">
        <v>115.14655303955078</v>
      </c>
      <c r="AF7" s="87">
        <v>115.45066833496094</v>
      </c>
      <c r="AG7" s="87">
        <v>115.58333587646484</v>
      </c>
      <c r="AH7" s="87">
        <v>115.87944793701172</v>
      </c>
      <c r="AI7" s="87">
        <v>116.21721649169922</v>
      </c>
      <c r="AJ7" s="87">
        <v>116.61668395996094</v>
      </c>
      <c r="AK7" s="87">
        <v>117.02278137207031</v>
      </c>
      <c r="AL7" s="87">
        <v>117.45553588867188</v>
      </c>
      <c r="AM7" s="87">
        <v>117.99295043945312</v>
      </c>
      <c r="AN7" s="87">
        <v>118.42051696777344</v>
      </c>
      <c r="AO7" s="87">
        <v>118.81623077392578</v>
      </c>
      <c r="AP7" s="88">
        <v>119.18858337402344</v>
      </c>
      <c r="AQ7" s="88">
        <v>119.51423645019531</v>
      </c>
      <c r="AR7" s="88">
        <v>119.80168151855469</v>
      </c>
      <c r="AS7" s="88">
        <v>120.00901794433594</v>
      </c>
      <c r="AT7" s="88">
        <v>120.25146484375</v>
      </c>
      <c r="AU7" s="88">
        <v>120.48712921142578</v>
      </c>
      <c r="AV7" s="88">
        <v>120.70372009277344</v>
      </c>
      <c r="AW7" s="88">
        <v>120.93498992919922</v>
      </c>
      <c r="AX7" s="88">
        <v>121.16868591308594</v>
      </c>
      <c r="AY7" s="88">
        <v>121.4106674194336</v>
      </c>
      <c r="AZ7" s="88">
        <v>121.64476776123047</v>
      </c>
      <c r="BA7" s="88">
        <v>121.87686920166016</v>
      </c>
      <c r="BB7" s="88">
        <v>122.07218170166016</v>
      </c>
      <c r="BC7" s="88">
        <v>122.32637023925781</v>
      </c>
      <c r="BD7" s="88">
        <v>122.60464477539062</v>
      </c>
      <c r="BE7" s="88">
        <v>122.91864776611328</v>
      </c>
      <c r="BF7" s="88">
        <v>123.23638153076172</v>
      </c>
      <c r="BG7" s="88">
        <v>123.5694808959961</v>
      </c>
      <c r="BH7" s="88">
        <v>123.94173431396484</v>
      </c>
      <c r="BI7" s="88">
        <v>124.28772735595703</v>
      </c>
      <c r="BJ7" s="88">
        <v>124.63124084472656</v>
      </c>
      <c r="BK7" s="89"/>
    </row>
    <row r="8" spans="1:63" ht="10.5">
      <c r="A8" t="s">
        <v>18</v>
      </c>
      <c r="B8" t="s">
        <v>19</v>
      </c>
      <c r="C8" s="26">
        <v>31</v>
      </c>
      <c r="D8" s="26">
        <v>28</v>
      </c>
      <c r="E8" s="57">
        <v>31</v>
      </c>
      <c r="F8" s="57">
        <v>30</v>
      </c>
      <c r="G8" s="57">
        <v>31</v>
      </c>
      <c r="H8" s="57">
        <v>30</v>
      </c>
      <c r="I8" s="57">
        <v>31</v>
      </c>
      <c r="J8" s="57">
        <v>31</v>
      </c>
      <c r="K8" s="57">
        <v>30</v>
      </c>
      <c r="L8" s="57">
        <v>31</v>
      </c>
      <c r="M8" s="57">
        <v>30</v>
      </c>
      <c r="N8" s="57">
        <v>31</v>
      </c>
      <c r="O8" s="57">
        <v>31</v>
      </c>
      <c r="P8" s="57">
        <v>28</v>
      </c>
      <c r="Q8" s="57">
        <v>31</v>
      </c>
      <c r="R8" s="57">
        <v>30</v>
      </c>
      <c r="S8" s="57">
        <v>31</v>
      </c>
      <c r="T8" s="57">
        <v>30</v>
      </c>
      <c r="U8" s="57">
        <v>31</v>
      </c>
      <c r="V8" s="57">
        <v>31</v>
      </c>
      <c r="W8" s="57">
        <v>30</v>
      </c>
      <c r="X8" s="57">
        <v>31</v>
      </c>
      <c r="Y8" s="57">
        <v>30</v>
      </c>
      <c r="Z8" s="57">
        <v>31</v>
      </c>
      <c r="AA8" s="57">
        <v>31</v>
      </c>
      <c r="AB8" s="57">
        <v>29</v>
      </c>
      <c r="AC8" s="57">
        <v>31</v>
      </c>
      <c r="AD8" s="57">
        <v>30</v>
      </c>
      <c r="AE8" s="57">
        <v>31</v>
      </c>
      <c r="AF8" s="57">
        <v>30</v>
      </c>
      <c r="AG8" s="57">
        <v>31</v>
      </c>
      <c r="AH8" s="57">
        <v>31</v>
      </c>
      <c r="AI8" s="57">
        <v>30</v>
      </c>
      <c r="AJ8" s="57">
        <v>31</v>
      </c>
      <c r="AK8" s="57">
        <v>30</v>
      </c>
      <c r="AL8" s="57">
        <v>31</v>
      </c>
      <c r="AM8" s="57">
        <v>31</v>
      </c>
      <c r="AN8" s="57">
        <v>28</v>
      </c>
      <c r="AO8" s="57">
        <v>31</v>
      </c>
      <c r="AP8" s="58">
        <v>30</v>
      </c>
      <c r="AQ8" s="58">
        <v>31</v>
      </c>
      <c r="AR8" s="58">
        <v>30</v>
      </c>
      <c r="AS8" s="58">
        <v>31</v>
      </c>
      <c r="AT8" s="58">
        <v>31</v>
      </c>
      <c r="AU8" s="58">
        <v>30</v>
      </c>
      <c r="AV8" s="58">
        <v>31</v>
      </c>
      <c r="AW8" s="58">
        <v>30</v>
      </c>
      <c r="AX8" s="58">
        <v>31</v>
      </c>
      <c r="AY8" s="58">
        <v>31</v>
      </c>
      <c r="AZ8" s="58">
        <v>28</v>
      </c>
      <c r="BA8" s="58">
        <v>31</v>
      </c>
      <c r="BB8" s="58">
        <v>30</v>
      </c>
      <c r="BC8" s="58">
        <v>31</v>
      </c>
      <c r="BD8" s="58">
        <v>30</v>
      </c>
      <c r="BE8" s="58">
        <v>31</v>
      </c>
      <c r="BF8" s="58">
        <v>31</v>
      </c>
      <c r="BG8" s="58">
        <v>30</v>
      </c>
      <c r="BH8" s="58">
        <v>31</v>
      </c>
      <c r="BI8" s="58">
        <v>30</v>
      </c>
      <c r="BJ8" s="58">
        <v>31</v>
      </c>
      <c r="BK8" s="29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7" t="s">
        <v>80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81</v>
      </c>
      <c r="B11" t="s">
        <v>82</v>
      </c>
      <c r="C11" s="90">
        <v>216026.9375</v>
      </c>
      <c r="D11" s="90">
        <v>233406.21875</v>
      </c>
      <c r="E11" s="91">
        <v>264582.4375</v>
      </c>
      <c r="F11" s="91">
        <v>256874.328125</v>
      </c>
      <c r="G11" s="91">
        <v>256570.484375</v>
      </c>
      <c r="H11" s="91">
        <v>282884.125</v>
      </c>
      <c r="I11" s="91">
        <v>288960.75</v>
      </c>
      <c r="J11" s="91">
        <v>289376.4375</v>
      </c>
      <c r="K11" s="91">
        <v>243635.765625</v>
      </c>
      <c r="L11" s="91">
        <v>281109.28125</v>
      </c>
      <c r="M11" s="91">
        <v>264982.625</v>
      </c>
      <c r="N11" s="91">
        <v>272670.75</v>
      </c>
      <c r="O11" s="91">
        <v>246394.421875</v>
      </c>
      <c r="P11" s="91">
        <v>254308.109375</v>
      </c>
      <c r="Q11" s="91">
        <v>275938</v>
      </c>
      <c r="R11" s="91">
        <v>263213.625</v>
      </c>
      <c r="S11" s="91">
        <v>262783.65625</v>
      </c>
      <c r="T11" s="91">
        <v>289564.375</v>
      </c>
      <c r="U11" s="91">
        <v>302911.96875</v>
      </c>
      <c r="V11" s="91">
        <v>300487.8125</v>
      </c>
      <c r="W11" s="91">
        <v>265243.125</v>
      </c>
      <c r="X11" s="91">
        <v>283035.03125</v>
      </c>
      <c r="Y11" s="91">
        <v>280610.28125</v>
      </c>
      <c r="Z11" s="91">
        <v>285260.40625</v>
      </c>
      <c r="AA11" s="91">
        <v>244275.515625</v>
      </c>
      <c r="AB11" s="91">
        <v>262087.546875</v>
      </c>
      <c r="AC11" s="91">
        <v>290797.53125</v>
      </c>
      <c r="AD11" s="91">
        <v>292179.90625</v>
      </c>
      <c r="AE11" s="91">
        <v>292222.78125</v>
      </c>
      <c r="AF11" s="91">
        <v>328045</v>
      </c>
      <c r="AG11" s="91">
        <v>333288.53125</v>
      </c>
      <c r="AH11" s="91">
        <v>320910.46875</v>
      </c>
      <c r="AI11" s="91">
        <v>294068.78125</v>
      </c>
      <c r="AJ11" s="91">
        <v>306180.53125</v>
      </c>
      <c r="AK11" s="91">
        <v>304888.09375</v>
      </c>
      <c r="AL11" s="91">
        <v>304552.125</v>
      </c>
      <c r="AM11" s="91">
        <v>278639.40625</v>
      </c>
      <c r="AN11" s="91">
        <v>290521.59375</v>
      </c>
      <c r="AO11" s="91">
        <v>315391.8125</v>
      </c>
      <c r="AP11" s="92">
        <v>311344.1875</v>
      </c>
      <c r="AQ11" s="92">
        <v>318215.40625</v>
      </c>
      <c r="AR11" s="92">
        <v>341979.5</v>
      </c>
      <c r="AS11" s="92">
        <v>344746.3125</v>
      </c>
      <c r="AT11" s="92">
        <v>347225.90625</v>
      </c>
      <c r="AU11" s="92">
        <v>319805.90625</v>
      </c>
      <c r="AV11" s="92">
        <v>321944.6875</v>
      </c>
      <c r="AW11" s="92">
        <v>313589.6875</v>
      </c>
      <c r="AX11" s="92">
        <v>310504.6875</v>
      </c>
      <c r="AY11" s="92">
        <v>291119.3125</v>
      </c>
      <c r="AZ11" s="92">
        <v>304674.8125</v>
      </c>
      <c r="BA11" s="92">
        <v>329292.6875</v>
      </c>
      <c r="BB11" s="92">
        <v>323685.5</v>
      </c>
      <c r="BC11" s="92">
        <v>330138.09375</v>
      </c>
      <c r="BD11" s="92">
        <v>353222.5</v>
      </c>
      <c r="BE11" s="92">
        <v>356340.53125</v>
      </c>
      <c r="BF11" s="92">
        <v>359005.90625</v>
      </c>
      <c r="BG11" s="92">
        <v>331965</v>
      </c>
      <c r="BH11" s="92">
        <v>333666.6875</v>
      </c>
      <c r="BI11" s="92">
        <v>325824.09375</v>
      </c>
      <c r="BJ11" s="92">
        <v>323200.59375</v>
      </c>
      <c r="BK11" s="93"/>
    </row>
    <row r="12" spans="1:63" ht="10.5">
      <c r="A12" t="s">
        <v>83</v>
      </c>
      <c r="B12" t="s">
        <v>84</v>
      </c>
      <c r="C12" s="90">
        <v>424342.53125</v>
      </c>
      <c r="D12" s="90">
        <v>433212</v>
      </c>
      <c r="E12" s="91">
        <v>449626.625</v>
      </c>
      <c r="F12" s="91">
        <v>460638.5625</v>
      </c>
      <c r="G12" s="91">
        <v>458108.625</v>
      </c>
      <c r="H12" s="91">
        <v>484229.34375</v>
      </c>
      <c r="I12" s="91">
        <v>496555.90625</v>
      </c>
      <c r="J12" s="91">
        <v>501108.5625</v>
      </c>
      <c r="K12" s="91">
        <v>466349.9375</v>
      </c>
      <c r="L12" s="91">
        <v>500099.78125</v>
      </c>
      <c r="M12" s="91">
        <v>482138.625</v>
      </c>
      <c r="N12" s="91">
        <v>505868.21875</v>
      </c>
      <c r="O12" s="91">
        <v>481202.875</v>
      </c>
      <c r="P12" s="91">
        <v>468892.21875</v>
      </c>
      <c r="Q12" s="91">
        <v>483551.25</v>
      </c>
      <c r="R12" s="91">
        <v>476143.28125</v>
      </c>
      <c r="S12" s="91">
        <v>458004.40625</v>
      </c>
      <c r="T12" s="91">
        <v>482509.53125</v>
      </c>
      <c r="U12" s="91">
        <v>511803.0625</v>
      </c>
      <c r="V12" s="91">
        <v>513383.84375</v>
      </c>
      <c r="W12" s="91">
        <v>490706.59375</v>
      </c>
      <c r="X12" s="91">
        <v>495546.59375</v>
      </c>
      <c r="Y12" s="91">
        <v>496768.90625</v>
      </c>
      <c r="Z12" s="91">
        <v>510156.15625</v>
      </c>
      <c r="AA12" s="91">
        <v>475909.1875</v>
      </c>
      <c r="AB12" s="91">
        <v>467456.03125</v>
      </c>
      <c r="AC12" s="91">
        <v>481976.4375</v>
      </c>
      <c r="AD12" s="91">
        <v>491028.34375</v>
      </c>
      <c r="AE12" s="91">
        <v>492203.15625</v>
      </c>
      <c r="AF12" s="91">
        <v>525611.8125</v>
      </c>
      <c r="AG12" s="91">
        <v>534714.1875</v>
      </c>
      <c r="AH12" s="91">
        <v>531070.5</v>
      </c>
      <c r="AI12" s="91">
        <v>509238.09375</v>
      </c>
      <c r="AJ12" s="91">
        <v>513874.09375</v>
      </c>
      <c r="AK12" s="91">
        <v>522535.4375</v>
      </c>
      <c r="AL12" s="91">
        <v>526660.6875</v>
      </c>
      <c r="AM12" s="91">
        <v>513688.8125</v>
      </c>
      <c r="AN12" s="91">
        <v>514480.09375</v>
      </c>
      <c r="AO12" s="91">
        <v>517572.3125</v>
      </c>
      <c r="AP12" s="92">
        <v>526758</v>
      </c>
      <c r="AQ12" s="92">
        <v>536462.125</v>
      </c>
      <c r="AR12" s="92">
        <v>542968.125</v>
      </c>
      <c r="AS12" s="92">
        <v>547743.3125</v>
      </c>
      <c r="AT12" s="92">
        <v>543351.625</v>
      </c>
      <c r="AU12" s="92">
        <v>547082.6875</v>
      </c>
      <c r="AV12" s="92">
        <v>530291.875</v>
      </c>
      <c r="AW12" s="92">
        <v>528499.3125</v>
      </c>
      <c r="AX12" s="92">
        <v>529950.125</v>
      </c>
      <c r="AY12" s="92">
        <v>525629.6875</v>
      </c>
      <c r="AZ12" s="92">
        <v>528318</v>
      </c>
      <c r="BA12" s="92">
        <v>528375</v>
      </c>
      <c r="BB12" s="92">
        <v>536807.1875</v>
      </c>
      <c r="BC12" s="92">
        <v>549362.5</v>
      </c>
      <c r="BD12" s="92">
        <v>556632.3125</v>
      </c>
      <c r="BE12" s="92">
        <v>564942</v>
      </c>
      <c r="BF12" s="92">
        <v>562087.6875</v>
      </c>
      <c r="BG12" s="92">
        <v>567080.6875</v>
      </c>
      <c r="BH12" s="92">
        <v>551198.1875</v>
      </c>
      <c r="BI12" s="92">
        <v>547126.125</v>
      </c>
      <c r="BJ12" s="92">
        <v>548951.8125</v>
      </c>
      <c r="BK12" s="93"/>
    </row>
    <row r="13" spans="1:63" ht="10.5">
      <c r="A13" t="s">
        <v>85</v>
      </c>
      <c r="B13" t="s">
        <v>86</v>
      </c>
      <c r="C13" s="82">
        <v>0.5090862512588501</v>
      </c>
      <c r="D13" s="82">
        <v>0.5387805700302124</v>
      </c>
      <c r="E13" s="83">
        <v>0.588449239730835</v>
      </c>
      <c r="F13" s="83">
        <v>0.5576483607292175</v>
      </c>
      <c r="G13" s="83">
        <v>0.5600647330284119</v>
      </c>
      <c r="H13" s="83">
        <v>0.584194540977478</v>
      </c>
      <c r="I13" s="83">
        <v>0.5819299221038818</v>
      </c>
      <c r="J13" s="83">
        <v>0.5774725675582886</v>
      </c>
      <c r="K13" s="83">
        <v>0.5224311947822571</v>
      </c>
      <c r="L13" s="83">
        <v>0.5621064305305481</v>
      </c>
      <c r="M13" s="83">
        <v>0.5495983958244324</v>
      </c>
      <c r="N13" s="83">
        <v>0.5390153527259827</v>
      </c>
      <c r="O13" s="83">
        <v>0.51203852891922</v>
      </c>
      <c r="P13" s="83">
        <v>0.5423594117164612</v>
      </c>
      <c r="Q13" s="83">
        <v>0.5706489086151123</v>
      </c>
      <c r="R13" s="83">
        <v>0.5528034567832947</v>
      </c>
      <c r="S13" s="83">
        <v>0.5737578868865967</v>
      </c>
      <c r="T13" s="83">
        <v>0.6001215577125549</v>
      </c>
      <c r="U13" s="83">
        <v>0.591852605342865</v>
      </c>
      <c r="V13" s="83">
        <v>0.5853082537651062</v>
      </c>
      <c r="W13" s="83">
        <v>0.5405330657958984</v>
      </c>
      <c r="X13" s="83">
        <v>0.5711572766304016</v>
      </c>
      <c r="Y13" s="83">
        <v>0.5648708343505859</v>
      </c>
      <c r="Z13" s="83">
        <v>0.5591629147529602</v>
      </c>
      <c r="AA13" s="83">
        <v>0.5132817625999451</v>
      </c>
      <c r="AB13" s="83">
        <v>0.5606678128242493</v>
      </c>
      <c r="AC13" s="83">
        <v>0.6033438444137573</v>
      </c>
      <c r="AD13" s="83">
        <v>0.5950367450714111</v>
      </c>
      <c r="AE13" s="83">
        <v>0.59370356798172</v>
      </c>
      <c r="AF13" s="83">
        <v>0.62412029504776</v>
      </c>
      <c r="AG13" s="83">
        <v>0.623302161693573</v>
      </c>
      <c r="AH13" s="83">
        <v>0.6042709946632385</v>
      </c>
      <c r="AI13" s="83">
        <v>0.5774680972099304</v>
      </c>
      <c r="AJ13" s="83">
        <v>0.5958278179168701</v>
      </c>
      <c r="AK13" s="83">
        <v>0.5834783315658569</v>
      </c>
      <c r="AL13" s="83">
        <v>0.5782701373100281</v>
      </c>
      <c r="AM13" s="83">
        <v>0.5424284934997559</v>
      </c>
      <c r="AN13" s="83">
        <v>0.5646896958351135</v>
      </c>
      <c r="AO13" s="83">
        <v>0.6093677282333374</v>
      </c>
      <c r="AP13" s="84">
        <v>0.5910574793815613</v>
      </c>
      <c r="AQ13" s="84">
        <v>0.5931740999221802</v>
      </c>
      <c r="AR13" s="84">
        <v>0.6298335790634155</v>
      </c>
      <c r="AS13" s="84">
        <v>0.629393994808197</v>
      </c>
      <c r="AT13" s="84">
        <v>0.6390445232391357</v>
      </c>
      <c r="AU13" s="84">
        <v>0.5845659971237183</v>
      </c>
      <c r="AV13" s="84">
        <v>0.607108473777771</v>
      </c>
      <c r="AW13" s="84">
        <v>0.5933588147163391</v>
      </c>
      <c r="AX13" s="84">
        <v>0.5859131813049316</v>
      </c>
      <c r="AY13" s="84">
        <v>0.5538486242294312</v>
      </c>
      <c r="AZ13" s="84">
        <v>0.5766881704330444</v>
      </c>
      <c r="BA13" s="84">
        <v>0.6232177019119263</v>
      </c>
      <c r="BB13" s="84">
        <v>0.6029826998710632</v>
      </c>
      <c r="BC13" s="84">
        <v>0.6009476184844971</v>
      </c>
      <c r="BD13" s="84">
        <v>0.6345705389976501</v>
      </c>
      <c r="BE13" s="84">
        <v>0.6307560205459595</v>
      </c>
      <c r="BF13" s="84">
        <v>0.6387010216712952</v>
      </c>
      <c r="BG13" s="84">
        <v>0.5853927731513977</v>
      </c>
      <c r="BH13" s="84">
        <v>0.6053479909896851</v>
      </c>
      <c r="BI13" s="84">
        <v>0.5955191850662231</v>
      </c>
      <c r="BJ13" s="84">
        <v>0.5887594819068909</v>
      </c>
      <c r="BK13" s="85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27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87</v>
      </c>
      <c r="B16" t="s">
        <v>88</v>
      </c>
      <c r="C16" s="78">
        <v>58.099998474121094</v>
      </c>
      <c r="D16" s="78">
        <v>58.400001525878906</v>
      </c>
      <c r="E16" s="79">
        <v>64.30000305175781</v>
      </c>
      <c r="F16" s="79">
        <v>69.99999237060547</v>
      </c>
      <c r="G16" s="79">
        <v>70.9000015258789</v>
      </c>
      <c r="H16" s="79">
        <v>68.80000305175781</v>
      </c>
      <c r="I16" s="79">
        <v>72.19999694824219</v>
      </c>
      <c r="J16" s="79">
        <v>75.19999694824219</v>
      </c>
      <c r="K16" s="79">
        <v>82.79999542236328</v>
      </c>
      <c r="L16" s="79">
        <v>84.80000305175781</v>
      </c>
      <c r="M16" s="79">
        <v>76.90000915527344</v>
      </c>
      <c r="N16" s="79">
        <v>81.30000305175781</v>
      </c>
      <c r="O16" s="79">
        <v>91.50000762939453</v>
      </c>
      <c r="P16" s="79">
        <v>101.79999542236328</v>
      </c>
      <c r="Q16" s="79">
        <v>104.4000015258789</v>
      </c>
      <c r="R16" s="79">
        <v>82.4000015258789</v>
      </c>
      <c r="S16" s="79">
        <v>75.9000015258789</v>
      </c>
      <c r="T16" s="79">
        <v>76.80000305175781</v>
      </c>
      <c r="U16" s="79">
        <v>81.80000305175781</v>
      </c>
      <c r="V16" s="79">
        <v>87.4000015258789</v>
      </c>
      <c r="W16" s="79">
        <v>81.9000015258789</v>
      </c>
      <c r="X16" s="79">
        <v>84.5999984741211</v>
      </c>
      <c r="Y16" s="79">
        <v>87.9000015258789</v>
      </c>
      <c r="Z16" s="79">
        <v>92.9000015258789</v>
      </c>
      <c r="AA16" s="79">
        <v>99.80000305175781</v>
      </c>
      <c r="AB16" s="79">
        <v>101.30000305175781</v>
      </c>
      <c r="AC16" s="79">
        <v>102.69999694824219</v>
      </c>
      <c r="AD16" s="79">
        <v>106.60000610351562</v>
      </c>
      <c r="AE16" s="79">
        <v>117</v>
      </c>
      <c r="AF16" s="79">
        <v>110.30000305175781</v>
      </c>
      <c r="AG16" s="79">
        <v>116.9000015258789</v>
      </c>
      <c r="AH16" s="79">
        <v>127.19999694824219</v>
      </c>
      <c r="AI16" s="79">
        <v>133.3000030517578</v>
      </c>
      <c r="AJ16" s="79">
        <v>155</v>
      </c>
      <c r="AK16" s="79">
        <v>146.3000030517578</v>
      </c>
      <c r="AL16" s="79">
        <v>133.39999389648438</v>
      </c>
      <c r="AM16" s="79">
        <v>131.1999969482422</v>
      </c>
      <c r="AN16" s="79">
        <v>131.21929931640625</v>
      </c>
      <c r="AO16" s="79">
        <v>145.68170166015625</v>
      </c>
      <c r="AP16" s="80">
        <v>153.8240966796875</v>
      </c>
      <c r="AQ16" s="80">
        <v>152.96530151367188</v>
      </c>
      <c r="AR16" s="80">
        <v>152.8896942138672</v>
      </c>
      <c r="AS16" s="80">
        <v>153.52439880371094</v>
      </c>
      <c r="AT16" s="80">
        <v>154.8135986328125</v>
      </c>
      <c r="AU16" s="80">
        <v>157.29330444335938</v>
      </c>
      <c r="AV16" s="80">
        <v>159.4881134033203</v>
      </c>
      <c r="AW16" s="80">
        <v>161.21240234375</v>
      </c>
      <c r="AX16" s="80">
        <v>162.46609497070312</v>
      </c>
      <c r="AY16" s="80">
        <v>163.3271026611328</v>
      </c>
      <c r="AZ16" s="80">
        <v>162.50360107421875</v>
      </c>
      <c r="BA16" s="80">
        <v>159.71690368652344</v>
      </c>
      <c r="BB16" s="80">
        <v>158.8376007080078</v>
      </c>
      <c r="BC16" s="80">
        <v>156.3343048095703</v>
      </c>
      <c r="BD16" s="80">
        <v>152.93409729003906</v>
      </c>
      <c r="BE16" s="80">
        <v>151.8316192626953</v>
      </c>
      <c r="BF16" s="80">
        <v>151.7270965576172</v>
      </c>
      <c r="BG16" s="80">
        <v>154.36349487304688</v>
      </c>
      <c r="BH16" s="80">
        <v>155.6486053466797</v>
      </c>
      <c r="BI16" s="80">
        <v>156.96060180664062</v>
      </c>
      <c r="BJ16" s="80">
        <v>158.5009002685547</v>
      </c>
      <c r="BK16" s="81"/>
    </row>
    <row r="17" spans="1:63" ht="10.5">
      <c r="A17" t="s">
        <v>89</v>
      </c>
      <c r="B17" t="s">
        <v>90</v>
      </c>
      <c r="C17" s="65">
        <v>229.89999389648438</v>
      </c>
      <c r="D17" s="65">
        <v>232.1000213623047</v>
      </c>
      <c r="E17" s="66">
        <v>233.1999969482422</v>
      </c>
      <c r="F17" s="66">
        <v>235.39999389648438</v>
      </c>
      <c r="G17" s="66">
        <v>239.6000213623047</v>
      </c>
      <c r="H17" s="66">
        <v>238.10000610351562</v>
      </c>
      <c r="I17" s="66">
        <v>235.1000213623047</v>
      </c>
      <c r="J17" s="66">
        <v>235</v>
      </c>
      <c r="K17" s="66">
        <v>229.99998474121094</v>
      </c>
      <c r="L17" s="66">
        <v>224.39999389648438</v>
      </c>
      <c r="M17" s="66">
        <v>222.60000610351562</v>
      </c>
      <c r="N17" s="66">
        <v>223.39999389648438</v>
      </c>
      <c r="O17" s="66">
        <v>222.10000610351562</v>
      </c>
      <c r="P17" s="66">
        <v>224.6999969482422</v>
      </c>
      <c r="Q17" s="66">
        <v>228.89999389648438</v>
      </c>
      <c r="R17" s="66">
        <v>230.99998474121094</v>
      </c>
      <c r="S17" s="66">
        <v>233.3000030517578</v>
      </c>
      <c r="T17" s="66">
        <v>238.00001525878906</v>
      </c>
      <c r="U17" s="66">
        <v>241.6999969482422</v>
      </c>
      <c r="V17" s="66">
        <v>237.90000915527344</v>
      </c>
      <c r="W17" s="66">
        <v>233.6999969482422</v>
      </c>
      <c r="X17" s="66">
        <v>233.60000610351562</v>
      </c>
      <c r="Y17" s="66">
        <v>227.50001525878906</v>
      </c>
      <c r="Z17" s="66">
        <v>223.10000610351562</v>
      </c>
      <c r="AA17" s="66">
        <v>224.89999389648438</v>
      </c>
      <c r="AB17" s="66">
        <v>227.60000610351562</v>
      </c>
      <c r="AC17" s="66">
        <v>230.00001525878906</v>
      </c>
      <c r="AD17" s="66">
        <v>232.39999389648438</v>
      </c>
      <c r="AE17" s="66">
        <v>230.5</v>
      </c>
      <c r="AF17" s="66">
        <v>232.1999969482422</v>
      </c>
      <c r="AG17" s="66">
        <v>233.30001831054688</v>
      </c>
      <c r="AH17" s="66">
        <v>224.6999969482422</v>
      </c>
      <c r="AI17" s="66">
        <v>221.00001525878906</v>
      </c>
      <c r="AJ17" s="66">
        <v>224.00001525878906</v>
      </c>
      <c r="AK17" s="66">
        <v>226.1999969482422</v>
      </c>
      <c r="AL17" s="66">
        <v>219.6999969482422</v>
      </c>
      <c r="AM17" s="66">
        <v>217.6999969482422</v>
      </c>
      <c r="AN17" s="66">
        <v>220.89999389648438</v>
      </c>
      <c r="AO17" s="66">
        <v>225.46261596679688</v>
      </c>
      <c r="AP17" s="67">
        <v>226.56919860839844</v>
      </c>
      <c r="AQ17" s="67">
        <v>226.77508544921875</v>
      </c>
      <c r="AR17" s="67">
        <v>228.27198791503906</v>
      </c>
      <c r="AS17" s="67">
        <v>231.83248901367188</v>
      </c>
      <c r="AT17" s="67">
        <v>230.28939819335938</v>
      </c>
      <c r="AU17" s="67">
        <v>228.65789794921875</v>
      </c>
      <c r="AV17" s="67">
        <v>227.49151611328125</v>
      </c>
      <c r="AW17" s="67">
        <v>226.38470458984375</v>
      </c>
      <c r="AX17" s="67">
        <v>225.0977020263672</v>
      </c>
      <c r="AY17" s="67">
        <v>227.38510131835938</v>
      </c>
      <c r="AZ17" s="67">
        <v>231.57669067382812</v>
      </c>
      <c r="BA17" s="67">
        <v>236.10191345214844</v>
      </c>
      <c r="BB17" s="67">
        <v>237.01531982421875</v>
      </c>
      <c r="BC17" s="67">
        <v>236.84620666503906</v>
      </c>
      <c r="BD17" s="67">
        <v>237.9787139892578</v>
      </c>
      <c r="BE17" s="67">
        <v>241.21409606933594</v>
      </c>
      <c r="BF17" s="67">
        <v>239.38551330566406</v>
      </c>
      <c r="BG17" s="67">
        <v>237.5043182373047</v>
      </c>
      <c r="BH17" s="67">
        <v>236.11929321289062</v>
      </c>
      <c r="BI17" s="67">
        <v>234.82159423828125</v>
      </c>
      <c r="BJ17" s="67">
        <v>233.3675994873047</v>
      </c>
      <c r="BK17" s="68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37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38</v>
      </c>
      <c r="B20" t="s">
        <v>39</v>
      </c>
      <c r="C20" s="69">
        <v>16.755390167236328</v>
      </c>
      <c r="D20" s="69">
        <v>16.755390167236328</v>
      </c>
      <c r="E20" s="52">
        <v>16.755390167236328</v>
      </c>
      <c r="F20" s="52">
        <v>16.756591796875</v>
      </c>
      <c r="G20" s="52">
        <v>16.756591796875</v>
      </c>
      <c r="H20" s="52">
        <v>16.763700485229492</v>
      </c>
      <c r="I20" s="52">
        <v>16.763700485229492</v>
      </c>
      <c r="J20" s="52">
        <v>16.763700485229492</v>
      </c>
      <c r="K20" s="52">
        <v>16.763700485229492</v>
      </c>
      <c r="L20" s="52">
        <v>16.6997013092041</v>
      </c>
      <c r="M20" s="52">
        <v>16.6997013092041</v>
      </c>
      <c r="N20" s="52">
        <v>16.6997013092041</v>
      </c>
      <c r="O20" s="52">
        <v>16.757369995117188</v>
      </c>
      <c r="P20" s="52">
        <v>16.746620178222656</v>
      </c>
      <c r="Q20" s="52">
        <v>16.746620178222656</v>
      </c>
      <c r="R20" s="52">
        <v>16.746620178222656</v>
      </c>
      <c r="S20" s="52">
        <v>16.746620178222656</v>
      </c>
      <c r="T20" s="52">
        <v>16.746652603149414</v>
      </c>
      <c r="U20" s="52">
        <v>16.746652603149414</v>
      </c>
      <c r="V20" s="52">
        <v>16.746652603149414</v>
      </c>
      <c r="W20" s="52">
        <v>16.746652603149414</v>
      </c>
      <c r="X20" s="52">
        <v>16.746652603149414</v>
      </c>
      <c r="Y20" s="52">
        <v>16.746652603149414</v>
      </c>
      <c r="Z20" s="52">
        <v>16.746652603149414</v>
      </c>
      <c r="AA20" s="52">
        <v>16.894346237182617</v>
      </c>
      <c r="AB20" s="52">
        <v>16.894346237182617</v>
      </c>
      <c r="AC20" s="52">
        <v>16.889347076416016</v>
      </c>
      <c r="AD20" s="52">
        <v>16.889347076416016</v>
      </c>
      <c r="AE20" s="52">
        <v>16.889347076416016</v>
      </c>
      <c r="AF20" s="52">
        <v>16.902347564697266</v>
      </c>
      <c r="AG20" s="52">
        <v>16.90834617614746</v>
      </c>
      <c r="AH20" s="52">
        <v>16.92534637451172</v>
      </c>
      <c r="AI20" s="52">
        <v>16.92534637451172</v>
      </c>
      <c r="AJ20" s="52">
        <v>16.92534637451172</v>
      </c>
      <c r="AK20" s="52">
        <v>16.929147720336914</v>
      </c>
      <c r="AL20" s="52">
        <v>16.929147720336914</v>
      </c>
      <c r="AM20" s="52">
        <v>16.929149627685547</v>
      </c>
      <c r="AN20" s="52">
        <v>16.929149627685547</v>
      </c>
      <c r="AO20" s="52">
        <v>16.929149627685547</v>
      </c>
      <c r="AP20" s="70">
        <v>16.929149627685547</v>
      </c>
      <c r="AQ20" s="70">
        <v>16.929149627685547</v>
      </c>
      <c r="AR20" s="70">
        <v>17.034149169921875</v>
      </c>
      <c r="AS20" s="70">
        <v>17.034147262573242</v>
      </c>
      <c r="AT20" s="70">
        <v>17.034147262573242</v>
      </c>
      <c r="AU20" s="70">
        <v>17.034149169921875</v>
      </c>
      <c r="AV20" s="70">
        <v>17.034147262573242</v>
      </c>
      <c r="AW20" s="70">
        <v>17.034149169921875</v>
      </c>
      <c r="AX20" s="70">
        <v>17.034147262573242</v>
      </c>
      <c r="AY20" s="70">
        <v>17.034147262573242</v>
      </c>
      <c r="AZ20" s="70">
        <v>17.034149169921875</v>
      </c>
      <c r="BA20" s="70">
        <v>17.034147262573242</v>
      </c>
      <c r="BB20" s="70">
        <v>17.034149169921875</v>
      </c>
      <c r="BC20" s="70">
        <v>17.034147262573242</v>
      </c>
      <c r="BD20" s="70">
        <v>17.034149169921875</v>
      </c>
      <c r="BE20" s="70">
        <v>17.034147262573242</v>
      </c>
      <c r="BF20" s="70">
        <v>17.034147262573242</v>
      </c>
      <c r="BG20" s="70">
        <v>17.034149169921875</v>
      </c>
      <c r="BH20" s="70">
        <v>17.034147262573242</v>
      </c>
      <c r="BI20" s="70">
        <v>17.034149169921875</v>
      </c>
      <c r="BJ20" s="70">
        <v>17.034147262573242</v>
      </c>
      <c r="BK20" s="71"/>
    </row>
    <row r="21" spans="1:63" ht="10.5">
      <c r="A21" t="s">
        <v>40</v>
      </c>
      <c r="B21" t="s">
        <v>41</v>
      </c>
      <c r="C21" s="69">
        <v>14.692548751831055</v>
      </c>
      <c r="D21" s="69">
        <v>14.50957202911377</v>
      </c>
      <c r="E21" s="52">
        <v>14.72429084777832</v>
      </c>
      <c r="F21" s="52">
        <v>15.58566665649414</v>
      </c>
      <c r="G21" s="52">
        <v>15.329386711120605</v>
      </c>
      <c r="H21" s="52">
        <v>15.609899520874023</v>
      </c>
      <c r="I21" s="52">
        <v>15.66596794128418</v>
      </c>
      <c r="J21" s="52">
        <v>15.572355270385742</v>
      </c>
      <c r="K21" s="52">
        <v>15.149065971374512</v>
      </c>
      <c r="L21" s="52">
        <v>14.614032745361328</v>
      </c>
      <c r="M21" s="52">
        <v>15.46323299407959</v>
      </c>
      <c r="N21" s="52">
        <v>15.217967987060547</v>
      </c>
      <c r="O21" s="52">
        <v>14.6109037399292</v>
      </c>
      <c r="P21" s="52">
        <v>14.639607429504395</v>
      </c>
      <c r="Q21" s="52">
        <v>15.158774375915527</v>
      </c>
      <c r="R21" s="52">
        <v>15.75393295288086</v>
      </c>
      <c r="S21" s="52">
        <v>16.037837982177734</v>
      </c>
      <c r="T21" s="52">
        <v>15.850933074951172</v>
      </c>
      <c r="U21" s="52">
        <v>15.745451927185059</v>
      </c>
      <c r="V21" s="52">
        <v>15.910871505737305</v>
      </c>
      <c r="W21" s="52">
        <v>15.590231895446777</v>
      </c>
      <c r="X21" s="52">
        <v>15.480000495910645</v>
      </c>
      <c r="Y21" s="52">
        <v>15.678766250610352</v>
      </c>
      <c r="Z21" s="52">
        <v>15.5769681930542</v>
      </c>
      <c r="AA21" s="52">
        <v>15.069644927978516</v>
      </c>
      <c r="AB21" s="52">
        <v>15.00200080871582</v>
      </c>
      <c r="AC21" s="52">
        <v>14.968903541564941</v>
      </c>
      <c r="AD21" s="52">
        <v>15.65703296661377</v>
      </c>
      <c r="AE21" s="52">
        <v>16.218225479125977</v>
      </c>
      <c r="AF21" s="52">
        <v>16.056833267211914</v>
      </c>
      <c r="AG21" s="52">
        <v>16.381258010864258</v>
      </c>
      <c r="AH21" s="52">
        <v>16.431838989257812</v>
      </c>
      <c r="AI21" s="52">
        <v>15.247966766357422</v>
      </c>
      <c r="AJ21" s="52">
        <v>15.272193908691406</v>
      </c>
      <c r="AK21" s="52">
        <v>15.975099563598633</v>
      </c>
      <c r="AL21" s="52">
        <v>16.08977508544922</v>
      </c>
      <c r="AM21" s="52">
        <v>15.51987075805664</v>
      </c>
      <c r="AN21" s="52">
        <v>15.276928901672363</v>
      </c>
      <c r="AO21" s="52">
        <v>15.298745155334473</v>
      </c>
      <c r="AP21" s="70">
        <v>16.090160369873047</v>
      </c>
      <c r="AQ21" s="70">
        <v>16.361400604248047</v>
      </c>
      <c r="AR21" s="70">
        <v>16.457040786743164</v>
      </c>
      <c r="AS21" s="70">
        <v>16.284339904785156</v>
      </c>
      <c r="AT21" s="70">
        <v>16.09663963317871</v>
      </c>
      <c r="AU21" s="70">
        <v>16.00105094909668</v>
      </c>
      <c r="AV21" s="70">
        <v>15.694299697875977</v>
      </c>
      <c r="AW21" s="70">
        <v>16.05147933959961</v>
      </c>
      <c r="AX21" s="70">
        <v>15.933629989624023</v>
      </c>
      <c r="AY21" s="70">
        <v>15.612669944763184</v>
      </c>
      <c r="AZ21" s="70">
        <v>15.515419960021973</v>
      </c>
      <c r="BA21" s="70">
        <v>15.654430389404297</v>
      </c>
      <c r="BB21" s="70">
        <v>16.46755027770996</v>
      </c>
      <c r="BC21" s="70">
        <v>16.577550888061523</v>
      </c>
      <c r="BD21" s="70">
        <v>16.571659088134766</v>
      </c>
      <c r="BE21" s="70">
        <v>16.46803092956543</v>
      </c>
      <c r="BF21" s="70">
        <v>16.324779510498047</v>
      </c>
      <c r="BG21" s="70">
        <v>16.212509155273438</v>
      </c>
      <c r="BH21" s="70">
        <v>15.914329528808594</v>
      </c>
      <c r="BI21" s="70">
        <v>16.169830322265625</v>
      </c>
      <c r="BJ21" s="70">
        <v>16.038999557495117</v>
      </c>
      <c r="BK21" s="71"/>
    </row>
    <row r="22" spans="1:63" ht="10.5">
      <c r="A22" t="s">
        <v>42</v>
      </c>
      <c r="B22" t="s">
        <v>43</v>
      </c>
      <c r="C22" s="82">
        <v>0.8768848180770874</v>
      </c>
      <c r="D22" s="82">
        <v>0.865964412689209</v>
      </c>
      <c r="E22" s="83">
        <v>0.8787792921066284</v>
      </c>
      <c r="F22" s="83">
        <v>0.9301215410232544</v>
      </c>
      <c r="G22" s="83">
        <v>0.9148272275924683</v>
      </c>
      <c r="H22" s="83">
        <v>0.9311726689338684</v>
      </c>
      <c r="I22" s="83">
        <v>0.9345172047615051</v>
      </c>
      <c r="J22" s="83">
        <v>0.9289329648017883</v>
      </c>
      <c r="K22" s="83">
        <v>0.9036827087402344</v>
      </c>
      <c r="L22" s="83">
        <v>0.8751074075698853</v>
      </c>
      <c r="M22" s="83">
        <v>0.9259586334228516</v>
      </c>
      <c r="N22" s="83">
        <v>0.911271870136261</v>
      </c>
      <c r="O22" s="83">
        <v>0.8719091415405273</v>
      </c>
      <c r="P22" s="83">
        <v>0.8741828203201294</v>
      </c>
      <c r="Q22" s="83">
        <v>0.9051841497421265</v>
      </c>
      <c r="R22" s="83">
        <v>0.9407230615615845</v>
      </c>
      <c r="S22" s="83">
        <v>0.957676112651825</v>
      </c>
      <c r="T22" s="83">
        <v>0.9465135931968689</v>
      </c>
      <c r="U22" s="83">
        <v>0.9402148723602295</v>
      </c>
      <c r="V22" s="83">
        <v>0.9500926733016968</v>
      </c>
      <c r="W22" s="83">
        <v>0.9309462904930115</v>
      </c>
      <c r="X22" s="83">
        <v>0.9243638515472412</v>
      </c>
      <c r="Y22" s="83">
        <v>0.9362329244613647</v>
      </c>
      <c r="Z22" s="83">
        <v>0.9301541447639465</v>
      </c>
      <c r="AA22" s="83">
        <v>0.8919934034347534</v>
      </c>
      <c r="AB22" s="83">
        <v>0.8879894018173218</v>
      </c>
      <c r="AC22" s="83">
        <v>0.8862926363945007</v>
      </c>
      <c r="AD22" s="83">
        <v>0.927035927772522</v>
      </c>
      <c r="AE22" s="83">
        <v>0.9602636098861694</v>
      </c>
      <c r="AF22" s="83">
        <v>0.9499765038490295</v>
      </c>
      <c r="AG22" s="83">
        <v>0.9688267111778259</v>
      </c>
      <c r="AH22" s="83">
        <v>0.970842182636261</v>
      </c>
      <c r="AI22" s="83">
        <v>0.9008954167366028</v>
      </c>
      <c r="AJ22" s="83">
        <v>0.9023268222808838</v>
      </c>
      <c r="AK22" s="83">
        <v>0.943644642829895</v>
      </c>
      <c r="AL22" s="83">
        <v>0.9504184722900391</v>
      </c>
      <c r="AM22" s="83">
        <v>0.902367115020752</v>
      </c>
      <c r="AN22" s="83">
        <v>0.8938981890678406</v>
      </c>
      <c r="AO22" s="83">
        <v>0.8890709280967712</v>
      </c>
      <c r="AP22" s="84">
        <v>0.9504408836364746</v>
      </c>
      <c r="AQ22" s="84">
        <v>0.9664632678031921</v>
      </c>
      <c r="AR22" s="84">
        <v>0.966120183467865</v>
      </c>
      <c r="AS22" s="84">
        <v>0.955981969833374</v>
      </c>
      <c r="AT22" s="84">
        <v>0.9449631571769714</v>
      </c>
      <c r="AU22" s="84">
        <v>0.9393513798713684</v>
      </c>
      <c r="AV22" s="84">
        <v>0.9213433861732483</v>
      </c>
      <c r="AW22" s="84">
        <v>0.9423115849494934</v>
      </c>
      <c r="AX22" s="84">
        <v>0.9353931546211243</v>
      </c>
      <c r="AY22" s="84">
        <v>0.9165514707565308</v>
      </c>
      <c r="AZ22" s="84">
        <v>0.9108420014381409</v>
      </c>
      <c r="BA22" s="84">
        <v>0.9190030694007874</v>
      </c>
      <c r="BB22" s="84">
        <v>0.966737687587738</v>
      </c>
      <c r="BC22" s="84">
        <v>0.9731953740119934</v>
      </c>
      <c r="BD22" s="84">
        <v>0.9728494882583618</v>
      </c>
      <c r="BE22" s="84">
        <v>0.9667656421661377</v>
      </c>
      <c r="BF22" s="84">
        <v>0.9583562612533569</v>
      </c>
      <c r="BG22" s="84">
        <v>0.9517650008201599</v>
      </c>
      <c r="BH22" s="84">
        <v>0.9342605471611023</v>
      </c>
      <c r="BI22" s="84">
        <v>0.9492598176002502</v>
      </c>
      <c r="BJ22" s="84">
        <v>0.9415791630744934</v>
      </c>
      <c r="BK22" s="85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44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91</v>
      </c>
      <c r="B25" t="s">
        <v>92</v>
      </c>
      <c r="C25" s="69">
        <v>1.477419376373291</v>
      </c>
      <c r="D25" s="69">
        <v>1.4506785869598389</v>
      </c>
      <c r="E25" s="52">
        <v>1.505354881286621</v>
      </c>
      <c r="F25" s="52">
        <v>1.4917665719985962</v>
      </c>
      <c r="G25" s="52">
        <v>1.4791290760040283</v>
      </c>
      <c r="H25" s="52">
        <v>1.5123999118804932</v>
      </c>
      <c r="I25" s="52">
        <v>1.5685484409332275</v>
      </c>
      <c r="J25" s="52">
        <v>1.5386451482772827</v>
      </c>
      <c r="K25" s="52">
        <v>1.5523333549499512</v>
      </c>
      <c r="L25" s="52">
        <v>1.4950323104858398</v>
      </c>
      <c r="M25" s="52">
        <v>1.5433666706085205</v>
      </c>
      <c r="N25" s="52">
        <v>1.5477418899536133</v>
      </c>
      <c r="O25" s="52">
        <v>1.494516134262085</v>
      </c>
      <c r="P25" s="52">
        <v>1.4158214330673218</v>
      </c>
      <c r="Q25" s="52">
        <v>1.4221934080123901</v>
      </c>
      <c r="R25" s="52">
        <v>1.4449999332427979</v>
      </c>
      <c r="S25" s="52">
        <v>1.4844838380813599</v>
      </c>
      <c r="T25" s="52">
        <v>1.3931666612625122</v>
      </c>
      <c r="U25" s="52">
        <v>1.4910645484924316</v>
      </c>
      <c r="V25" s="52">
        <v>1.5508710145950317</v>
      </c>
      <c r="W25" s="52">
        <v>1.5135666131973267</v>
      </c>
      <c r="X25" s="52">
        <v>1.5095484256744385</v>
      </c>
      <c r="Y25" s="52">
        <v>1.522233247756958</v>
      </c>
      <c r="Z25" s="52">
        <v>1.6046451330184937</v>
      </c>
      <c r="AA25" s="52">
        <v>1.4839999675750732</v>
      </c>
      <c r="AB25" s="52">
        <v>1.4617241621017456</v>
      </c>
      <c r="AC25" s="52">
        <v>1.5045161247253418</v>
      </c>
      <c r="AD25" s="52">
        <v>1.4965332746505737</v>
      </c>
      <c r="AE25" s="52">
        <v>1.5428386926651</v>
      </c>
      <c r="AF25" s="52">
        <v>1.5323666334152222</v>
      </c>
      <c r="AG25" s="52">
        <v>1.6278387308120728</v>
      </c>
      <c r="AH25" s="52">
        <v>1.6496773958206177</v>
      </c>
      <c r="AI25" s="52">
        <v>1.553133249282837</v>
      </c>
      <c r="AJ25" s="52">
        <v>1.4977742433547974</v>
      </c>
      <c r="AK25" s="52">
        <v>1.6136332750320435</v>
      </c>
      <c r="AL25" s="52">
        <v>1.5966130495071411</v>
      </c>
      <c r="AM25" s="52">
        <v>1.5508064031600952</v>
      </c>
      <c r="AN25" s="52">
        <v>1.562428593635559</v>
      </c>
      <c r="AO25" s="52">
        <v>1.5081923007965088</v>
      </c>
      <c r="AP25" s="70">
        <v>1.5658869743347168</v>
      </c>
      <c r="AQ25" s="70">
        <v>1.5913419723510742</v>
      </c>
      <c r="AR25" s="70">
        <v>1.5555510520935059</v>
      </c>
      <c r="AS25" s="70">
        <v>1.6061290502548218</v>
      </c>
      <c r="AT25" s="70">
        <v>1.6212049722671509</v>
      </c>
      <c r="AU25" s="70">
        <v>1.604053020477295</v>
      </c>
      <c r="AV25" s="70">
        <v>1.5941170454025269</v>
      </c>
      <c r="AW25" s="70">
        <v>1.6138919591903687</v>
      </c>
      <c r="AX25" s="70">
        <v>1.6740659475326538</v>
      </c>
      <c r="AY25" s="70">
        <v>1.5654569864273071</v>
      </c>
      <c r="AZ25" s="70">
        <v>1.5297720432281494</v>
      </c>
      <c r="BA25" s="70">
        <v>1.539881944656372</v>
      </c>
      <c r="BB25" s="70">
        <v>1.5644229650497437</v>
      </c>
      <c r="BC25" s="70">
        <v>1.5912100076675415</v>
      </c>
      <c r="BD25" s="70">
        <v>1.5872459411621094</v>
      </c>
      <c r="BE25" s="70">
        <v>1.6232019662857056</v>
      </c>
      <c r="BF25" s="70">
        <v>1.6319479942321777</v>
      </c>
      <c r="BG25" s="70">
        <v>1.6344549655914307</v>
      </c>
      <c r="BH25" s="70">
        <v>1.608077049255371</v>
      </c>
      <c r="BI25" s="70">
        <v>1.629613995552063</v>
      </c>
      <c r="BJ25" s="70">
        <v>1.6878269910812378</v>
      </c>
      <c r="BK25" s="71"/>
    </row>
    <row r="26" spans="1:63" ht="10.5">
      <c r="A26" t="s">
        <v>93</v>
      </c>
      <c r="B26" t="s">
        <v>94</v>
      </c>
      <c r="C26" s="69">
        <v>0.08655890077352524</v>
      </c>
      <c r="D26" s="69">
        <v>0.06658624857664108</v>
      </c>
      <c r="E26" s="52">
        <v>0.10600732266902924</v>
      </c>
      <c r="F26" s="52">
        <v>0.11902006715536118</v>
      </c>
      <c r="G26" s="52">
        <v>0.06822600215673447</v>
      </c>
      <c r="H26" s="52">
        <v>0.07143616676330566</v>
      </c>
      <c r="I26" s="52">
        <v>0.09016542136669159</v>
      </c>
      <c r="J26" s="52">
        <v>0.10192764550447464</v>
      </c>
      <c r="K26" s="52">
        <v>0.08868123590946198</v>
      </c>
      <c r="L26" s="52">
        <v>0.1543477475643158</v>
      </c>
      <c r="M26" s="52">
        <v>0.10546626895666122</v>
      </c>
      <c r="N26" s="52">
        <v>0.04509541764855385</v>
      </c>
      <c r="O26" s="52">
        <v>0.05797554925084114</v>
      </c>
      <c r="P26" s="52">
        <v>0.09094025194644928</v>
      </c>
      <c r="Q26" s="52">
        <v>0.08286432176828384</v>
      </c>
      <c r="R26" s="52">
        <v>0.07202160358428955</v>
      </c>
      <c r="S26" s="52">
        <v>0.10207580775022507</v>
      </c>
      <c r="T26" s="52">
        <v>0.11204160004854202</v>
      </c>
      <c r="U26" s="52">
        <v>0.11383584141731262</v>
      </c>
      <c r="V26" s="52">
        <v>0.12237583845853806</v>
      </c>
      <c r="W26" s="52">
        <v>0.11606516689062119</v>
      </c>
      <c r="X26" s="52">
        <v>0.07479444891214371</v>
      </c>
      <c r="Y26" s="52">
        <v>0.03573720157146454</v>
      </c>
      <c r="Z26" s="52">
        <v>0.08326835185289383</v>
      </c>
      <c r="AA26" s="52">
        <v>0.05561912804841995</v>
      </c>
      <c r="AB26" s="52">
        <v>0.07339548319578171</v>
      </c>
      <c r="AC26" s="52">
        <v>0.030786613002419472</v>
      </c>
      <c r="AD26" s="52">
        <v>0.05823526531457901</v>
      </c>
      <c r="AE26" s="52">
        <v>0.1286044865846634</v>
      </c>
      <c r="AF26" s="52">
        <v>0.13689716160297394</v>
      </c>
      <c r="AG26" s="52">
        <v>0.0861874520778656</v>
      </c>
      <c r="AH26" s="52">
        <v>0.0907391905784607</v>
      </c>
      <c r="AI26" s="52">
        <v>0.006669899914413691</v>
      </c>
      <c r="AJ26" s="52">
        <v>0.10056929290294647</v>
      </c>
      <c r="AK26" s="52">
        <v>0.0948430672287941</v>
      </c>
      <c r="AL26" s="52">
        <v>0.021778257563710213</v>
      </c>
      <c r="AM26" s="52">
        <v>0.050739631056785583</v>
      </c>
      <c r="AN26" s="52">
        <v>0.07662907987833023</v>
      </c>
      <c r="AO26" s="52">
        <v>0.07552339881658554</v>
      </c>
      <c r="AP26" s="70">
        <v>0.10233460366725922</v>
      </c>
      <c r="AQ26" s="70">
        <v>0.13020731508731842</v>
      </c>
      <c r="AR26" s="70">
        <v>0.1354013979434967</v>
      </c>
      <c r="AS26" s="70">
        <v>0.11563239991664886</v>
      </c>
      <c r="AT26" s="70">
        <v>0.11687509715557098</v>
      </c>
      <c r="AU26" s="70">
        <v>0.13380630314350128</v>
      </c>
      <c r="AV26" s="70">
        <v>0.10106930136680603</v>
      </c>
      <c r="AW26" s="70">
        <v>0.09029410034418106</v>
      </c>
      <c r="AX26" s="70">
        <v>0.08145059645175934</v>
      </c>
      <c r="AY26" s="70">
        <v>0.124167300760746</v>
      </c>
      <c r="AZ26" s="70">
        <v>0.08907979726791382</v>
      </c>
      <c r="BA26" s="70">
        <v>0.09570229798555374</v>
      </c>
      <c r="BB26" s="70">
        <v>0.10320010036230087</v>
      </c>
      <c r="BC26" s="70">
        <v>0.1402541995048523</v>
      </c>
      <c r="BD26" s="70">
        <v>0.14489659667015076</v>
      </c>
      <c r="BE26" s="70">
        <v>0.13354730606079102</v>
      </c>
      <c r="BF26" s="70">
        <v>0.14785249531269073</v>
      </c>
      <c r="BG26" s="70">
        <v>0.1518809050321579</v>
      </c>
      <c r="BH26" s="70">
        <v>0.13060900568962097</v>
      </c>
      <c r="BI26" s="70">
        <v>0.1270173043012619</v>
      </c>
      <c r="BJ26" s="70">
        <v>0.1131087988615036</v>
      </c>
      <c r="BK26" s="71"/>
    </row>
    <row r="27" spans="2:62" ht="10.5">
      <c r="B27" t="s">
        <v>95</v>
      </c>
      <c r="C27" s="56">
        <f aca="true" t="shared" si="0" ref="C27:AH27">+(C32-C31)/C8*1000</f>
        <v>-24.096827353200606</v>
      </c>
      <c r="D27" s="56">
        <f t="shared" si="0"/>
        <v>14.928545270647321</v>
      </c>
      <c r="E27" s="56">
        <f t="shared" si="0"/>
        <v>-30.677303191154234</v>
      </c>
      <c r="F27" s="56">
        <f t="shared" si="0"/>
        <v>47.333272298177086</v>
      </c>
      <c r="G27" s="56">
        <f t="shared" si="0"/>
        <v>-19.903244510773693</v>
      </c>
      <c r="H27" s="56">
        <f t="shared" si="0"/>
        <v>63.16668192545573</v>
      </c>
      <c r="I27" s="56">
        <f t="shared" si="0"/>
        <v>21.548363470262096</v>
      </c>
      <c r="J27" s="56">
        <f t="shared" si="0"/>
        <v>-30.903231713079638</v>
      </c>
      <c r="K27" s="56">
        <f t="shared" si="0"/>
        <v>-40.366617838541664</v>
      </c>
      <c r="L27" s="56">
        <f t="shared" si="0"/>
        <v>-35.58066583448841</v>
      </c>
      <c r="M27" s="56">
        <f t="shared" si="0"/>
        <v>-33.23326110839844</v>
      </c>
      <c r="N27" s="56">
        <f t="shared" si="0"/>
        <v>113.06442752961189</v>
      </c>
      <c r="O27" s="56">
        <f t="shared" si="0"/>
        <v>-45.93547697990171</v>
      </c>
      <c r="P27" s="56">
        <f t="shared" si="0"/>
        <v>73.89286586216518</v>
      </c>
      <c r="Q27" s="56">
        <f t="shared" si="0"/>
        <v>62.354795394405244</v>
      </c>
      <c r="R27" s="56">
        <f t="shared" si="0"/>
        <v>3.500111897786458</v>
      </c>
      <c r="S27" s="56">
        <f t="shared" si="0"/>
        <v>-116.61295736989668</v>
      </c>
      <c r="T27" s="56">
        <f t="shared" si="0"/>
        <v>59.9999745686849</v>
      </c>
      <c r="U27" s="56">
        <f t="shared" si="0"/>
        <v>1.6774823588709677</v>
      </c>
      <c r="V27" s="56">
        <f t="shared" si="0"/>
        <v>-12.032293504284274</v>
      </c>
      <c r="W27" s="56">
        <f t="shared" si="0"/>
        <v>-48.933283487955734</v>
      </c>
      <c r="X27" s="56">
        <f t="shared" si="0"/>
        <v>-3.9032966859879035</v>
      </c>
      <c r="Y27" s="56">
        <f t="shared" si="0"/>
        <v>73.1000264485677</v>
      </c>
      <c r="Z27" s="56">
        <f t="shared" si="0"/>
        <v>-24.38711350963962</v>
      </c>
      <c r="AA27" s="56">
        <f t="shared" si="0"/>
        <v>-31.74197289251512</v>
      </c>
      <c r="AB27" s="56">
        <f t="shared" si="0"/>
        <v>116.1725274447737</v>
      </c>
      <c r="AC27" s="56">
        <f t="shared" si="0"/>
        <v>24.258029076360888</v>
      </c>
      <c r="AD27" s="56">
        <f t="shared" si="0"/>
        <v>18.899917602539062</v>
      </c>
      <c r="AE27" s="56">
        <f t="shared" si="0"/>
        <v>-96.999999015562</v>
      </c>
      <c r="AF27" s="56">
        <f t="shared" si="0"/>
        <v>-22.666549682617188</v>
      </c>
      <c r="AG27" s="56">
        <f t="shared" si="0"/>
        <v>-63.193659628591234</v>
      </c>
      <c r="AH27" s="56">
        <f t="shared" si="0"/>
        <v>-36.4837646484375</v>
      </c>
      <c r="AI27" s="56">
        <f aca="true" t="shared" si="1" ref="AI27:BJ27">+(AI32-AI31)/AI8*1000</f>
        <v>17.6666259765625</v>
      </c>
      <c r="AJ27" s="56">
        <f t="shared" si="1"/>
        <v>32.09673973821824</v>
      </c>
      <c r="AK27" s="56">
        <f t="shared" si="1"/>
        <v>-24.36663309733073</v>
      </c>
      <c r="AL27" s="56">
        <f t="shared" si="1"/>
        <v>28.387131229523693</v>
      </c>
      <c r="AM27" s="56">
        <f t="shared" si="1"/>
        <v>-85.74061239919355</v>
      </c>
      <c r="AN27" s="56">
        <f t="shared" si="1"/>
        <v>32.47806004115513</v>
      </c>
      <c r="AO27" s="56">
        <f t="shared" si="1"/>
        <v>158.38118522397934</v>
      </c>
      <c r="AP27" s="55">
        <f t="shared" si="1"/>
        <v>0.5808512369791667</v>
      </c>
      <c r="AQ27" s="55">
        <f t="shared" si="1"/>
        <v>-70.2909654186618</v>
      </c>
      <c r="AR27" s="55">
        <f t="shared" si="1"/>
        <v>8.586374918619793</v>
      </c>
      <c r="AS27" s="55">
        <f t="shared" si="1"/>
        <v>-7.26195304624496</v>
      </c>
      <c r="AT27" s="55">
        <f t="shared" si="1"/>
        <v>-8.359724475491431</v>
      </c>
      <c r="AU27" s="55">
        <f t="shared" si="1"/>
        <v>-34.63528951009114</v>
      </c>
      <c r="AV27" s="55">
        <f t="shared" si="1"/>
        <v>8.032275784400202</v>
      </c>
      <c r="AW27" s="55">
        <f t="shared" si="1"/>
        <v>13.295618693033855</v>
      </c>
      <c r="AX27" s="55">
        <f t="shared" si="1"/>
        <v>-4.280336441532258</v>
      </c>
      <c r="AY27" s="55">
        <f t="shared" si="1"/>
        <v>-15.956140333606351</v>
      </c>
      <c r="AZ27" s="55">
        <f t="shared" si="1"/>
        <v>45.85674830845424</v>
      </c>
      <c r="BA27" s="55">
        <f t="shared" si="1"/>
        <v>28.493942752961193</v>
      </c>
      <c r="BB27" s="55">
        <f t="shared" si="1"/>
        <v>-3.6816914876302085</v>
      </c>
      <c r="BC27" s="55">
        <f t="shared" si="1"/>
        <v>-55.11511525800152</v>
      </c>
      <c r="BD27" s="55">
        <f t="shared" si="1"/>
        <v>2.1269480387369795</v>
      </c>
      <c r="BE27" s="55">
        <f t="shared" si="1"/>
        <v>0.004799135269657258</v>
      </c>
      <c r="BF27" s="55">
        <f t="shared" si="1"/>
        <v>-4.110890050088206</v>
      </c>
      <c r="BG27" s="55">
        <f t="shared" si="1"/>
        <v>-34.4933827718099</v>
      </c>
      <c r="BH27" s="55">
        <f t="shared" si="1"/>
        <v>14.781582740045364</v>
      </c>
      <c r="BI27" s="55">
        <f t="shared" si="1"/>
        <v>8.11907450358073</v>
      </c>
      <c r="BJ27" s="55">
        <f t="shared" si="1"/>
        <v>7.462286180065524</v>
      </c>
    </row>
    <row r="28" spans="1:63" ht="10.5">
      <c r="A28" t="s">
        <v>96</v>
      </c>
      <c r="B28" t="s">
        <v>97</v>
      </c>
      <c r="C28" s="69">
        <v>1.5867202281951904</v>
      </c>
      <c r="D28" s="69">
        <v>1.5321934223175049</v>
      </c>
      <c r="E28" s="52">
        <v>1.580684781074524</v>
      </c>
      <c r="F28" s="52">
        <v>1.658120036125183</v>
      </c>
      <c r="G28" s="52">
        <v>1.527451753616333</v>
      </c>
      <c r="H28" s="52">
        <v>1.6470028162002563</v>
      </c>
      <c r="I28" s="52">
        <v>1.6802622079849243</v>
      </c>
      <c r="J28" s="52">
        <v>1.60966956615448</v>
      </c>
      <c r="K28" s="52">
        <v>1.600648045539856</v>
      </c>
      <c r="L28" s="52">
        <v>1.6137993335723877</v>
      </c>
      <c r="M28" s="52">
        <v>1.615599513053894</v>
      </c>
      <c r="N28" s="52">
        <v>1.705901861190796</v>
      </c>
      <c r="O28" s="52">
        <v>1.5065561532974243</v>
      </c>
      <c r="P28" s="52">
        <v>1.580654501914978</v>
      </c>
      <c r="Q28" s="52">
        <v>1.5674127340316772</v>
      </c>
      <c r="R28" s="52">
        <v>1.520521640777588</v>
      </c>
      <c r="S28" s="52">
        <v>1.4699467420578003</v>
      </c>
      <c r="T28" s="52">
        <v>1.5652083158493042</v>
      </c>
      <c r="U28" s="52">
        <v>1.606577754020691</v>
      </c>
      <c r="V28" s="52">
        <v>1.6612145900726318</v>
      </c>
      <c r="W28" s="52">
        <v>1.5806984901428223</v>
      </c>
      <c r="X28" s="52">
        <v>1.580439567565918</v>
      </c>
      <c r="Y28" s="52">
        <v>1.6310704946517944</v>
      </c>
      <c r="Z28" s="52">
        <v>1.6635264158248901</v>
      </c>
      <c r="AA28" s="52">
        <v>1.5066190958023071</v>
      </c>
      <c r="AB28" s="52">
        <v>1.651292085647583</v>
      </c>
      <c r="AC28" s="52">
        <v>1.5595606565475464</v>
      </c>
      <c r="AD28" s="52">
        <v>1.5736685991287231</v>
      </c>
      <c r="AE28" s="52">
        <v>1.5744432210922241</v>
      </c>
      <c r="AF28" s="52">
        <v>1.646597146987915</v>
      </c>
      <c r="AG28" s="52">
        <v>1.6508326530456543</v>
      </c>
      <c r="AH28" s="52">
        <v>1.703932762145996</v>
      </c>
      <c r="AI28" s="52">
        <v>1.5774699449539185</v>
      </c>
      <c r="AJ28" s="52">
        <v>1.6304402351379395</v>
      </c>
      <c r="AK28" s="52">
        <v>1.6841098070144653</v>
      </c>
      <c r="AL28" s="52">
        <v>1.6467782258987427</v>
      </c>
      <c r="AM28" s="52">
        <v>1.5158064365386963</v>
      </c>
      <c r="AN28" s="52">
        <v>1.6715357303619385</v>
      </c>
      <c r="AO28" s="52">
        <v>1.7420967817306519</v>
      </c>
      <c r="AP28" s="70">
        <v>1.6688029766082764</v>
      </c>
      <c r="AQ28" s="70">
        <v>1.6512579917907715</v>
      </c>
      <c r="AR28" s="70">
        <v>1.6995389461517334</v>
      </c>
      <c r="AS28" s="70">
        <v>1.7144999504089355</v>
      </c>
      <c r="AT28" s="70">
        <v>1.729720950126648</v>
      </c>
      <c r="AU28" s="70">
        <v>1.7032239437103271</v>
      </c>
      <c r="AV28" s="70">
        <v>1.7032190561294556</v>
      </c>
      <c r="AW28" s="70">
        <v>1.717481017112732</v>
      </c>
      <c r="AX28" s="70">
        <v>1.7512359619140625</v>
      </c>
      <c r="AY28" s="70">
        <v>1.6736680269241333</v>
      </c>
      <c r="AZ28" s="70">
        <v>1.6647089719772339</v>
      </c>
      <c r="BA28" s="70">
        <v>1.6640779972076416</v>
      </c>
      <c r="BB28" s="70">
        <v>1.6639419794082642</v>
      </c>
      <c r="BC28" s="70">
        <v>1.6763490438461304</v>
      </c>
      <c r="BD28" s="70">
        <v>1.7342699766159058</v>
      </c>
      <c r="BE28" s="70">
        <v>1.756754994392395</v>
      </c>
      <c r="BF28" s="70">
        <v>1.7756890058517456</v>
      </c>
      <c r="BG28" s="70">
        <v>1.7518420219421387</v>
      </c>
      <c r="BH28" s="70">
        <v>1.7534680366516113</v>
      </c>
      <c r="BI28" s="70">
        <v>1.7647500038146973</v>
      </c>
      <c r="BJ28" s="70">
        <v>1.8083980083465576</v>
      </c>
      <c r="BK28" s="71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61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98</v>
      </c>
      <c r="B31" t="s">
        <v>99</v>
      </c>
      <c r="C31" s="75">
        <v>41.24800109863281</v>
      </c>
      <c r="D31" s="75">
        <v>40.83000183105469</v>
      </c>
      <c r="E31" s="33">
        <v>41.78099822998047</v>
      </c>
      <c r="F31" s="33">
        <v>40.361000061035156</v>
      </c>
      <c r="G31" s="33">
        <v>40.97800064086914</v>
      </c>
      <c r="H31" s="33">
        <v>39.08300018310547</v>
      </c>
      <c r="I31" s="33">
        <v>38.415000915527344</v>
      </c>
      <c r="J31" s="33">
        <v>39.37300109863281</v>
      </c>
      <c r="K31" s="33">
        <v>40.58399963378906</v>
      </c>
      <c r="L31" s="33">
        <v>41.6870002746582</v>
      </c>
      <c r="M31" s="33">
        <v>42.683998107910156</v>
      </c>
      <c r="N31" s="33">
        <v>39.17900085449219</v>
      </c>
      <c r="O31" s="33">
        <v>40.60300064086914</v>
      </c>
      <c r="P31" s="33">
        <v>38.534000396728516</v>
      </c>
      <c r="Q31" s="33">
        <v>36.60100173950195</v>
      </c>
      <c r="R31" s="33">
        <v>36.49599838256836</v>
      </c>
      <c r="S31" s="33">
        <v>40.111000061035156</v>
      </c>
      <c r="T31" s="33">
        <v>38.31100082397461</v>
      </c>
      <c r="U31" s="33">
        <v>38.25899887084961</v>
      </c>
      <c r="V31" s="33">
        <v>38.63199996948242</v>
      </c>
      <c r="W31" s="33">
        <v>40.099998474121094</v>
      </c>
      <c r="X31" s="33">
        <v>40.22100067138672</v>
      </c>
      <c r="Y31" s="33">
        <v>38.02799987792969</v>
      </c>
      <c r="Z31" s="33">
        <v>38.784000396728516</v>
      </c>
      <c r="AA31" s="33">
        <v>39.768001556396484</v>
      </c>
      <c r="AB31" s="33">
        <v>36.39899826049805</v>
      </c>
      <c r="AC31" s="33">
        <v>35.64699935913086</v>
      </c>
      <c r="AD31" s="33">
        <v>35.08000183105469</v>
      </c>
      <c r="AE31" s="33">
        <v>38.08700180053711</v>
      </c>
      <c r="AF31" s="33">
        <v>38.766998291015625</v>
      </c>
      <c r="AG31" s="33">
        <v>40.72600173950195</v>
      </c>
      <c r="AH31" s="33">
        <v>41.856998443603516</v>
      </c>
      <c r="AI31" s="33">
        <v>41.32699966430664</v>
      </c>
      <c r="AJ31" s="33">
        <v>40.332000732421875</v>
      </c>
      <c r="AK31" s="33">
        <v>41.0629997253418</v>
      </c>
      <c r="AL31" s="33">
        <v>40.18299865722656</v>
      </c>
      <c r="AM31" s="33">
        <v>42.84095764160156</v>
      </c>
      <c r="AN31" s="33">
        <v>41.93157196044922</v>
      </c>
      <c r="AO31" s="33">
        <v>37.02175521850586</v>
      </c>
      <c r="AP31" s="76">
        <v>37.004329681396484</v>
      </c>
      <c r="AQ31" s="76">
        <v>39.183349609375</v>
      </c>
      <c r="AR31" s="76">
        <v>38.925758361816406</v>
      </c>
      <c r="AS31" s="76">
        <v>39.15087890625</v>
      </c>
      <c r="AT31" s="76">
        <v>39.410030364990234</v>
      </c>
      <c r="AU31" s="76">
        <v>40.44908905029297</v>
      </c>
      <c r="AV31" s="76">
        <v>40.20008850097656</v>
      </c>
      <c r="AW31" s="76">
        <v>39.80121994018555</v>
      </c>
      <c r="AX31" s="76">
        <v>39.93391036987305</v>
      </c>
      <c r="AY31" s="76">
        <v>40.428550720214844</v>
      </c>
      <c r="AZ31" s="76">
        <v>39.144561767578125</v>
      </c>
      <c r="BA31" s="76">
        <v>38.26124954223633</v>
      </c>
      <c r="BB31" s="76">
        <v>38.371700286865234</v>
      </c>
      <c r="BC31" s="76">
        <v>40.08026885986328</v>
      </c>
      <c r="BD31" s="76">
        <v>40.01646041870117</v>
      </c>
      <c r="BE31" s="76">
        <v>40.01631164550781</v>
      </c>
      <c r="BF31" s="76">
        <v>40.14374923706055</v>
      </c>
      <c r="BG31" s="76">
        <v>41.178550720214844</v>
      </c>
      <c r="BH31" s="76">
        <v>40.72032165527344</v>
      </c>
      <c r="BI31" s="76">
        <v>40.476749420166016</v>
      </c>
      <c r="BJ31" s="76">
        <v>40.245418548583984</v>
      </c>
      <c r="BK31" s="77"/>
    </row>
    <row r="32" spans="2:62" ht="10.5">
      <c r="B32" t="s">
        <v>100</v>
      </c>
      <c r="C32" s="44">
        <v>40.500999450683594</v>
      </c>
      <c r="D32" s="44">
        <f aca="true" t="shared" si="2" ref="D32:AI32">C31</f>
        <v>41.24800109863281</v>
      </c>
      <c r="E32" s="44">
        <f t="shared" si="2"/>
        <v>40.83000183105469</v>
      </c>
      <c r="F32" s="44">
        <f t="shared" si="2"/>
        <v>41.78099822998047</v>
      </c>
      <c r="G32" s="44">
        <f t="shared" si="2"/>
        <v>40.361000061035156</v>
      </c>
      <c r="H32" s="44">
        <f t="shared" si="2"/>
        <v>40.97800064086914</v>
      </c>
      <c r="I32" s="44">
        <f t="shared" si="2"/>
        <v>39.08300018310547</v>
      </c>
      <c r="J32" s="44">
        <f t="shared" si="2"/>
        <v>38.415000915527344</v>
      </c>
      <c r="K32" s="44">
        <f t="shared" si="2"/>
        <v>39.37300109863281</v>
      </c>
      <c r="L32" s="44">
        <f t="shared" si="2"/>
        <v>40.58399963378906</v>
      </c>
      <c r="M32" s="44">
        <f t="shared" si="2"/>
        <v>41.6870002746582</v>
      </c>
      <c r="N32" s="44">
        <f t="shared" si="2"/>
        <v>42.683998107910156</v>
      </c>
      <c r="O32" s="44">
        <f t="shared" si="2"/>
        <v>39.17900085449219</v>
      </c>
      <c r="P32" s="44">
        <f t="shared" si="2"/>
        <v>40.60300064086914</v>
      </c>
      <c r="Q32" s="44">
        <f t="shared" si="2"/>
        <v>38.534000396728516</v>
      </c>
      <c r="R32" s="44">
        <f t="shared" si="2"/>
        <v>36.60100173950195</v>
      </c>
      <c r="S32" s="44">
        <f t="shared" si="2"/>
        <v>36.49599838256836</v>
      </c>
      <c r="T32" s="44">
        <f t="shared" si="2"/>
        <v>40.111000061035156</v>
      </c>
      <c r="U32" s="44">
        <f t="shared" si="2"/>
        <v>38.31100082397461</v>
      </c>
      <c r="V32" s="44">
        <f t="shared" si="2"/>
        <v>38.25899887084961</v>
      </c>
      <c r="W32" s="44">
        <f t="shared" si="2"/>
        <v>38.63199996948242</v>
      </c>
      <c r="X32" s="44">
        <f t="shared" si="2"/>
        <v>40.099998474121094</v>
      </c>
      <c r="Y32" s="44">
        <f t="shared" si="2"/>
        <v>40.22100067138672</v>
      </c>
      <c r="Z32" s="44">
        <f t="shared" si="2"/>
        <v>38.02799987792969</v>
      </c>
      <c r="AA32" s="44">
        <f t="shared" si="2"/>
        <v>38.784000396728516</v>
      </c>
      <c r="AB32" s="44">
        <f t="shared" si="2"/>
        <v>39.768001556396484</v>
      </c>
      <c r="AC32" s="44">
        <f t="shared" si="2"/>
        <v>36.39899826049805</v>
      </c>
      <c r="AD32" s="44">
        <f t="shared" si="2"/>
        <v>35.64699935913086</v>
      </c>
      <c r="AE32" s="44">
        <f t="shared" si="2"/>
        <v>35.08000183105469</v>
      </c>
      <c r="AF32" s="44">
        <f t="shared" si="2"/>
        <v>38.08700180053711</v>
      </c>
      <c r="AG32" s="44">
        <f t="shared" si="2"/>
        <v>38.766998291015625</v>
      </c>
      <c r="AH32" s="44">
        <f t="shared" si="2"/>
        <v>40.72600173950195</v>
      </c>
      <c r="AI32" s="44">
        <f t="shared" si="2"/>
        <v>41.856998443603516</v>
      </c>
      <c r="AJ32" s="44">
        <f aca="true" t="shared" si="3" ref="AJ32:BJ32">AI31</f>
        <v>41.32699966430664</v>
      </c>
      <c r="AK32" s="44">
        <f t="shared" si="3"/>
        <v>40.332000732421875</v>
      </c>
      <c r="AL32" s="44">
        <f t="shared" si="3"/>
        <v>41.0629997253418</v>
      </c>
      <c r="AM32" s="44">
        <f t="shared" si="3"/>
        <v>40.18299865722656</v>
      </c>
      <c r="AN32" s="44">
        <f t="shared" si="3"/>
        <v>42.84095764160156</v>
      </c>
      <c r="AO32" s="44">
        <f t="shared" si="3"/>
        <v>41.93157196044922</v>
      </c>
      <c r="AP32" s="50">
        <f t="shared" si="3"/>
        <v>37.02175521850586</v>
      </c>
      <c r="AQ32" s="50">
        <f t="shared" si="3"/>
        <v>37.004329681396484</v>
      </c>
      <c r="AR32" s="50">
        <f t="shared" si="3"/>
        <v>39.183349609375</v>
      </c>
      <c r="AS32" s="50">
        <f t="shared" si="3"/>
        <v>38.925758361816406</v>
      </c>
      <c r="AT32" s="50">
        <f t="shared" si="3"/>
        <v>39.15087890625</v>
      </c>
      <c r="AU32" s="50">
        <f t="shared" si="3"/>
        <v>39.410030364990234</v>
      </c>
      <c r="AV32" s="50">
        <f t="shared" si="3"/>
        <v>40.44908905029297</v>
      </c>
      <c r="AW32" s="50">
        <f t="shared" si="3"/>
        <v>40.20008850097656</v>
      </c>
      <c r="AX32" s="50">
        <f t="shared" si="3"/>
        <v>39.80121994018555</v>
      </c>
      <c r="AY32" s="50">
        <f t="shared" si="3"/>
        <v>39.93391036987305</v>
      </c>
      <c r="AZ32" s="50">
        <f t="shared" si="3"/>
        <v>40.428550720214844</v>
      </c>
      <c r="BA32" s="50">
        <f t="shared" si="3"/>
        <v>39.144561767578125</v>
      </c>
      <c r="BB32" s="50">
        <f t="shared" si="3"/>
        <v>38.26124954223633</v>
      </c>
      <c r="BC32" s="50">
        <f t="shared" si="3"/>
        <v>38.371700286865234</v>
      </c>
      <c r="BD32" s="50">
        <f t="shared" si="3"/>
        <v>40.08026885986328</v>
      </c>
      <c r="BE32" s="50">
        <f t="shared" si="3"/>
        <v>40.01646041870117</v>
      </c>
      <c r="BF32" s="50">
        <f t="shared" si="3"/>
        <v>40.01631164550781</v>
      </c>
      <c r="BG32" s="50">
        <f t="shared" si="3"/>
        <v>40.14374923706055</v>
      </c>
      <c r="BH32" s="50">
        <f t="shared" si="3"/>
        <v>41.178550720214844</v>
      </c>
      <c r="BI32" s="50">
        <f t="shared" si="3"/>
        <v>40.72032165527344</v>
      </c>
      <c r="BJ32" s="50">
        <f t="shared" si="3"/>
        <v>40.476749420166016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101</v>
      </c>
      <c r="B35" t="s">
        <v>102</v>
      </c>
      <c r="C35" s="69">
        <v>1.0686008930206299</v>
      </c>
      <c r="D35" s="69">
        <v>1.1203473806381226</v>
      </c>
      <c r="E35" s="52">
        <v>1.1427556276321411</v>
      </c>
      <c r="F35" s="52">
        <v>1.1502642631530762</v>
      </c>
      <c r="G35" s="52">
        <v>1.147499680519104</v>
      </c>
      <c r="H35" s="52">
        <v>1.2220947742462158</v>
      </c>
      <c r="I35" s="52">
        <v>1.2325217723846436</v>
      </c>
      <c r="J35" s="52">
        <v>1.2401102781295776</v>
      </c>
      <c r="K35" s="52">
        <v>1.1552138328552246</v>
      </c>
      <c r="L35" s="52">
        <v>1.1966537237167358</v>
      </c>
      <c r="M35" s="52">
        <v>1.164772868156433</v>
      </c>
      <c r="N35" s="52">
        <v>1.1339926719665527</v>
      </c>
      <c r="O35" s="52">
        <v>1.1469006538391113</v>
      </c>
      <c r="P35" s="52">
        <v>1.151100993156433</v>
      </c>
      <c r="Q35" s="52">
        <v>1.2068508863449097</v>
      </c>
      <c r="R35" s="52">
        <v>1.1599458456039429</v>
      </c>
      <c r="S35" s="52">
        <v>1.0964534282684326</v>
      </c>
      <c r="T35" s="52">
        <v>1.189278244972229</v>
      </c>
      <c r="U35" s="52">
        <v>1.2307870388031006</v>
      </c>
      <c r="V35" s="52">
        <v>1.1902732849121094</v>
      </c>
      <c r="W35" s="52">
        <v>1.1299912929534912</v>
      </c>
      <c r="X35" s="52">
        <v>1.1794008016586304</v>
      </c>
      <c r="Y35" s="52">
        <v>1.1621582508087158</v>
      </c>
      <c r="Z35" s="52">
        <v>1.1605761051177979</v>
      </c>
      <c r="AA35" s="52">
        <v>1.1482294797897339</v>
      </c>
      <c r="AB35" s="52">
        <v>1.1690952777862549</v>
      </c>
      <c r="AC35" s="52">
        <v>1.1850559711456299</v>
      </c>
      <c r="AD35" s="52">
        <v>1.198974847793579</v>
      </c>
      <c r="AE35" s="52">
        <v>1.191575527191162</v>
      </c>
      <c r="AF35" s="52">
        <v>1.2478119134902954</v>
      </c>
      <c r="AG35" s="52">
        <v>1.2617050409317017</v>
      </c>
      <c r="AH35" s="52">
        <v>1.2712796926498413</v>
      </c>
      <c r="AI35" s="52">
        <v>1.1885921955108643</v>
      </c>
      <c r="AJ35" s="52">
        <v>1.2157909870147705</v>
      </c>
      <c r="AK35" s="52">
        <v>1.2787092924118042</v>
      </c>
      <c r="AL35" s="52">
        <v>1.2261213064193726</v>
      </c>
      <c r="AM35" s="52">
        <v>1.1888549327850342</v>
      </c>
      <c r="AN35" s="52">
        <v>1.2182140350341797</v>
      </c>
      <c r="AO35" s="52">
        <v>1.240522027015686</v>
      </c>
      <c r="AP35" s="70">
        <v>1.2486239671707153</v>
      </c>
      <c r="AQ35" s="70">
        <v>1.2620840072631836</v>
      </c>
      <c r="AR35" s="70">
        <v>1.3044350147247314</v>
      </c>
      <c r="AS35" s="70">
        <v>1.314520001411438</v>
      </c>
      <c r="AT35" s="70">
        <v>1.3150789737701416</v>
      </c>
      <c r="AU35" s="70">
        <v>1.2740000486373901</v>
      </c>
      <c r="AV35" s="70">
        <v>1.2542660236358643</v>
      </c>
      <c r="AW35" s="70">
        <v>1.2444000244140625</v>
      </c>
      <c r="AX35" s="70">
        <v>1.2484140396118164</v>
      </c>
      <c r="AY35" s="70">
        <v>1.23676598072052</v>
      </c>
      <c r="AZ35" s="70">
        <v>1.2549760341644287</v>
      </c>
      <c r="BA35" s="70">
        <v>1.270339012145996</v>
      </c>
      <c r="BB35" s="70">
        <v>1.2739449739456177</v>
      </c>
      <c r="BC35" s="70">
        <v>1.2906010150909424</v>
      </c>
      <c r="BD35" s="70">
        <v>1.3350939750671387</v>
      </c>
      <c r="BE35" s="70">
        <v>1.3505979776382446</v>
      </c>
      <c r="BF35" s="70">
        <v>1.3542779684066772</v>
      </c>
      <c r="BG35" s="70">
        <v>1.3156830072402954</v>
      </c>
      <c r="BH35" s="70">
        <v>1.2976889610290527</v>
      </c>
      <c r="BI35" s="70">
        <v>1.2847739458084106</v>
      </c>
      <c r="BJ35" s="70">
        <v>1.2883039712905884</v>
      </c>
      <c r="BK35" s="71"/>
    </row>
    <row r="36" spans="1:63" ht="9.75" customHeight="1">
      <c r="A36" t="s">
        <v>103</v>
      </c>
      <c r="B36" t="s">
        <v>104</v>
      </c>
      <c r="C36" s="69">
        <v>0.17299999296665192</v>
      </c>
      <c r="D36" s="69">
        <v>0.17900000512599945</v>
      </c>
      <c r="E36" s="52">
        <v>0.2070000022649765</v>
      </c>
      <c r="F36" s="52">
        <v>0.17499999701976776</v>
      </c>
      <c r="G36" s="52">
        <v>0.18799999356269836</v>
      </c>
      <c r="H36" s="52">
        <v>0.1770000010728836</v>
      </c>
      <c r="I36" s="52">
        <v>0.16599999368190765</v>
      </c>
      <c r="J36" s="52">
        <v>0.15199999511241913</v>
      </c>
      <c r="K36" s="52">
        <v>0.1759999841451645</v>
      </c>
      <c r="L36" s="52">
        <v>0.14499999582767487</v>
      </c>
      <c r="M36" s="52">
        <v>0.164000004529953</v>
      </c>
      <c r="N36" s="52">
        <v>0.15800000727176666</v>
      </c>
      <c r="O36" s="52">
        <v>0.164000004529953</v>
      </c>
      <c r="P36" s="52">
        <v>0.164000004529953</v>
      </c>
      <c r="Q36" s="52">
        <v>0.14800001680850983</v>
      </c>
      <c r="R36" s="52">
        <v>0.15199999511241913</v>
      </c>
      <c r="S36" s="52">
        <v>0.16099999845027924</v>
      </c>
      <c r="T36" s="52">
        <v>0.14900000393390656</v>
      </c>
      <c r="U36" s="52">
        <v>0.1509999930858612</v>
      </c>
      <c r="V36" s="52">
        <v>0.17800000309944153</v>
      </c>
      <c r="W36" s="52">
        <v>0.17399999499320984</v>
      </c>
      <c r="X36" s="52">
        <v>0.1770000010728836</v>
      </c>
      <c r="Y36" s="52">
        <v>0.15600000321865082</v>
      </c>
      <c r="Z36" s="52">
        <v>0.13899999856948853</v>
      </c>
      <c r="AA36" s="52">
        <v>0.13600000739097595</v>
      </c>
      <c r="AB36" s="52">
        <v>0.16099999845027924</v>
      </c>
      <c r="AC36" s="52">
        <v>0.1720000058412552</v>
      </c>
      <c r="AD36" s="52">
        <v>0.15199999511241913</v>
      </c>
      <c r="AE36" s="52">
        <v>0.1459999978542328</v>
      </c>
      <c r="AF36" s="52">
        <v>0.1420000046491623</v>
      </c>
      <c r="AG36" s="52">
        <v>0.14300000667572021</v>
      </c>
      <c r="AH36" s="52">
        <v>0.14499999582767487</v>
      </c>
      <c r="AI36" s="52">
        <v>0.14399999380111694</v>
      </c>
      <c r="AJ36" s="52">
        <v>0.11699999868869781</v>
      </c>
      <c r="AK36" s="52">
        <v>0.12999999523162842</v>
      </c>
      <c r="AL36" s="52">
        <v>0.1379999965429306</v>
      </c>
      <c r="AM36" s="52">
        <v>0.1499677449464798</v>
      </c>
      <c r="AN36" s="52">
        <v>0.16717855632305145</v>
      </c>
      <c r="AO36" s="52">
        <v>0.15038709342479706</v>
      </c>
      <c r="AP36" s="70">
        <v>0.1509999930858612</v>
      </c>
      <c r="AQ36" s="70">
        <v>0.15399999916553497</v>
      </c>
      <c r="AR36" s="70">
        <v>0.1550000011920929</v>
      </c>
      <c r="AS36" s="70">
        <v>0.1509999930858612</v>
      </c>
      <c r="AT36" s="70">
        <v>0.15299999713897705</v>
      </c>
      <c r="AU36" s="70">
        <v>0.15000000596046448</v>
      </c>
      <c r="AV36" s="70">
        <v>0.15199999511241913</v>
      </c>
      <c r="AW36" s="70">
        <v>0.15199999511241913</v>
      </c>
      <c r="AX36" s="70">
        <v>0.14900000393390656</v>
      </c>
      <c r="AY36" s="70">
        <v>0.15399999916553497</v>
      </c>
      <c r="AZ36" s="70">
        <v>0.1550000011920929</v>
      </c>
      <c r="BA36" s="70">
        <v>0.15299999713897705</v>
      </c>
      <c r="BB36" s="70">
        <v>0.15800000727176666</v>
      </c>
      <c r="BC36" s="70">
        <v>0.16099999845027924</v>
      </c>
      <c r="BD36" s="70">
        <v>0.16200000047683716</v>
      </c>
      <c r="BE36" s="70">
        <v>0.15800000727176666</v>
      </c>
      <c r="BF36" s="70">
        <v>0.1599999964237213</v>
      </c>
      <c r="BG36" s="70">
        <v>0.15700000524520874</v>
      </c>
      <c r="BH36" s="70">
        <v>0.1589999943971634</v>
      </c>
      <c r="BI36" s="70">
        <v>0.1589999943971634</v>
      </c>
      <c r="BJ36" s="70">
        <v>0.16599999368190765</v>
      </c>
      <c r="BK36" s="71"/>
    </row>
    <row r="37" spans="1:63" ht="10.5">
      <c r="A37" t="s">
        <v>105</v>
      </c>
      <c r="B37" t="s">
        <v>106</v>
      </c>
      <c r="C37" s="69">
        <v>0.3495703339576721</v>
      </c>
      <c r="D37" s="69">
        <v>0.23238173127174377</v>
      </c>
      <c r="E37" s="52">
        <v>0.231028214097023</v>
      </c>
      <c r="F37" s="52">
        <v>0.3489004671573639</v>
      </c>
      <c r="G37" s="52">
        <v>0.19975976645946503</v>
      </c>
      <c r="H37" s="52">
        <v>0.2565920948982239</v>
      </c>
      <c r="I37" s="52">
        <v>0.2805628478527069</v>
      </c>
      <c r="J37" s="52">
        <v>0.22411736845970154</v>
      </c>
      <c r="K37" s="52">
        <v>0.2775263786315918</v>
      </c>
      <c r="L37" s="52">
        <v>0.2877213656902313</v>
      </c>
      <c r="M37" s="52">
        <v>0.2865871489048004</v>
      </c>
      <c r="N37" s="52">
        <v>0.4303642809391022</v>
      </c>
      <c r="O37" s="52">
        <v>0.19452649354934692</v>
      </c>
      <c r="P37" s="52">
        <v>0.2654464840888977</v>
      </c>
      <c r="Q37" s="52">
        <v>0.2204006314277649</v>
      </c>
      <c r="R37" s="52">
        <v>0.20834232866764069</v>
      </c>
      <c r="S37" s="52">
        <v>0.21249330043792725</v>
      </c>
      <c r="T37" s="52">
        <v>0.22679661214351654</v>
      </c>
      <c r="U37" s="52">
        <v>0.22456489503383636</v>
      </c>
      <c r="V37" s="52">
        <v>0.29281213879585266</v>
      </c>
      <c r="W37" s="52">
        <v>0.27657395601272583</v>
      </c>
      <c r="X37" s="52">
        <v>0.2240387499332428</v>
      </c>
      <c r="Y37" s="52">
        <v>0.3126455843448639</v>
      </c>
      <c r="Z37" s="52">
        <v>0.3638213276863098</v>
      </c>
      <c r="AA37" s="52">
        <v>0.2218412607908249</v>
      </c>
      <c r="AB37" s="52">
        <v>0.3211967945098877</v>
      </c>
      <c r="AC37" s="52">
        <v>0.20250484347343445</v>
      </c>
      <c r="AD37" s="52">
        <v>0.2226937711238861</v>
      </c>
      <c r="AE37" s="52">
        <v>0.23686769604682922</v>
      </c>
      <c r="AF37" s="52">
        <v>0.25678521394729614</v>
      </c>
      <c r="AG37" s="52">
        <v>0.2461276650428772</v>
      </c>
      <c r="AH37" s="52">
        <v>0.2876530587673187</v>
      </c>
      <c r="AI37" s="52">
        <v>0.24487775564193726</v>
      </c>
      <c r="AJ37" s="52">
        <v>0.29764923453330994</v>
      </c>
      <c r="AK37" s="52">
        <v>0.27540042996406555</v>
      </c>
      <c r="AL37" s="52">
        <v>0.28265687823295593</v>
      </c>
      <c r="AM37" s="52">
        <v>0.2038547247648239</v>
      </c>
      <c r="AN37" s="52">
        <v>0.28614315390586853</v>
      </c>
      <c r="AO37" s="52">
        <v>0.35118767619132996</v>
      </c>
      <c r="AP37" s="70">
        <v>0.26917919516563416</v>
      </c>
      <c r="AQ37" s="70">
        <v>0.23517470061779022</v>
      </c>
      <c r="AR37" s="70">
        <v>0.24010400474071503</v>
      </c>
      <c r="AS37" s="70">
        <v>0.2489798218011856</v>
      </c>
      <c r="AT37" s="70">
        <v>0.2616423964500427</v>
      </c>
      <c r="AU37" s="70">
        <v>0.27922379970550537</v>
      </c>
      <c r="AV37" s="70">
        <v>0.2969528138637543</v>
      </c>
      <c r="AW37" s="70">
        <v>0.3210810124874115</v>
      </c>
      <c r="AX37" s="70">
        <v>0.35382190346717834</v>
      </c>
      <c r="AY37" s="70">
        <v>0.282901793718338</v>
      </c>
      <c r="AZ37" s="70">
        <v>0.25473320484161377</v>
      </c>
      <c r="BA37" s="70">
        <v>0.24073940515518188</v>
      </c>
      <c r="BB37" s="70">
        <v>0.2319968044757843</v>
      </c>
      <c r="BC37" s="70">
        <v>0.22474759817123413</v>
      </c>
      <c r="BD37" s="70">
        <v>0.23717530071735382</v>
      </c>
      <c r="BE37" s="70">
        <v>0.24815720319747925</v>
      </c>
      <c r="BF37" s="70">
        <v>0.26141130924224854</v>
      </c>
      <c r="BG37" s="70">
        <v>0.27915889024734497</v>
      </c>
      <c r="BH37" s="70">
        <v>0.2967793047428131</v>
      </c>
      <c r="BI37" s="70">
        <v>0.32097628712654114</v>
      </c>
      <c r="BJ37" s="70">
        <v>0.35409408807754517</v>
      </c>
      <c r="BK37" s="71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1">
      <pane xSplit="2" topLeftCell="AM1" activePane="topRight" state="frozen"/>
      <selection pane="topLeft" activeCell="AM1" sqref="AM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</cols>
  <sheetData>
    <row r="1" spans="1:62" ht="16.5" customHeight="1">
      <c r="A1" s="24" t="s">
        <v>107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60">
        <v>200201</v>
      </c>
      <c r="D3" s="61">
        <v>200202</v>
      </c>
      <c r="E3" s="61">
        <v>200203</v>
      </c>
      <c r="F3" s="61">
        <v>200204</v>
      </c>
      <c r="G3" s="61">
        <v>200205</v>
      </c>
      <c r="H3" s="61">
        <v>200206</v>
      </c>
      <c r="I3" s="61">
        <v>200207</v>
      </c>
      <c r="J3" s="61">
        <v>200208</v>
      </c>
      <c r="K3" s="61">
        <v>200209</v>
      </c>
      <c r="L3" s="61">
        <v>200210</v>
      </c>
      <c r="M3" s="61">
        <v>200211</v>
      </c>
      <c r="N3" s="61">
        <v>200212</v>
      </c>
      <c r="O3" s="61">
        <v>200301</v>
      </c>
      <c r="P3" s="61">
        <v>200302</v>
      </c>
      <c r="Q3" s="61">
        <v>200303</v>
      </c>
      <c r="R3" s="61">
        <v>200304</v>
      </c>
      <c r="S3" s="61">
        <v>200305</v>
      </c>
      <c r="T3" s="61">
        <v>200306</v>
      </c>
      <c r="U3" s="61">
        <v>200307</v>
      </c>
      <c r="V3" s="61">
        <v>200308</v>
      </c>
      <c r="W3" s="61">
        <v>200309</v>
      </c>
      <c r="X3" s="61">
        <v>200310</v>
      </c>
      <c r="Y3" s="61">
        <v>200311</v>
      </c>
      <c r="Z3" s="61">
        <v>200312</v>
      </c>
      <c r="AA3" s="61">
        <v>200401</v>
      </c>
      <c r="AB3" s="61">
        <v>200402</v>
      </c>
      <c r="AC3" s="61">
        <v>200403</v>
      </c>
      <c r="AD3" s="61">
        <v>200404</v>
      </c>
      <c r="AE3" s="61">
        <v>200405</v>
      </c>
      <c r="AF3" s="61">
        <v>200406</v>
      </c>
      <c r="AG3" s="61">
        <v>200407</v>
      </c>
      <c r="AH3" s="61">
        <v>200408</v>
      </c>
      <c r="AI3" s="61">
        <v>200409</v>
      </c>
      <c r="AJ3" s="61">
        <v>200410</v>
      </c>
      <c r="AK3" s="61">
        <v>200411</v>
      </c>
      <c r="AL3" s="61">
        <v>200412</v>
      </c>
      <c r="AM3" s="61">
        <v>200501</v>
      </c>
      <c r="AN3" s="61">
        <v>200502</v>
      </c>
      <c r="AO3" s="61">
        <v>200503</v>
      </c>
      <c r="AP3" s="62">
        <v>200504</v>
      </c>
      <c r="AQ3" s="62">
        <v>200505</v>
      </c>
      <c r="AR3" s="62">
        <v>200506</v>
      </c>
      <c r="AS3" s="62">
        <v>200507</v>
      </c>
      <c r="AT3" s="62">
        <v>200508</v>
      </c>
      <c r="AU3" s="62">
        <v>200509</v>
      </c>
      <c r="AV3" s="62">
        <v>200510</v>
      </c>
      <c r="AW3" s="62">
        <v>200511</v>
      </c>
      <c r="AX3" s="62">
        <v>200512</v>
      </c>
      <c r="AY3" s="62">
        <v>200601</v>
      </c>
      <c r="AZ3" s="62">
        <v>200602</v>
      </c>
      <c r="BA3" s="62">
        <v>200603</v>
      </c>
      <c r="BB3" s="62">
        <v>200604</v>
      </c>
      <c r="BC3" s="62">
        <v>200605</v>
      </c>
      <c r="BD3" s="62">
        <v>200606</v>
      </c>
      <c r="BE3" s="62">
        <v>200607</v>
      </c>
      <c r="BF3" s="62">
        <v>200608</v>
      </c>
      <c r="BG3" s="62">
        <v>200609</v>
      </c>
      <c r="BH3" s="62">
        <v>200610</v>
      </c>
      <c r="BI3" s="62">
        <v>200611</v>
      </c>
      <c r="BJ3" s="62">
        <v>200612</v>
      </c>
      <c r="BK3" s="63"/>
    </row>
    <row r="4" spans="1:256" s="41" customFormat="1" ht="10.5">
      <c r="A4" t="s">
        <v>4</v>
      </c>
      <c r="B4" t="s">
        <v>5</v>
      </c>
      <c r="C4" s="72">
        <v>17.3799991607666</v>
      </c>
      <c r="D4" s="72">
        <v>18.43000030517578</v>
      </c>
      <c r="E4" s="51">
        <v>22.000001907348633</v>
      </c>
      <c r="F4" s="51">
        <v>24.100000381469727</v>
      </c>
      <c r="G4" s="51">
        <v>25.030000686645508</v>
      </c>
      <c r="H4" s="51">
        <v>24.049999237060547</v>
      </c>
      <c r="I4" s="51">
        <v>25.159997940063477</v>
      </c>
      <c r="J4" s="51">
        <v>26.190000534057617</v>
      </c>
      <c r="K4" s="51">
        <v>27.65999984741211</v>
      </c>
      <c r="L4" s="51">
        <v>26.700000762939453</v>
      </c>
      <c r="M4" s="51">
        <v>24.600000381469727</v>
      </c>
      <c r="N4" s="51">
        <v>26.92999839782715</v>
      </c>
      <c r="O4" s="51">
        <v>30.3799991607666</v>
      </c>
      <c r="P4" s="51">
        <v>33.08000183105469</v>
      </c>
      <c r="Q4" s="51">
        <v>30.68000030517578</v>
      </c>
      <c r="R4" s="51">
        <v>25.950002670288086</v>
      </c>
      <c r="S4" s="51">
        <v>25.739999771118164</v>
      </c>
      <c r="T4" s="51">
        <v>27.920000076293945</v>
      </c>
      <c r="U4" s="51">
        <v>28.549999237060547</v>
      </c>
      <c r="V4" s="51">
        <v>29.14999771118164</v>
      </c>
      <c r="W4" s="51">
        <v>26.39000129699707</v>
      </c>
      <c r="X4" s="51">
        <v>27.750001907348633</v>
      </c>
      <c r="Y4" s="51">
        <v>28.280000686645508</v>
      </c>
      <c r="Z4" s="51">
        <v>29.279998779296875</v>
      </c>
      <c r="AA4" s="51">
        <v>30.919998168945312</v>
      </c>
      <c r="AB4" s="51">
        <v>31.719999313354492</v>
      </c>
      <c r="AC4" s="51">
        <v>33.09000015258789</v>
      </c>
      <c r="AD4" s="51">
        <v>33.459999084472656</v>
      </c>
      <c r="AE4" s="51">
        <v>36.31000518798828</v>
      </c>
      <c r="AF4" s="51">
        <v>34.6400032043457</v>
      </c>
      <c r="AG4" s="51">
        <v>36.66999816894531</v>
      </c>
      <c r="AH4" s="51">
        <v>40.29999923706055</v>
      </c>
      <c r="AI4" s="51">
        <v>41.340003967285156</v>
      </c>
      <c r="AJ4" s="51">
        <v>46.119998931884766</v>
      </c>
      <c r="AK4" s="51">
        <v>41.7599983215332</v>
      </c>
      <c r="AL4" s="51">
        <v>36.61000061035156</v>
      </c>
      <c r="AM4" s="51">
        <v>39.25</v>
      </c>
      <c r="AN4" s="51">
        <v>41.45000076293945</v>
      </c>
      <c r="AO4" s="51">
        <v>48.75</v>
      </c>
      <c r="AP4" s="73">
        <v>51</v>
      </c>
      <c r="AQ4" s="73">
        <v>50.69999694824219</v>
      </c>
      <c r="AR4" s="73">
        <v>50.40000534057617</v>
      </c>
      <c r="AS4" s="73">
        <v>50.349998474121094</v>
      </c>
      <c r="AT4" s="73">
        <v>50.29999923706055</v>
      </c>
      <c r="AU4" s="73">
        <v>50.25</v>
      </c>
      <c r="AV4" s="73">
        <v>50.20000076293945</v>
      </c>
      <c r="AW4" s="73">
        <v>50.150001525878906</v>
      </c>
      <c r="AX4" s="73">
        <v>50.099998474121094</v>
      </c>
      <c r="AY4" s="73">
        <v>50.04999923706055</v>
      </c>
      <c r="AZ4" s="73">
        <v>50</v>
      </c>
      <c r="BA4" s="73">
        <v>49.95000076293945</v>
      </c>
      <c r="BB4" s="73">
        <v>49.900001525878906</v>
      </c>
      <c r="BC4" s="73">
        <v>49.849998474121094</v>
      </c>
      <c r="BD4" s="73">
        <v>49.79999923706055</v>
      </c>
      <c r="BE4" s="73">
        <v>49.749996185302734</v>
      </c>
      <c r="BF4" s="73">
        <v>49.70000076293945</v>
      </c>
      <c r="BG4" s="73">
        <v>49.650001525878906</v>
      </c>
      <c r="BH4" s="73">
        <v>49.60000228881836</v>
      </c>
      <c r="BI4" s="73">
        <v>49.54999923706055</v>
      </c>
      <c r="BJ4" s="73">
        <v>49.500003814697266</v>
      </c>
      <c r="BK4" s="7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1" customFormat="1" ht="10.5">
      <c r="A5" t="s">
        <v>6</v>
      </c>
      <c r="B5" t="s">
        <v>7</v>
      </c>
      <c r="C5" s="90">
        <v>9969.28125</v>
      </c>
      <c r="D5" s="90">
        <v>9994.4033203125</v>
      </c>
      <c r="E5" s="91">
        <v>10016.814453125</v>
      </c>
      <c r="F5" s="91">
        <v>10032.0712890625</v>
      </c>
      <c r="G5" s="91">
        <v>10052.392578125</v>
      </c>
      <c r="H5" s="91">
        <v>10073.3369140625</v>
      </c>
      <c r="I5" s="91">
        <v>10102.5625</v>
      </c>
      <c r="J5" s="91">
        <v>10119.0078125</v>
      </c>
      <c r="K5" s="91">
        <v>10130.330078125</v>
      </c>
      <c r="L5" s="91">
        <v>10125.2705078125</v>
      </c>
      <c r="M5" s="91">
        <v>10134.79296875</v>
      </c>
      <c r="N5" s="91">
        <v>10147.63671875</v>
      </c>
      <c r="O5" s="91">
        <v>10160.1591796875</v>
      </c>
      <c r="P5" s="91">
        <v>10182.3818359375</v>
      </c>
      <c r="Q5" s="91">
        <v>10210.6591796875</v>
      </c>
      <c r="R5" s="91">
        <v>10240.859375</v>
      </c>
      <c r="S5" s="91">
        <v>10284.3486328125</v>
      </c>
      <c r="T5" s="91">
        <v>10336.9912109375</v>
      </c>
      <c r="U5" s="91">
        <v>10422.4814453125</v>
      </c>
      <c r="V5" s="91">
        <v>10475.669921875</v>
      </c>
      <c r="W5" s="91">
        <v>10520.248046875</v>
      </c>
      <c r="X5" s="91">
        <v>10543.4150390625</v>
      </c>
      <c r="Y5" s="91">
        <v>10580.3701171875</v>
      </c>
      <c r="Z5" s="91">
        <v>10618.314453125</v>
      </c>
      <c r="AA5" s="91">
        <v>10662.9521484375</v>
      </c>
      <c r="AB5" s="91">
        <v>10698.5966796875</v>
      </c>
      <c r="AC5" s="91">
        <v>10730.9521484375</v>
      </c>
      <c r="AD5" s="91">
        <v>10752.8037109375</v>
      </c>
      <c r="AE5" s="91">
        <v>10783.9921875</v>
      </c>
      <c r="AF5" s="91">
        <v>10817.3037109375</v>
      </c>
      <c r="AG5" s="91">
        <v>10856.1591796875</v>
      </c>
      <c r="AH5" s="91">
        <v>10891.1484375</v>
      </c>
      <c r="AI5" s="91">
        <v>10925.6923828125</v>
      </c>
      <c r="AJ5" s="91">
        <v>10958.2958984375</v>
      </c>
      <c r="AK5" s="91">
        <v>10993.07421875</v>
      </c>
      <c r="AL5" s="91">
        <v>11028.529296875</v>
      </c>
      <c r="AM5" s="91">
        <v>11066.16796875</v>
      </c>
      <c r="AN5" s="91">
        <v>11101.8505859375</v>
      </c>
      <c r="AO5" s="91">
        <v>11137.0810546875</v>
      </c>
      <c r="AP5" s="92">
        <v>11174.5302734375</v>
      </c>
      <c r="AQ5" s="92">
        <v>11206.8603515625</v>
      </c>
      <c r="AR5" s="92">
        <v>11236.740234375</v>
      </c>
      <c r="AS5" s="92">
        <v>11262.5302734375</v>
      </c>
      <c r="AT5" s="92">
        <v>11288.75</v>
      </c>
      <c r="AU5" s="92">
        <v>11313.75</v>
      </c>
      <c r="AV5" s="92">
        <v>11335.099609375</v>
      </c>
      <c r="AW5" s="92">
        <v>11359.5</v>
      </c>
      <c r="AX5" s="92">
        <v>11384.5</v>
      </c>
      <c r="AY5" s="92">
        <v>11408.5</v>
      </c>
      <c r="AZ5" s="92">
        <v>11435.919921875</v>
      </c>
      <c r="BA5" s="92">
        <v>11465.1396484375</v>
      </c>
      <c r="BB5" s="92">
        <v>11498.8095703125</v>
      </c>
      <c r="BC5" s="92">
        <v>11529.669921875</v>
      </c>
      <c r="BD5" s="92">
        <v>11560.349609375</v>
      </c>
      <c r="BE5" s="92">
        <v>11591.0400390625</v>
      </c>
      <c r="BF5" s="92">
        <v>11621.25</v>
      </c>
      <c r="BG5" s="92">
        <v>11651.16015625</v>
      </c>
      <c r="BH5" s="92">
        <v>11681.580078125</v>
      </c>
      <c r="BI5" s="92">
        <v>11710.26953125</v>
      </c>
      <c r="BJ5" s="92">
        <v>11738.0595703125</v>
      </c>
      <c r="BK5" s="93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1" customFormat="1" ht="10.5">
      <c r="A6" t="s">
        <v>108</v>
      </c>
      <c r="B6" t="s">
        <v>109</v>
      </c>
      <c r="C6" s="86">
        <v>111.38130950927734</v>
      </c>
      <c r="D6" s="86">
        <v>111.70471954345703</v>
      </c>
      <c r="E6" s="87">
        <v>112.05497741699219</v>
      </c>
      <c r="F6" s="87">
        <v>112.53781127929688</v>
      </c>
      <c r="G6" s="87">
        <v>112.86248016357422</v>
      </c>
      <c r="H6" s="87">
        <v>113.13469696044922</v>
      </c>
      <c r="I6" s="87">
        <v>113.51921844482422</v>
      </c>
      <c r="J6" s="87">
        <v>113.56300354003906</v>
      </c>
      <c r="K6" s="87">
        <v>113.43077850341797</v>
      </c>
      <c r="L6" s="87">
        <v>112.78734588623047</v>
      </c>
      <c r="M6" s="87">
        <v>112.55452728271484</v>
      </c>
      <c r="N6" s="87">
        <v>112.39712524414062</v>
      </c>
      <c r="O6" s="87">
        <v>112.52322387695312</v>
      </c>
      <c r="P6" s="87">
        <v>112.36055755615234</v>
      </c>
      <c r="Q6" s="87">
        <v>112.11722564697266</v>
      </c>
      <c r="R6" s="87">
        <v>111.36018371582031</v>
      </c>
      <c r="S6" s="87">
        <v>111.2802963256836</v>
      </c>
      <c r="T6" s="87">
        <v>111.44451141357422</v>
      </c>
      <c r="U6" s="87">
        <v>112.08983612060547</v>
      </c>
      <c r="V6" s="87">
        <v>112.56454467773438</v>
      </c>
      <c r="W6" s="87">
        <v>113.1056137084961</v>
      </c>
      <c r="X6" s="87">
        <v>113.84575653076172</v>
      </c>
      <c r="Y6" s="87">
        <v>114.42005157470703</v>
      </c>
      <c r="Z6" s="87">
        <v>114.96119689941406</v>
      </c>
      <c r="AA6" s="87">
        <v>115.40248107910156</v>
      </c>
      <c r="AB6" s="87">
        <v>115.92736053466797</v>
      </c>
      <c r="AC6" s="87">
        <v>116.46914672851562</v>
      </c>
      <c r="AD6" s="87">
        <v>117.12480163574219</v>
      </c>
      <c r="AE6" s="87">
        <v>117.62761688232422</v>
      </c>
      <c r="AF6" s="87">
        <v>118.07457733154297</v>
      </c>
      <c r="AG6" s="87">
        <v>118.36910247802734</v>
      </c>
      <c r="AH6" s="87">
        <v>118.77680206298828</v>
      </c>
      <c r="AI6" s="87">
        <v>119.20109558105469</v>
      </c>
      <c r="AJ6" s="87">
        <v>119.6428451538086</v>
      </c>
      <c r="AK6" s="87">
        <v>120.09968566894531</v>
      </c>
      <c r="AL6" s="87">
        <v>120.57247161865234</v>
      </c>
      <c r="AM6" s="87">
        <v>121.13308715820312</v>
      </c>
      <c r="AN6" s="87">
        <v>121.58385467529297</v>
      </c>
      <c r="AO6" s="87">
        <v>121.99665832519531</v>
      </c>
      <c r="AP6" s="88">
        <v>122.3743667602539</v>
      </c>
      <c r="AQ6" s="88">
        <v>122.70907592773438</v>
      </c>
      <c r="AR6" s="88">
        <v>123.003662109375</v>
      </c>
      <c r="AS6" s="88">
        <v>123.19132995605469</v>
      </c>
      <c r="AT6" s="88">
        <v>123.45577239990234</v>
      </c>
      <c r="AU6" s="88">
        <v>123.73019409179688</v>
      </c>
      <c r="AV6" s="88">
        <v>124.02593231201172</v>
      </c>
      <c r="AW6" s="88">
        <v>124.31180572509766</v>
      </c>
      <c r="AX6" s="88">
        <v>124.59915924072266</v>
      </c>
      <c r="AY6" s="88">
        <v>124.90109252929688</v>
      </c>
      <c r="AZ6" s="88">
        <v>125.18157958984375</v>
      </c>
      <c r="BA6" s="88">
        <v>125.45372772216797</v>
      </c>
      <c r="BB6" s="88">
        <v>125.66216278076172</v>
      </c>
      <c r="BC6" s="88">
        <v>125.95913696289062</v>
      </c>
      <c r="BD6" s="88">
        <v>126.28929901123047</v>
      </c>
      <c r="BE6" s="88">
        <v>126.6614761352539</v>
      </c>
      <c r="BF6" s="88">
        <v>127.05135345458984</v>
      </c>
      <c r="BG6" s="88">
        <v>127.4677734375</v>
      </c>
      <c r="BH6" s="88">
        <v>127.95328521728516</v>
      </c>
      <c r="BI6" s="88">
        <v>128.39088439941406</v>
      </c>
      <c r="BJ6" s="88">
        <v>128.8231201171875</v>
      </c>
      <c r="BK6" s="89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1" customFormat="1" ht="10.5">
      <c r="A7" t="s">
        <v>110</v>
      </c>
      <c r="B7" t="s">
        <v>111</v>
      </c>
      <c r="C7" s="90">
        <v>776.245361328125</v>
      </c>
      <c r="D7" s="90">
        <v>668.7378540039062</v>
      </c>
      <c r="E7" s="91">
        <v>622.0316162109375</v>
      </c>
      <c r="F7" s="91">
        <v>280.6033020019531</v>
      </c>
      <c r="G7" s="91">
        <v>183.8081817626953</v>
      </c>
      <c r="H7" s="91">
        <v>22.47270393371582</v>
      </c>
      <c r="I7" s="91">
        <v>2.814328908920288</v>
      </c>
      <c r="J7" s="91">
        <v>7.980648517608643</v>
      </c>
      <c r="K7" s="91">
        <v>37.26390838623047</v>
      </c>
      <c r="L7" s="91">
        <v>298.030029296875</v>
      </c>
      <c r="M7" s="91">
        <v>559.6568603515625</v>
      </c>
      <c r="N7" s="91">
        <v>812.0687255859375</v>
      </c>
      <c r="O7" s="91">
        <v>943.6445922851562</v>
      </c>
      <c r="P7" s="91">
        <v>801.4083862304688</v>
      </c>
      <c r="Q7" s="91">
        <v>571.4268188476562</v>
      </c>
      <c r="R7" s="91">
        <v>344.0033264160156</v>
      </c>
      <c r="S7" s="91">
        <v>165.4014892578125</v>
      </c>
      <c r="T7" s="91">
        <v>40.39098358154297</v>
      </c>
      <c r="U7" s="91">
        <v>3.912978410720825</v>
      </c>
      <c r="V7" s="91">
        <v>4.699551105499268</v>
      </c>
      <c r="W7" s="91">
        <v>62.18332290649414</v>
      </c>
      <c r="X7" s="91">
        <v>260.5582580566406</v>
      </c>
      <c r="Y7" s="91">
        <v>477.16229248046875</v>
      </c>
      <c r="Z7" s="91">
        <v>784.5025634765625</v>
      </c>
      <c r="AA7" s="91">
        <v>968.3406372070312</v>
      </c>
      <c r="AB7" s="91">
        <v>766.3582763671875</v>
      </c>
      <c r="AC7" s="91">
        <v>494.6942443847656</v>
      </c>
      <c r="AD7" s="91">
        <v>302.7227783203125</v>
      </c>
      <c r="AE7" s="91">
        <v>107.2313003540039</v>
      </c>
      <c r="AF7" s="91">
        <v>36.70735168457031</v>
      </c>
      <c r="AG7" s="91">
        <v>7.417397975921631</v>
      </c>
      <c r="AH7" s="91">
        <v>19.389705657958984</v>
      </c>
      <c r="AI7" s="91">
        <v>46.57630920410156</v>
      </c>
      <c r="AJ7" s="91">
        <v>251.12887573242188</v>
      </c>
      <c r="AK7" s="91">
        <v>484</v>
      </c>
      <c r="AL7" s="91">
        <v>788</v>
      </c>
      <c r="AM7" s="91">
        <v>851</v>
      </c>
      <c r="AN7" s="91">
        <v>661</v>
      </c>
      <c r="AO7" s="91">
        <v>622</v>
      </c>
      <c r="AP7" s="92">
        <v>346</v>
      </c>
      <c r="AQ7" s="92">
        <v>154</v>
      </c>
      <c r="AR7" s="92">
        <v>39</v>
      </c>
      <c r="AS7" s="92">
        <v>14</v>
      </c>
      <c r="AT7" s="92">
        <v>16</v>
      </c>
      <c r="AU7" s="92">
        <v>77</v>
      </c>
      <c r="AV7" s="92">
        <v>278</v>
      </c>
      <c r="AW7" s="92">
        <v>537</v>
      </c>
      <c r="AX7" s="92">
        <v>815</v>
      </c>
      <c r="AY7" s="92">
        <v>910</v>
      </c>
      <c r="AZ7" s="92">
        <v>758</v>
      </c>
      <c r="BA7" s="92">
        <v>597</v>
      </c>
      <c r="BB7" s="92">
        <v>344</v>
      </c>
      <c r="BC7" s="92">
        <v>154</v>
      </c>
      <c r="BD7" s="92">
        <v>39</v>
      </c>
      <c r="BE7" s="92">
        <v>7.915999889373779</v>
      </c>
      <c r="BF7" s="92">
        <v>14.559000015258789</v>
      </c>
      <c r="BG7" s="92">
        <v>76.36499786376953</v>
      </c>
      <c r="BH7" s="92">
        <v>281.9490051269531</v>
      </c>
      <c r="BI7" s="92">
        <v>539.0419921875</v>
      </c>
      <c r="BJ7" s="92">
        <v>801.3170166015625</v>
      </c>
      <c r="BK7" s="93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1" customFormat="1" ht="10.5">
      <c r="A8" t="s">
        <v>112</v>
      </c>
      <c r="B8" t="s">
        <v>113</v>
      </c>
      <c r="C8" s="90">
        <v>925.3048095703125</v>
      </c>
      <c r="D8" s="90">
        <v>815.105224609375</v>
      </c>
      <c r="E8" s="91">
        <v>764.8235473632812</v>
      </c>
      <c r="F8" s="91">
        <v>389.961669921875</v>
      </c>
      <c r="G8" s="91">
        <v>255.66928100585938</v>
      </c>
      <c r="H8" s="91">
        <v>17.874465942382812</v>
      </c>
      <c r="I8" s="91">
        <v>0.7879012823104858</v>
      </c>
      <c r="J8" s="91">
        <v>2.8420393466949463</v>
      </c>
      <c r="K8" s="91">
        <v>40.747215270996094</v>
      </c>
      <c r="L8" s="91">
        <v>404.297607421875</v>
      </c>
      <c r="M8" s="91">
        <v>699.7742309570312</v>
      </c>
      <c r="N8" s="91">
        <v>1053.6458740234375</v>
      </c>
      <c r="O8" s="91">
        <v>1296.0076904296875</v>
      </c>
      <c r="P8" s="91">
        <v>1102.641357421875</v>
      </c>
      <c r="Q8" s="91">
        <v>819.0383911132812</v>
      </c>
      <c r="R8" s="91">
        <v>531.3932495117188</v>
      </c>
      <c r="S8" s="91">
        <v>265.5143737792969</v>
      </c>
      <c r="T8" s="91">
        <v>46.881656646728516</v>
      </c>
      <c r="U8" s="91">
        <v>4.558638095855713</v>
      </c>
      <c r="V8" s="91">
        <v>3.4611711502075195</v>
      </c>
      <c r="W8" s="91">
        <v>70.899658203125</v>
      </c>
      <c r="X8" s="91">
        <v>426.76416015625</v>
      </c>
      <c r="Y8" s="91">
        <v>557.1585083007812</v>
      </c>
      <c r="Z8" s="91">
        <v>972.2578735351562</v>
      </c>
      <c r="AA8" s="91">
        <v>1348.1429443359375</v>
      </c>
      <c r="AB8" s="91">
        <v>992.1809692382812</v>
      </c>
      <c r="AC8" s="91">
        <v>759.7875366210938</v>
      </c>
      <c r="AD8" s="91">
        <v>453.4743347167969</v>
      </c>
      <c r="AE8" s="91">
        <v>111.83901977539062</v>
      </c>
      <c r="AF8" s="91">
        <v>37.33828353881836</v>
      </c>
      <c r="AG8" s="91">
        <v>6.612776279449463</v>
      </c>
      <c r="AH8" s="91">
        <v>12.915987014770508</v>
      </c>
      <c r="AI8" s="91">
        <v>50.56573486328125</v>
      </c>
      <c r="AJ8" s="91">
        <v>383.4105224609375</v>
      </c>
      <c r="AK8" s="91">
        <v>614</v>
      </c>
      <c r="AL8" s="91">
        <v>985</v>
      </c>
      <c r="AM8" s="91">
        <v>1181</v>
      </c>
      <c r="AN8" s="91">
        <v>938</v>
      </c>
      <c r="AO8" s="91">
        <v>919</v>
      </c>
      <c r="AP8" s="92">
        <v>493</v>
      </c>
      <c r="AQ8" s="92">
        <v>208</v>
      </c>
      <c r="AR8" s="92">
        <v>37</v>
      </c>
      <c r="AS8" s="92">
        <v>9</v>
      </c>
      <c r="AT8" s="92">
        <v>16</v>
      </c>
      <c r="AU8" s="92">
        <v>100</v>
      </c>
      <c r="AV8" s="92">
        <v>387</v>
      </c>
      <c r="AW8" s="92">
        <v>662</v>
      </c>
      <c r="AX8" s="92">
        <v>997</v>
      </c>
      <c r="AY8" s="92">
        <v>1146</v>
      </c>
      <c r="AZ8" s="92">
        <v>1018</v>
      </c>
      <c r="BA8" s="92">
        <v>825</v>
      </c>
      <c r="BB8" s="92">
        <v>496</v>
      </c>
      <c r="BC8" s="92">
        <v>211</v>
      </c>
      <c r="BD8" s="92">
        <v>38</v>
      </c>
      <c r="BE8" s="92">
        <v>5.648692607879639</v>
      </c>
      <c r="BF8" s="92">
        <v>15.895881652832031</v>
      </c>
      <c r="BG8" s="92">
        <v>104.25752258300781</v>
      </c>
      <c r="BH8" s="92">
        <v>396.8370361328125</v>
      </c>
      <c r="BI8" s="92">
        <v>668.63671875</v>
      </c>
      <c r="BJ8" s="92">
        <v>984.049560546875</v>
      </c>
      <c r="BK8" s="93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41" customFormat="1" ht="10.5">
      <c r="A9" t="s">
        <v>114</v>
      </c>
      <c r="B9" t="s">
        <v>115</v>
      </c>
      <c r="C9" s="90">
        <v>1009.7739868164062</v>
      </c>
      <c r="D9" s="90">
        <v>919.505615234375</v>
      </c>
      <c r="E9" s="91">
        <v>860.812255859375</v>
      </c>
      <c r="F9" s="91">
        <v>481.75372314453125</v>
      </c>
      <c r="G9" s="91">
        <v>314.5630187988281</v>
      </c>
      <c r="H9" s="91">
        <v>67.7978515625</v>
      </c>
      <c r="I9" s="91">
        <v>4.242011070251465</v>
      </c>
      <c r="J9" s="91">
        <v>4.486992359161377</v>
      </c>
      <c r="K9" s="91">
        <v>62.89141845703125</v>
      </c>
      <c r="L9" s="91">
        <v>489.9263000488281</v>
      </c>
      <c r="M9" s="91">
        <v>771.8984375</v>
      </c>
      <c r="N9" s="91">
        <v>1110.3682861328125</v>
      </c>
      <c r="O9" s="91">
        <v>1400.3516845703125</v>
      </c>
      <c r="P9" s="91">
        <v>1181.2354736328125</v>
      </c>
      <c r="Q9" s="91">
        <v>941.8011474609375</v>
      </c>
      <c r="R9" s="91">
        <v>652.6026611328125</v>
      </c>
      <c r="S9" s="91">
        <v>327.6312255859375</v>
      </c>
      <c r="T9" s="91">
        <v>64.39904022216797</v>
      </c>
      <c r="U9" s="91">
        <v>4.499863147735596</v>
      </c>
      <c r="V9" s="91">
        <v>4.813991069793701</v>
      </c>
      <c r="W9" s="91">
        <v>91.02472686767578</v>
      </c>
      <c r="X9" s="91">
        <v>483.9090576171875</v>
      </c>
      <c r="Y9" s="91">
        <v>662.7326049804688</v>
      </c>
      <c r="Z9" s="91">
        <v>1032.15673828125</v>
      </c>
      <c r="AA9" s="91">
        <v>1474</v>
      </c>
      <c r="AB9" s="91">
        <v>1044.7291259765625</v>
      </c>
      <c r="AC9" s="91">
        <v>877.0778198242188</v>
      </c>
      <c r="AD9" s="91">
        <v>546.0538940429688</v>
      </c>
      <c r="AE9" s="91">
        <v>217.09927368164062</v>
      </c>
      <c r="AF9" s="91">
        <v>76.609130859375</v>
      </c>
      <c r="AG9" s="91">
        <v>12.281137466430664</v>
      </c>
      <c r="AH9" s="91">
        <v>16.107152938842773</v>
      </c>
      <c r="AI9" s="91">
        <v>101.1922836303711</v>
      </c>
      <c r="AJ9" s="91">
        <v>448.7792663574219</v>
      </c>
      <c r="AK9" s="91">
        <v>725</v>
      </c>
      <c r="AL9" s="91">
        <v>1061</v>
      </c>
      <c r="AM9" s="91">
        <v>1292</v>
      </c>
      <c r="AN9" s="91">
        <v>1024</v>
      </c>
      <c r="AO9" s="91">
        <v>990</v>
      </c>
      <c r="AP9" s="92">
        <v>584</v>
      </c>
      <c r="AQ9" s="92">
        <v>281</v>
      </c>
      <c r="AR9" s="92">
        <v>63</v>
      </c>
      <c r="AS9" s="92">
        <v>16</v>
      </c>
      <c r="AT9" s="92">
        <v>26</v>
      </c>
      <c r="AU9" s="92">
        <v>153</v>
      </c>
      <c r="AV9" s="92">
        <v>459</v>
      </c>
      <c r="AW9" s="92">
        <v>729</v>
      </c>
      <c r="AX9" s="92">
        <v>1088</v>
      </c>
      <c r="AY9" s="92">
        <v>1241</v>
      </c>
      <c r="AZ9" s="92">
        <v>1104</v>
      </c>
      <c r="BA9" s="92">
        <v>916</v>
      </c>
      <c r="BB9" s="92">
        <v>585</v>
      </c>
      <c r="BC9" s="92">
        <v>284</v>
      </c>
      <c r="BD9" s="92">
        <v>64</v>
      </c>
      <c r="BE9" s="92">
        <v>9.45987606048584</v>
      </c>
      <c r="BF9" s="92">
        <v>25.6630916595459</v>
      </c>
      <c r="BG9" s="92">
        <v>155.13525390625</v>
      </c>
      <c r="BH9" s="92">
        <v>461.6866760253906</v>
      </c>
      <c r="BI9" s="92">
        <v>728.2763061523438</v>
      </c>
      <c r="BJ9" s="92">
        <v>1068.4864501953125</v>
      </c>
      <c r="BK9" s="93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41" customFormat="1" ht="10.5">
      <c r="A10" s="20" t="s">
        <v>116</v>
      </c>
      <c r="B10" s="18" t="s">
        <v>117</v>
      </c>
      <c r="C10" s="90">
        <v>947.248291015625</v>
      </c>
      <c r="D10" s="90">
        <v>842.2264404296875</v>
      </c>
      <c r="E10" s="91">
        <v>789.7595825195312</v>
      </c>
      <c r="F10" s="91">
        <v>413.8074951171875</v>
      </c>
      <c r="G10" s="91">
        <v>270.96875</v>
      </c>
      <c r="H10" s="91">
        <v>30.843608856201172</v>
      </c>
      <c r="I10" s="91">
        <v>1.6852130889892578</v>
      </c>
      <c r="J10" s="91">
        <v>3.26936674118042</v>
      </c>
      <c r="K10" s="91">
        <v>46.49985885620117</v>
      </c>
      <c r="L10" s="91">
        <v>426.54229736328125</v>
      </c>
      <c r="M10" s="91">
        <v>718.5107421875</v>
      </c>
      <c r="N10" s="91">
        <v>1068.38134765625</v>
      </c>
      <c r="O10" s="91">
        <v>1323.1142578125</v>
      </c>
      <c r="P10" s="91">
        <v>1123.05859375</v>
      </c>
      <c r="Q10" s="91">
        <v>850.9298095703125</v>
      </c>
      <c r="R10" s="91">
        <v>562.8811645507812</v>
      </c>
      <c r="S10" s="91">
        <v>281.6511535644531</v>
      </c>
      <c r="T10" s="91">
        <v>51.43233871459961</v>
      </c>
      <c r="U10" s="91">
        <v>4.543369770050049</v>
      </c>
      <c r="V10" s="91">
        <v>3.812608003616333</v>
      </c>
      <c r="W10" s="91">
        <v>76.12776947021484</v>
      </c>
      <c r="X10" s="91">
        <v>441.60931396484375</v>
      </c>
      <c r="Y10" s="91">
        <v>584.5846557617188</v>
      </c>
      <c r="Z10" s="91">
        <v>987.8184204101562</v>
      </c>
      <c r="AA10" s="91">
        <v>1380.8382568359375</v>
      </c>
      <c r="AB10" s="91">
        <v>1005.8319702148438</v>
      </c>
      <c r="AC10" s="91">
        <v>790.25732421875</v>
      </c>
      <c r="AD10" s="91">
        <v>477.5247497558594</v>
      </c>
      <c r="AE10" s="91">
        <v>139.18362426757812</v>
      </c>
      <c r="AF10" s="91">
        <v>47.540096282958984</v>
      </c>
      <c r="AG10" s="91">
        <v>8.085308074951172</v>
      </c>
      <c r="AH10" s="91">
        <v>13.744990348815918</v>
      </c>
      <c r="AI10" s="91">
        <v>63.71754455566406</v>
      </c>
      <c r="AJ10" s="91">
        <v>400.3920593261719</v>
      </c>
      <c r="AK10" s="91">
        <v>642.835693359375</v>
      </c>
      <c r="AL10" s="91">
        <v>1004.7433471679688</v>
      </c>
      <c r="AM10" s="91">
        <v>1209.835693359375</v>
      </c>
      <c r="AN10" s="91">
        <v>960.3411865234375</v>
      </c>
      <c r="AO10" s="91">
        <v>937.4444580078125</v>
      </c>
      <c r="AP10" s="92">
        <v>516.6400756835938</v>
      </c>
      <c r="AQ10" s="92">
        <v>226.96400451660156</v>
      </c>
      <c r="AR10" s="92">
        <v>43.75429916381836</v>
      </c>
      <c r="AS10" s="92">
        <v>10.818470001220703</v>
      </c>
      <c r="AT10" s="92">
        <v>18.597810745239258</v>
      </c>
      <c r="AU10" s="92">
        <v>113.76840209960938</v>
      </c>
      <c r="AV10" s="92">
        <v>405.7041931152344</v>
      </c>
      <c r="AW10" s="92">
        <v>679.4052734375</v>
      </c>
      <c r="AX10" s="92">
        <v>1020.6400146484375</v>
      </c>
      <c r="AY10" s="92">
        <v>1170.678955078125</v>
      </c>
      <c r="AZ10" s="92">
        <v>1040.3409423828125</v>
      </c>
      <c r="BA10" s="92">
        <v>848.6400756835938</v>
      </c>
      <c r="BB10" s="92">
        <v>519.1204833984375</v>
      </c>
      <c r="BC10" s="92">
        <v>229.96400451660156</v>
      </c>
      <c r="BD10" s="92">
        <v>44.75429916381836</v>
      </c>
      <c r="BE10" s="92">
        <v>6.63876485824585</v>
      </c>
      <c r="BF10" s="92">
        <v>18.43321990966797</v>
      </c>
      <c r="BG10" s="92">
        <v>117.47460174560547</v>
      </c>
      <c r="BH10" s="92">
        <v>413.6836853027344</v>
      </c>
      <c r="BI10" s="92">
        <v>684.1300048828125</v>
      </c>
      <c r="BJ10" s="92">
        <v>1005.9849853515625</v>
      </c>
      <c r="BK10" s="93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41" customFormat="1" ht="10.5">
      <c r="A11" t="s">
        <v>18</v>
      </c>
      <c r="B11" t="s">
        <v>19</v>
      </c>
      <c r="C11" s="26">
        <v>31</v>
      </c>
      <c r="D11" s="26">
        <v>28</v>
      </c>
      <c r="E11" s="57">
        <v>31</v>
      </c>
      <c r="F11" s="57">
        <v>30</v>
      </c>
      <c r="G11" s="57">
        <v>31</v>
      </c>
      <c r="H11" s="57">
        <v>30</v>
      </c>
      <c r="I11" s="57">
        <v>31</v>
      </c>
      <c r="J11" s="57">
        <v>31</v>
      </c>
      <c r="K11" s="57">
        <v>30</v>
      </c>
      <c r="L11" s="57">
        <v>31</v>
      </c>
      <c r="M11" s="57">
        <v>30</v>
      </c>
      <c r="N11" s="57">
        <v>31</v>
      </c>
      <c r="O11" s="57">
        <v>31</v>
      </c>
      <c r="P11" s="57">
        <v>28</v>
      </c>
      <c r="Q11" s="57">
        <v>31</v>
      </c>
      <c r="R11" s="57">
        <v>30</v>
      </c>
      <c r="S11" s="57">
        <v>31</v>
      </c>
      <c r="T11" s="57">
        <v>30</v>
      </c>
      <c r="U11" s="57">
        <v>31</v>
      </c>
      <c r="V11" s="57">
        <v>31</v>
      </c>
      <c r="W11" s="57">
        <v>30</v>
      </c>
      <c r="X11" s="57">
        <v>31</v>
      </c>
      <c r="Y11" s="57">
        <v>30</v>
      </c>
      <c r="Z11" s="57">
        <v>31</v>
      </c>
      <c r="AA11" s="57">
        <v>31</v>
      </c>
      <c r="AB11" s="57">
        <v>29</v>
      </c>
      <c r="AC11" s="57">
        <v>31</v>
      </c>
      <c r="AD11" s="57">
        <v>30</v>
      </c>
      <c r="AE11" s="57">
        <v>31</v>
      </c>
      <c r="AF11" s="57">
        <v>30</v>
      </c>
      <c r="AG11" s="57">
        <v>31</v>
      </c>
      <c r="AH11" s="57">
        <v>31</v>
      </c>
      <c r="AI11" s="57">
        <v>30</v>
      </c>
      <c r="AJ11" s="57">
        <v>31</v>
      </c>
      <c r="AK11" s="57">
        <v>30</v>
      </c>
      <c r="AL11" s="57">
        <v>31</v>
      </c>
      <c r="AM11" s="57">
        <v>31</v>
      </c>
      <c r="AN11" s="57">
        <v>28</v>
      </c>
      <c r="AO11" s="57">
        <v>31</v>
      </c>
      <c r="AP11" s="58">
        <v>30</v>
      </c>
      <c r="AQ11" s="58">
        <v>31</v>
      </c>
      <c r="AR11" s="58">
        <v>30</v>
      </c>
      <c r="AS11" s="58">
        <v>31</v>
      </c>
      <c r="AT11" s="58">
        <v>31</v>
      </c>
      <c r="AU11" s="58">
        <v>30</v>
      </c>
      <c r="AV11" s="58">
        <v>31</v>
      </c>
      <c r="AW11" s="58">
        <v>30</v>
      </c>
      <c r="AX11" s="58">
        <v>31</v>
      </c>
      <c r="AY11" s="58">
        <v>31</v>
      </c>
      <c r="AZ11" s="58">
        <v>28</v>
      </c>
      <c r="BA11" s="58">
        <v>31</v>
      </c>
      <c r="BB11" s="58">
        <v>30</v>
      </c>
      <c r="BC11" s="58">
        <v>31</v>
      </c>
      <c r="BD11" s="58">
        <v>30</v>
      </c>
      <c r="BE11" s="58">
        <v>31</v>
      </c>
      <c r="BF11" s="58">
        <v>31</v>
      </c>
      <c r="BG11" s="58">
        <v>30</v>
      </c>
      <c r="BH11" s="58">
        <v>31</v>
      </c>
      <c r="BI11" s="58">
        <v>30</v>
      </c>
      <c r="BJ11" s="58">
        <v>31</v>
      </c>
      <c r="BK11" s="29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41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41" customFormat="1" ht="10.5">
      <c r="A13" s="2"/>
      <c r="B13" s="11" t="s">
        <v>27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41" customFormat="1" ht="10.5">
      <c r="A14" t="s">
        <v>118</v>
      </c>
      <c r="B14" t="s">
        <v>119</v>
      </c>
      <c r="C14" s="78">
        <v>57.5</v>
      </c>
      <c r="D14" s="78">
        <v>57.70000076293945</v>
      </c>
      <c r="E14" s="79">
        <v>64.5999984741211</v>
      </c>
      <c r="F14" s="79">
        <v>68.30000305175781</v>
      </c>
      <c r="G14" s="79">
        <v>68.4000015258789</v>
      </c>
      <c r="H14" s="79">
        <v>65.80000305175781</v>
      </c>
      <c r="I14" s="79">
        <v>68.69999694824219</v>
      </c>
      <c r="J14" s="79">
        <v>71.30000305175781</v>
      </c>
      <c r="K14" s="79">
        <v>78.30000305175781</v>
      </c>
      <c r="L14" s="79">
        <v>79.5999984741211</v>
      </c>
      <c r="M14" s="79">
        <v>74.80001068115234</v>
      </c>
      <c r="N14" s="79">
        <v>80.79999542236328</v>
      </c>
      <c r="O14" s="79">
        <v>89.5</v>
      </c>
      <c r="P14" s="79">
        <v>107.80000305175781</v>
      </c>
      <c r="Q14" s="79">
        <v>104.5</v>
      </c>
      <c r="R14" s="79">
        <v>82.4000015258789</v>
      </c>
      <c r="S14" s="79">
        <v>75.60000610351562</v>
      </c>
      <c r="T14" s="79">
        <v>76.79999542236328</v>
      </c>
      <c r="U14" s="79">
        <v>78.9000015258789</v>
      </c>
      <c r="V14" s="79">
        <v>83.69999694824219</v>
      </c>
      <c r="W14" s="79">
        <v>77.4000015258789</v>
      </c>
      <c r="X14" s="79">
        <v>84.19999694824219</v>
      </c>
      <c r="Y14" s="79">
        <v>84.20000457763672</v>
      </c>
      <c r="Z14" s="79">
        <v>88.5999984741211</v>
      </c>
      <c r="AA14" s="79">
        <v>97</v>
      </c>
      <c r="AB14" s="79">
        <v>93</v>
      </c>
      <c r="AC14" s="79">
        <v>93.60000610351562</v>
      </c>
      <c r="AD14" s="79">
        <v>95.5</v>
      </c>
      <c r="AE14" s="79">
        <v>102.9000015258789</v>
      </c>
      <c r="AF14" s="79">
        <v>101.9000015258789</v>
      </c>
      <c r="AG14" s="79">
        <v>109.4000015258789</v>
      </c>
      <c r="AH14" s="79">
        <v>118.80000305175781</v>
      </c>
      <c r="AI14" s="79">
        <v>126.80000305175781</v>
      </c>
      <c r="AJ14" s="79">
        <v>147.6999969482422</v>
      </c>
      <c r="AK14" s="79">
        <v>139.3000030517578</v>
      </c>
      <c r="AL14" s="79">
        <v>129.8000030517578</v>
      </c>
      <c r="AM14" s="79">
        <v>131.10000610351562</v>
      </c>
      <c r="AN14" s="79">
        <v>136</v>
      </c>
      <c r="AO14" s="79">
        <v>147.93601989746094</v>
      </c>
      <c r="AP14" s="80">
        <v>153.5841064453125</v>
      </c>
      <c r="AQ14" s="80">
        <v>150.64129638671875</v>
      </c>
      <c r="AR14" s="80">
        <v>148.76780700683594</v>
      </c>
      <c r="AS14" s="80">
        <v>148.2109832763672</v>
      </c>
      <c r="AT14" s="80">
        <v>149.1676025390625</v>
      </c>
      <c r="AU14" s="80">
        <v>151.08419799804688</v>
      </c>
      <c r="AV14" s="80">
        <v>153.8592987060547</v>
      </c>
      <c r="AW14" s="80">
        <v>155.52268981933594</v>
      </c>
      <c r="AX14" s="80">
        <v>156.83790588378906</v>
      </c>
      <c r="AY14" s="80">
        <v>158.12229919433594</v>
      </c>
      <c r="AZ14" s="80">
        <v>156.93141174316406</v>
      </c>
      <c r="BA14" s="80">
        <v>154.48150634765625</v>
      </c>
      <c r="BB14" s="80">
        <v>153.44419860839844</v>
      </c>
      <c r="BC14" s="80">
        <v>149.92930603027344</v>
      </c>
      <c r="BD14" s="80">
        <v>146.36669921875</v>
      </c>
      <c r="BE14" s="80">
        <v>144.79100036621094</v>
      </c>
      <c r="BF14" s="80">
        <v>144.82968139648438</v>
      </c>
      <c r="BG14" s="80">
        <v>147.44070434570312</v>
      </c>
      <c r="BH14" s="80">
        <v>149.34239196777344</v>
      </c>
      <c r="BI14" s="80">
        <v>150.89019775390625</v>
      </c>
      <c r="BJ14" s="80">
        <v>152.6995086669922</v>
      </c>
      <c r="BK14" s="81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41" customFormat="1" ht="10.5">
      <c r="A15" t="s">
        <v>120</v>
      </c>
      <c r="B15" t="s">
        <v>121</v>
      </c>
      <c r="C15" s="78">
        <v>109.69999694824219</v>
      </c>
      <c r="D15" s="78">
        <v>108.5999984741211</v>
      </c>
      <c r="E15" s="79">
        <v>109.9000015258789</v>
      </c>
      <c r="F15" s="79">
        <v>111.20000457763672</v>
      </c>
      <c r="G15" s="79">
        <v>108.89999389648438</v>
      </c>
      <c r="H15" s="79">
        <v>104.90000915527344</v>
      </c>
      <c r="I15" s="79">
        <v>102.9000015258789</v>
      </c>
      <c r="J15" s="79">
        <v>103.79999542236328</v>
      </c>
      <c r="K15" s="79">
        <v>109.9000015258789</v>
      </c>
      <c r="L15" s="79">
        <v>114.60000610351562</v>
      </c>
      <c r="M15" s="79">
        <v>117.90000915527344</v>
      </c>
      <c r="N15" s="79">
        <v>123.80001068115234</v>
      </c>
      <c r="O15" s="79">
        <v>133.3000030517578</v>
      </c>
      <c r="P15" s="79">
        <v>150.6999969482422</v>
      </c>
      <c r="Q15" s="79">
        <v>154.89999389648438</v>
      </c>
      <c r="R15" s="79">
        <v>134.5</v>
      </c>
      <c r="S15" s="79">
        <v>126.5</v>
      </c>
      <c r="T15" s="79">
        <v>122</v>
      </c>
      <c r="U15" s="79">
        <v>116.4000015258789</v>
      </c>
      <c r="V15" s="79">
        <v>117.69998931884766</v>
      </c>
      <c r="W15" s="79">
        <v>118.5999984741211</v>
      </c>
      <c r="X15" s="79">
        <v>123.69998931884766</v>
      </c>
      <c r="Y15" s="79">
        <v>128.1999969482422</v>
      </c>
      <c r="Z15" s="79">
        <v>133.99998474121094</v>
      </c>
      <c r="AA15" s="79">
        <v>142</v>
      </c>
      <c r="AB15" s="79">
        <v>143.3000030517578</v>
      </c>
      <c r="AC15" s="79">
        <v>141.3000030517578</v>
      </c>
      <c r="AD15" s="79">
        <v>141.1999969482422</v>
      </c>
      <c r="AE15" s="79">
        <v>142</v>
      </c>
      <c r="AF15" s="79">
        <v>140.79998779296875</v>
      </c>
      <c r="AG15" s="79">
        <v>142.89999389648438</v>
      </c>
      <c r="AH15" s="79">
        <v>149.8000030517578</v>
      </c>
      <c r="AI15" s="79">
        <v>159.3000030517578</v>
      </c>
      <c r="AJ15" s="79">
        <v>180.5</v>
      </c>
      <c r="AK15" s="79">
        <v>182</v>
      </c>
      <c r="AL15" s="79">
        <v>179.19998168945312</v>
      </c>
      <c r="AM15" s="79">
        <v>180.69998168945312</v>
      </c>
      <c r="AN15" s="79">
        <v>183.5</v>
      </c>
      <c r="AO15" s="79">
        <v>191.30001831054688</v>
      </c>
      <c r="AP15" s="80">
        <v>193.35360717773438</v>
      </c>
      <c r="AQ15" s="80">
        <v>190.32211303710938</v>
      </c>
      <c r="AR15" s="80">
        <v>187.13099670410156</v>
      </c>
      <c r="AS15" s="80">
        <v>183.72329711914062</v>
      </c>
      <c r="AT15" s="80">
        <v>182.7830047607422</v>
      </c>
      <c r="AU15" s="80">
        <v>188.66168212890625</v>
      </c>
      <c r="AV15" s="80">
        <v>195.49171447753906</v>
      </c>
      <c r="AW15" s="80">
        <v>201.0474090576172</v>
      </c>
      <c r="AX15" s="80">
        <v>204.78089904785156</v>
      </c>
      <c r="AY15" s="80">
        <v>207.91310119628906</v>
      </c>
      <c r="AZ15" s="80">
        <v>208.59010314941406</v>
      </c>
      <c r="BA15" s="80">
        <v>206.6992950439453</v>
      </c>
      <c r="BB15" s="80">
        <v>203.03298950195312</v>
      </c>
      <c r="BC15" s="80">
        <v>196.2696075439453</v>
      </c>
      <c r="BD15" s="80">
        <v>190.88279724121094</v>
      </c>
      <c r="BE15" s="80">
        <v>185.87078857421875</v>
      </c>
      <c r="BF15" s="80">
        <v>184.16229248046875</v>
      </c>
      <c r="BG15" s="80">
        <v>188.35809326171875</v>
      </c>
      <c r="BH15" s="80">
        <v>193.19790649414062</v>
      </c>
      <c r="BI15" s="80">
        <v>197.8896026611328</v>
      </c>
      <c r="BJ15" s="80">
        <v>201.9340057373047</v>
      </c>
      <c r="BK15" s="81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41" customFormat="1" ht="10.5">
      <c r="A16" t="s">
        <v>122</v>
      </c>
      <c r="B16" t="s">
        <v>123</v>
      </c>
      <c r="C16" s="78">
        <v>115</v>
      </c>
      <c r="D16" s="78">
        <v>115.19999694824219</v>
      </c>
      <c r="E16" s="79">
        <v>123</v>
      </c>
      <c r="F16" s="79">
        <v>130.89999389648438</v>
      </c>
      <c r="G16" s="79">
        <v>130.5</v>
      </c>
      <c r="H16" s="79">
        <v>128.60000610351562</v>
      </c>
      <c r="I16" s="79">
        <v>129.8999786376953</v>
      </c>
      <c r="J16" s="79">
        <v>133</v>
      </c>
      <c r="K16" s="79">
        <v>141.10000610351562</v>
      </c>
      <c r="L16" s="79">
        <v>146.1999969482422</v>
      </c>
      <c r="M16" s="79">
        <v>142</v>
      </c>
      <c r="N16" s="79">
        <v>142.8000030517578</v>
      </c>
      <c r="O16" s="79">
        <v>148.79998779296875</v>
      </c>
      <c r="P16" s="79">
        <v>165.39999389648438</v>
      </c>
      <c r="Q16" s="79">
        <v>170.8000030517578</v>
      </c>
      <c r="R16" s="79">
        <v>153.3000030517578</v>
      </c>
      <c r="S16" s="79">
        <v>145.10000610351562</v>
      </c>
      <c r="T16" s="79">
        <v>142.39999389648438</v>
      </c>
      <c r="U16" s="79">
        <v>143.5</v>
      </c>
      <c r="V16" s="79">
        <v>148.5</v>
      </c>
      <c r="W16" s="79">
        <v>146.10000610351562</v>
      </c>
      <c r="X16" s="79">
        <v>148.10000610351562</v>
      </c>
      <c r="Y16" s="79">
        <v>148.1999969482422</v>
      </c>
      <c r="Z16" s="79">
        <v>149</v>
      </c>
      <c r="AA16" s="79">
        <v>155</v>
      </c>
      <c r="AB16" s="79">
        <v>158.1999969482422</v>
      </c>
      <c r="AC16" s="79">
        <v>162.90000915527344</v>
      </c>
      <c r="AD16" s="79">
        <v>169.20001220703125</v>
      </c>
      <c r="AE16" s="79">
        <v>174.60000610351562</v>
      </c>
      <c r="AF16" s="79">
        <v>171.10000610351562</v>
      </c>
      <c r="AG16" s="79">
        <v>173.85000610351562</v>
      </c>
      <c r="AH16" s="79">
        <v>183.1999969482422</v>
      </c>
      <c r="AI16" s="79">
        <v>191.20001220703125</v>
      </c>
      <c r="AJ16" s="79">
        <v>213.3999786376953</v>
      </c>
      <c r="AK16" s="79">
        <v>214.6999969482422</v>
      </c>
      <c r="AL16" s="79">
        <v>200.89999389648438</v>
      </c>
      <c r="AM16" s="79">
        <v>195.90000915527344</v>
      </c>
      <c r="AN16" s="79">
        <v>200</v>
      </c>
      <c r="AO16" s="79">
        <v>221.39999389648438</v>
      </c>
      <c r="AP16" s="80">
        <v>229.62400817871094</v>
      </c>
      <c r="AQ16" s="80">
        <v>227.0397186279297</v>
      </c>
      <c r="AR16" s="80">
        <v>223.04209899902344</v>
      </c>
      <c r="AS16" s="80">
        <v>220.18099975585938</v>
      </c>
      <c r="AT16" s="80">
        <v>220.08929443359375</v>
      </c>
      <c r="AU16" s="80">
        <v>224.72747802734375</v>
      </c>
      <c r="AV16" s="80">
        <v>226.1352996826172</v>
      </c>
      <c r="AW16" s="80">
        <v>227.08450317382812</v>
      </c>
      <c r="AX16" s="80">
        <v>226.15638732910156</v>
      </c>
      <c r="AY16" s="80">
        <v>227.939697265625</v>
      </c>
      <c r="AZ16" s="80">
        <v>227.8648223876953</v>
      </c>
      <c r="BA16" s="80">
        <v>227.5570068359375</v>
      </c>
      <c r="BB16" s="80">
        <v>227.71920776367188</v>
      </c>
      <c r="BC16" s="80">
        <v>226.29299926757812</v>
      </c>
      <c r="BD16" s="80">
        <v>222.40609741210938</v>
      </c>
      <c r="BE16" s="80">
        <v>218.8690948486328</v>
      </c>
      <c r="BF16" s="80">
        <v>216.95408630371094</v>
      </c>
      <c r="BG16" s="80">
        <v>219.0189971923828</v>
      </c>
      <c r="BH16" s="80">
        <v>220.94720458984375</v>
      </c>
      <c r="BI16" s="80">
        <v>222.48231506347656</v>
      </c>
      <c r="BJ16" s="80">
        <v>223.60928344726562</v>
      </c>
      <c r="BK16" s="81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1" customFormat="1" ht="10.5">
      <c r="A17" t="s">
        <v>124</v>
      </c>
      <c r="B17" t="s">
        <v>125</v>
      </c>
      <c r="C17" s="78">
        <v>44.400001525878906</v>
      </c>
      <c r="D17" s="78">
        <v>43.30000305175781</v>
      </c>
      <c r="E17" s="79">
        <v>49.499996185302734</v>
      </c>
      <c r="F17" s="79">
        <v>55.79999923706055</v>
      </c>
      <c r="G17" s="79">
        <v>58.10000228881836</v>
      </c>
      <c r="H17" s="79">
        <v>58.400001525878906</v>
      </c>
      <c r="I17" s="79">
        <v>58.59999465942383</v>
      </c>
      <c r="J17" s="79">
        <v>61.40000534057617</v>
      </c>
      <c r="K17" s="79">
        <v>63.79999923706055</v>
      </c>
      <c r="L17" s="79">
        <v>65.80000305175781</v>
      </c>
      <c r="M17" s="79">
        <v>60</v>
      </c>
      <c r="N17" s="79">
        <v>62</v>
      </c>
      <c r="O17" s="79">
        <v>75.4000015258789</v>
      </c>
      <c r="P17" s="79">
        <v>83.80000305175781</v>
      </c>
      <c r="Q17" s="79">
        <v>81.30000305175781</v>
      </c>
      <c r="R17" s="79">
        <v>64.5</v>
      </c>
      <c r="S17" s="79">
        <v>61.900001525878906</v>
      </c>
      <c r="T17" s="79">
        <v>63.900001525878906</v>
      </c>
      <c r="U17" s="79">
        <v>70.0999984741211</v>
      </c>
      <c r="V17" s="79">
        <v>69.80000305175781</v>
      </c>
      <c r="W17" s="79">
        <v>64.5999984741211</v>
      </c>
      <c r="X17" s="79">
        <v>65.19999694824219</v>
      </c>
      <c r="Y17" s="79">
        <v>66.69999694824219</v>
      </c>
      <c r="Z17" s="79">
        <v>66.80000305175781</v>
      </c>
      <c r="AA17" s="79">
        <v>71.5999984741211</v>
      </c>
      <c r="AB17" s="79">
        <v>70.30000305175781</v>
      </c>
      <c r="AC17" s="79">
        <v>67.5</v>
      </c>
      <c r="AD17" s="79">
        <v>68.80001068115234</v>
      </c>
      <c r="AE17" s="79">
        <v>72.80000305175781</v>
      </c>
      <c r="AF17" s="79">
        <v>73.9000015258789</v>
      </c>
      <c r="AG17" s="79">
        <v>71.4000015258789</v>
      </c>
      <c r="AH17" s="79">
        <v>73.19999694824219</v>
      </c>
      <c r="AI17" s="79">
        <v>77.19999694824219</v>
      </c>
      <c r="AJ17" s="79">
        <v>82.80001068115234</v>
      </c>
      <c r="AK17" s="79">
        <v>82.19999694824219</v>
      </c>
      <c r="AL17" s="79">
        <v>75.40000915527344</v>
      </c>
      <c r="AM17" s="79">
        <v>77.30000305175781</v>
      </c>
      <c r="AN17" s="79">
        <v>77.2983169555664</v>
      </c>
      <c r="AO17" s="79">
        <v>82.64505004882812</v>
      </c>
      <c r="AP17" s="80">
        <v>85.6535873413086</v>
      </c>
      <c r="AQ17" s="80">
        <v>86.179931640625</v>
      </c>
      <c r="AR17" s="80">
        <v>86.57566833496094</v>
      </c>
      <c r="AS17" s="80">
        <v>87.70011901855469</v>
      </c>
      <c r="AT17" s="80">
        <v>88.20184326171875</v>
      </c>
      <c r="AU17" s="80">
        <v>89.47762298583984</v>
      </c>
      <c r="AV17" s="80">
        <v>91.34378814697266</v>
      </c>
      <c r="AW17" s="80">
        <v>93.34896850585938</v>
      </c>
      <c r="AX17" s="80">
        <v>95.97264862060547</v>
      </c>
      <c r="AY17" s="80">
        <v>98.46118927001953</v>
      </c>
      <c r="AZ17" s="80">
        <v>96.93406677246094</v>
      </c>
      <c r="BA17" s="80">
        <v>93.61515808105469</v>
      </c>
      <c r="BB17" s="80">
        <v>91.03134155273438</v>
      </c>
      <c r="BC17" s="80">
        <v>90.58718872070312</v>
      </c>
      <c r="BD17" s="80">
        <v>91.037353515625</v>
      </c>
      <c r="BE17" s="80">
        <v>91.75131225585938</v>
      </c>
      <c r="BF17" s="80">
        <v>91.96273040771484</v>
      </c>
      <c r="BG17" s="80">
        <v>92.77165222167969</v>
      </c>
      <c r="BH17" s="80">
        <v>94.19139099121094</v>
      </c>
      <c r="BI17" s="80">
        <v>95.34623718261719</v>
      </c>
      <c r="BJ17" s="80">
        <v>97.7554702758789</v>
      </c>
      <c r="BK17" s="81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41" customFormat="1" ht="10.5">
      <c r="A18" t="s">
        <v>126</v>
      </c>
      <c r="B18" t="s">
        <v>127</v>
      </c>
      <c r="C18" s="72">
        <v>2.7869999408721924</v>
      </c>
      <c r="D18" s="72">
        <v>2.7300000190734863</v>
      </c>
      <c r="E18" s="51">
        <v>3.11299991607666</v>
      </c>
      <c r="F18" s="51">
        <v>3.503999948501587</v>
      </c>
      <c r="G18" s="51">
        <v>3.6500000953674316</v>
      </c>
      <c r="H18" s="51">
        <v>3.680000066757202</v>
      </c>
      <c r="I18" s="51">
        <v>3.625999927520752</v>
      </c>
      <c r="J18" s="51">
        <v>3.934999942779541</v>
      </c>
      <c r="K18" s="51">
        <v>3.880000114440918</v>
      </c>
      <c r="L18" s="51">
        <v>4.236999988555908</v>
      </c>
      <c r="M18" s="51">
        <v>4.22599983215332</v>
      </c>
      <c r="N18" s="51">
        <v>4.243000030517578</v>
      </c>
      <c r="O18" s="51">
        <v>5.010000228881836</v>
      </c>
      <c r="P18" s="51">
        <v>5.630000114440918</v>
      </c>
      <c r="Q18" s="51">
        <v>5.440000057220459</v>
      </c>
      <c r="R18" s="51">
        <v>4.679999828338623</v>
      </c>
      <c r="S18" s="51">
        <v>4.400000095367432</v>
      </c>
      <c r="T18" s="51">
        <v>4.440000057220459</v>
      </c>
      <c r="U18" s="51">
        <v>4.71999979019165</v>
      </c>
      <c r="V18" s="51">
        <v>4.75</v>
      </c>
      <c r="W18" s="51">
        <v>4.420000076293945</v>
      </c>
      <c r="X18" s="51">
        <v>4.28000020980835</v>
      </c>
      <c r="Y18" s="51">
        <v>4.550000190734863</v>
      </c>
      <c r="Z18" s="51">
        <v>4.489999771118164</v>
      </c>
      <c r="AA18" s="51">
        <v>4.579999923706055</v>
      </c>
      <c r="AB18" s="51">
        <v>4.550000190734863</v>
      </c>
      <c r="AC18" s="51">
        <v>4.349999904632568</v>
      </c>
      <c r="AD18" s="51">
        <v>4.559999942779541</v>
      </c>
      <c r="AE18" s="51">
        <v>5.03000020980835</v>
      </c>
      <c r="AF18" s="51">
        <v>5.050000190734863</v>
      </c>
      <c r="AG18" s="51">
        <v>4.829999923706055</v>
      </c>
      <c r="AH18" s="51">
        <v>4.860000133514404</v>
      </c>
      <c r="AI18" s="51">
        <v>5.090000629425049</v>
      </c>
      <c r="AJ18" s="51">
        <v>5.309999942779541</v>
      </c>
      <c r="AK18" s="51">
        <v>5.550000190734863</v>
      </c>
      <c r="AL18" s="51">
        <v>5.108043193817139</v>
      </c>
      <c r="AM18" s="51">
        <v>5.06184196472168</v>
      </c>
      <c r="AN18" s="51">
        <v>4.716275215148926</v>
      </c>
      <c r="AO18" s="51">
        <v>4.613802909851074</v>
      </c>
      <c r="AP18" s="73">
        <v>4.798867225646973</v>
      </c>
      <c r="AQ18" s="73">
        <v>5.313243865966797</v>
      </c>
      <c r="AR18" s="73">
        <v>5.641884803771973</v>
      </c>
      <c r="AS18" s="73">
        <v>5.9759721755981445</v>
      </c>
      <c r="AT18" s="73">
        <v>6.1648359298706055</v>
      </c>
      <c r="AU18" s="73">
        <v>6.349801063537598</v>
      </c>
      <c r="AV18" s="73">
        <v>6.413071155548096</v>
      </c>
      <c r="AW18" s="73">
        <v>6.573753833770752</v>
      </c>
      <c r="AX18" s="73">
        <v>6.604718208312988</v>
      </c>
      <c r="AY18" s="73">
        <v>6.06046199798584</v>
      </c>
      <c r="AZ18" s="73">
        <v>5.800571918487549</v>
      </c>
      <c r="BA18" s="73">
        <v>5.811824798583984</v>
      </c>
      <c r="BB18" s="73">
        <v>6.171449184417725</v>
      </c>
      <c r="BC18" s="73">
        <v>6.16038703918457</v>
      </c>
      <c r="BD18" s="73">
        <v>6.324924945831299</v>
      </c>
      <c r="BE18" s="73">
        <v>6.588665962219238</v>
      </c>
      <c r="BF18" s="73">
        <v>6.609142780303955</v>
      </c>
      <c r="BG18" s="73">
        <v>6.643413066864014</v>
      </c>
      <c r="BH18" s="73">
        <v>6.658143997192383</v>
      </c>
      <c r="BI18" s="73">
        <v>6.6559038162231445</v>
      </c>
      <c r="BJ18" s="73">
        <v>6.791207790374756</v>
      </c>
      <c r="BK18" s="74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41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41" customFormat="1" ht="10.5">
      <c r="A20"/>
      <c r="B20" s="11" t="s">
        <v>37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41" customFormat="1" ht="10.5">
      <c r="A21" t="s">
        <v>38</v>
      </c>
      <c r="B21" t="s">
        <v>39</v>
      </c>
      <c r="C21" s="69">
        <v>16.755390167236328</v>
      </c>
      <c r="D21" s="69">
        <v>16.755390167236328</v>
      </c>
      <c r="E21" s="52">
        <v>16.755390167236328</v>
      </c>
      <c r="F21" s="52">
        <v>16.756591796875</v>
      </c>
      <c r="G21" s="52">
        <v>16.756591796875</v>
      </c>
      <c r="H21" s="52">
        <v>16.763700485229492</v>
      </c>
      <c r="I21" s="52">
        <v>16.763700485229492</v>
      </c>
      <c r="J21" s="52">
        <v>16.763700485229492</v>
      </c>
      <c r="K21" s="52">
        <v>16.763700485229492</v>
      </c>
      <c r="L21" s="52">
        <v>16.6997013092041</v>
      </c>
      <c r="M21" s="52">
        <v>16.6997013092041</v>
      </c>
      <c r="N21" s="52">
        <v>16.6997013092041</v>
      </c>
      <c r="O21" s="52">
        <v>16.757369995117188</v>
      </c>
      <c r="P21" s="52">
        <v>16.746620178222656</v>
      </c>
      <c r="Q21" s="52">
        <v>16.746620178222656</v>
      </c>
      <c r="R21" s="52">
        <v>16.746620178222656</v>
      </c>
      <c r="S21" s="52">
        <v>16.746620178222656</v>
      </c>
      <c r="T21" s="52">
        <v>16.746652603149414</v>
      </c>
      <c r="U21" s="52">
        <v>16.746652603149414</v>
      </c>
      <c r="V21" s="52">
        <v>16.746652603149414</v>
      </c>
      <c r="W21" s="52">
        <v>16.746652603149414</v>
      </c>
      <c r="X21" s="52">
        <v>16.746652603149414</v>
      </c>
      <c r="Y21" s="52">
        <v>16.746652603149414</v>
      </c>
      <c r="Z21" s="52">
        <v>16.746652603149414</v>
      </c>
      <c r="AA21" s="52">
        <v>16.894346237182617</v>
      </c>
      <c r="AB21" s="52">
        <v>16.894346237182617</v>
      </c>
      <c r="AC21" s="52">
        <v>16.889347076416016</v>
      </c>
      <c r="AD21" s="52">
        <v>16.889347076416016</v>
      </c>
      <c r="AE21" s="52">
        <v>16.889347076416016</v>
      </c>
      <c r="AF21" s="52">
        <v>16.902347564697266</v>
      </c>
      <c r="AG21" s="52">
        <v>16.90834617614746</v>
      </c>
      <c r="AH21" s="52">
        <v>16.92534637451172</v>
      </c>
      <c r="AI21" s="52">
        <v>16.92534637451172</v>
      </c>
      <c r="AJ21" s="52">
        <v>16.92534637451172</v>
      </c>
      <c r="AK21" s="52">
        <v>16.929147720336914</v>
      </c>
      <c r="AL21" s="52">
        <v>16.929147720336914</v>
      </c>
      <c r="AM21" s="52">
        <v>16.929149627685547</v>
      </c>
      <c r="AN21" s="52">
        <v>16.929149627685547</v>
      </c>
      <c r="AO21" s="52">
        <v>16.929149627685547</v>
      </c>
      <c r="AP21" s="70">
        <v>16.929149627685547</v>
      </c>
      <c r="AQ21" s="70">
        <v>16.929149627685547</v>
      </c>
      <c r="AR21" s="70">
        <v>17.034149169921875</v>
      </c>
      <c r="AS21" s="70">
        <v>17.034147262573242</v>
      </c>
      <c r="AT21" s="70">
        <v>17.034147262573242</v>
      </c>
      <c r="AU21" s="70">
        <v>17.034149169921875</v>
      </c>
      <c r="AV21" s="70">
        <v>17.034147262573242</v>
      </c>
      <c r="AW21" s="70">
        <v>17.034149169921875</v>
      </c>
      <c r="AX21" s="70">
        <v>17.034147262573242</v>
      </c>
      <c r="AY21" s="70">
        <v>17.034147262573242</v>
      </c>
      <c r="AZ21" s="70">
        <v>17.034149169921875</v>
      </c>
      <c r="BA21" s="70">
        <v>17.034147262573242</v>
      </c>
      <c r="BB21" s="70">
        <v>17.034149169921875</v>
      </c>
      <c r="BC21" s="70">
        <v>17.034147262573242</v>
      </c>
      <c r="BD21" s="70">
        <v>17.034149169921875</v>
      </c>
      <c r="BE21" s="70">
        <v>17.034147262573242</v>
      </c>
      <c r="BF21" s="70">
        <v>17.034147262573242</v>
      </c>
      <c r="BG21" s="70">
        <v>17.034149169921875</v>
      </c>
      <c r="BH21" s="70">
        <v>17.034147262573242</v>
      </c>
      <c r="BI21" s="70">
        <v>17.034149169921875</v>
      </c>
      <c r="BJ21" s="70">
        <v>17.034147262573242</v>
      </c>
      <c r="BK21" s="7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41" customFormat="1" ht="10.5">
      <c r="A22" t="s">
        <v>40</v>
      </c>
      <c r="B22" t="s">
        <v>41</v>
      </c>
      <c r="C22" s="69">
        <v>14.692548751831055</v>
      </c>
      <c r="D22" s="69">
        <v>14.50957202911377</v>
      </c>
      <c r="E22" s="52">
        <v>14.72429084777832</v>
      </c>
      <c r="F22" s="52">
        <v>15.58566665649414</v>
      </c>
      <c r="G22" s="52">
        <v>15.329386711120605</v>
      </c>
      <c r="H22" s="52">
        <v>15.609899520874023</v>
      </c>
      <c r="I22" s="52">
        <v>15.66596794128418</v>
      </c>
      <c r="J22" s="52">
        <v>15.572355270385742</v>
      </c>
      <c r="K22" s="52">
        <v>15.149065971374512</v>
      </c>
      <c r="L22" s="52">
        <v>14.614032745361328</v>
      </c>
      <c r="M22" s="52">
        <v>15.46323299407959</v>
      </c>
      <c r="N22" s="52">
        <v>15.217967987060547</v>
      </c>
      <c r="O22" s="52">
        <v>14.6109037399292</v>
      </c>
      <c r="P22" s="52">
        <v>14.639607429504395</v>
      </c>
      <c r="Q22" s="52">
        <v>15.158774375915527</v>
      </c>
      <c r="R22" s="52">
        <v>15.75393295288086</v>
      </c>
      <c r="S22" s="52">
        <v>16.037837982177734</v>
      </c>
      <c r="T22" s="52">
        <v>15.850933074951172</v>
      </c>
      <c r="U22" s="52">
        <v>15.745451927185059</v>
      </c>
      <c r="V22" s="52">
        <v>15.910871505737305</v>
      </c>
      <c r="W22" s="52">
        <v>15.590231895446777</v>
      </c>
      <c r="X22" s="52">
        <v>15.480000495910645</v>
      </c>
      <c r="Y22" s="52">
        <v>15.678766250610352</v>
      </c>
      <c r="Z22" s="52">
        <v>15.5769681930542</v>
      </c>
      <c r="AA22" s="52">
        <v>15.069644927978516</v>
      </c>
      <c r="AB22" s="52">
        <v>15.00200080871582</v>
      </c>
      <c r="AC22" s="52">
        <v>14.968903541564941</v>
      </c>
      <c r="AD22" s="52">
        <v>15.65703296661377</v>
      </c>
      <c r="AE22" s="52">
        <v>16.218225479125977</v>
      </c>
      <c r="AF22" s="52">
        <v>16.056833267211914</v>
      </c>
      <c r="AG22" s="52">
        <v>16.381258010864258</v>
      </c>
      <c r="AH22" s="52">
        <v>16.431838989257812</v>
      </c>
      <c r="AI22" s="52">
        <v>15.247966766357422</v>
      </c>
      <c r="AJ22" s="52">
        <v>15.272193908691406</v>
      </c>
      <c r="AK22" s="52">
        <v>15.975099563598633</v>
      </c>
      <c r="AL22" s="52">
        <v>16.08977508544922</v>
      </c>
      <c r="AM22" s="52">
        <v>15.51987075805664</v>
      </c>
      <c r="AN22" s="52">
        <v>15.276928901672363</v>
      </c>
      <c r="AO22" s="52">
        <v>15.298745155334473</v>
      </c>
      <c r="AP22" s="70">
        <v>16.090160369873047</v>
      </c>
      <c r="AQ22" s="70">
        <v>16.361400604248047</v>
      </c>
      <c r="AR22" s="70">
        <v>16.457040786743164</v>
      </c>
      <c r="AS22" s="70">
        <v>16.284339904785156</v>
      </c>
      <c r="AT22" s="70">
        <v>16.09663963317871</v>
      </c>
      <c r="AU22" s="70">
        <v>16.00105094909668</v>
      </c>
      <c r="AV22" s="70">
        <v>15.694299697875977</v>
      </c>
      <c r="AW22" s="70">
        <v>16.05147933959961</v>
      </c>
      <c r="AX22" s="70">
        <v>15.933629989624023</v>
      </c>
      <c r="AY22" s="70">
        <v>15.612669944763184</v>
      </c>
      <c r="AZ22" s="70">
        <v>15.515419960021973</v>
      </c>
      <c r="BA22" s="70">
        <v>15.654430389404297</v>
      </c>
      <c r="BB22" s="70">
        <v>16.46755027770996</v>
      </c>
      <c r="BC22" s="70">
        <v>16.577550888061523</v>
      </c>
      <c r="BD22" s="70">
        <v>16.571659088134766</v>
      </c>
      <c r="BE22" s="70">
        <v>16.46803092956543</v>
      </c>
      <c r="BF22" s="70">
        <v>16.324779510498047</v>
      </c>
      <c r="BG22" s="70">
        <v>16.212509155273438</v>
      </c>
      <c r="BH22" s="70">
        <v>15.914329528808594</v>
      </c>
      <c r="BI22" s="70">
        <v>16.169830322265625</v>
      </c>
      <c r="BJ22" s="70">
        <v>16.038999557495117</v>
      </c>
      <c r="BK22" s="71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41" customFormat="1" ht="10.5">
      <c r="A23" t="s">
        <v>42</v>
      </c>
      <c r="B23" t="s">
        <v>43</v>
      </c>
      <c r="C23" s="82">
        <v>0.8768848180770874</v>
      </c>
      <c r="D23" s="82">
        <v>0.865964412689209</v>
      </c>
      <c r="E23" s="83">
        <v>0.8787792921066284</v>
      </c>
      <c r="F23" s="83">
        <v>0.9301215410232544</v>
      </c>
      <c r="G23" s="83">
        <v>0.9148272275924683</v>
      </c>
      <c r="H23" s="83">
        <v>0.9311726689338684</v>
      </c>
      <c r="I23" s="83">
        <v>0.9345172047615051</v>
      </c>
      <c r="J23" s="83">
        <v>0.9289329648017883</v>
      </c>
      <c r="K23" s="83">
        <v>0.9036827087402344</v>
      </c>
      <c r="L23" s="83">
        <v>0.8751074075698853</v>
      </c>
      <c r="M23" s="83">
        <v>0.9259586334228516</v>
      </c>
      <c r="N23" s="83">
        <v>0.911271870136261</v>
      </c>
      <c r="O23" s="83">
        <v>0.8719091415405273</v>
      </c>
      <c r="P23" s="83">
        <v>0.8741828203201294</v>
      </c>
      <c r="Q23" s="83">
        <v>0.9051841497421265</v>
      </c>
      <c r="R23" s="83">
        <v>0.9407230615615845</v>
      </c>
      <c r="S23" s="83">
        <v>0.957676112651825</v>
      </c>
      <c r="T23" s="83">
        <v>0.9465135931968689</v>
      </c>
      <c r="U23" s="83">
        <v>0.9402148723602295</v>
      </c>
      <c r="V23" s="83">
        <v>0.9500926733016968</v>
      </c>
      <c r="W23" s="83">
        <v>0.9309462904930115</v>
      </c>
      <c r="X23" s="83">
        <v>0.9243638515472412</v>
      </c>
      <c r="Y23" s="83">
        <v>0.9362329244613647</v>
      </c>
      <c r="Z23" s="83">
        <v>0.9301541447639465</v>
      </c>
      <c r="AA23" s="83">
        <v>0.8919934034347534</v>
      </c>
      <c r="AB23" s="83">
        <v>0.8879894018173218</v>
      </c>
      <c r="AC23" s="83">
        <v>0.8862926363945007</v>
      </c>
      <c r="AD23" s="83">
        <v>0.927035927772522</v>
      </c>
      <c r="AE23" s="83">
        <v>0.9602636098861694</v>
      </c>
      <c r="AF23" s="83">
        <v>0.9499765038490295</v>
      </c>
      <c r="AG23" s="83">
        <v>0.9688267111778259</v>
      </c>
      <c r="AH23" s="83">
        <v>0.970842182636261</v>
      </c>
      <c r="AI23" s="83">
        <v>0.9008954167366028</v>
      </c>
      <c r="AJ23" s="83">
        <v>0.9023268222808838</v>
      </c>
      <c r="AK23" s="83">
        <v>0.943644642829895</v>
      </c>
      <c r="AL23" s="83">
        <v>0.9504184722900391</v>
      </c>
      <c r="AM23" s="83">
        <v>0.902367115020752</v>
      </c>
      <c r="AN23" s="83">
        <v>0.8938981890678406</v>
      </c>
      <c r="AO23" s="83">
        <v>0.8890709280967712</v>
      </c>
      <c r="AP23" s="84">
        <v>0.9504408836364746</v>
      </c>
      <c r="AQ23" s="84">
        <v>0.9664632678031921</v>
      </c>
      <c r="AR23" s="84">
        <v>0.966120183467865</v>
      </c>
      <c r="AS23" s="84">
        <v>0.955981969833374</v>
      </c>
      <c r="AT23" s="84">
        <v>0.9449631571769714</v>
      </c>
      <c r="AU23" s="84">
        <v>0.9393513798713684</v>
      </c>
      <c r="AV23" s="84">
        <v>0.9213433861732483</v>
      </c>
      <c r="AW23" s="84">
        <v>0.9423115849494934</v>
      </c>
      <c r="AX23" s="84">
        <v>0.9353931546211243</v>
      </c>
      <c r="AY23" s="84">
        <v>0.9165514707565308</v>
      </c>
      <c r="AZ23" s="84">
        <v>0.9108420014381409</v>
      </c>
      <c r="BA23" s="84">
        <v>0.9190030694007874</v>
      </c>
      <c r="BB23" s="84">
        <v>0.966737687587738</v>
      </c>
      <c r="BC23" s="84">
        <v>0.9731953740119934</v>
      </c>
      <c r="BD23" s="84">
        <v>0.9728494882583618</v>
      </c>
      <c r="BE23" s="84">
        <v>0.9667656421661377</v>
      </c>
      <c r="BF23" s="84">
        <v>0.9583562612533569</v>
      </c>
      <c r="BG23" s="84">
        <v>0.9517650008201599</v>
      </c>
      <c r="BH23" s="84">
        <v>0.9342605471611023</v>
      </c>
      <c r="BI23" s="84">
        <v>0.9492598176002502</v>
      </c>
      <c r="BJ23" s="84">
        <v>0.9415791630744934</v>
      </c>
      <c r="BK23" s="85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41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41" customFormat="1" ht="9.75" customHeight="1">
      <c r="A25"/>
      <c r="B25" s="11" t="s">
        <v>128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41" customFormat="1" ht="10.5">
      <c r="A26" t="s">
        <v>129</v>
      </c>
      <c r="B26" t="s">
        <v>130</v>
      </c>
      <c r="C26" s="69">
        <v>3.507741928100586</v>
      </c>
      <c r="D26" s="69">
        <v>3.4975357055664062</v>
      </c>
      <c r="E26" s="52">
        <v>3.3599355220794678</v>
      </c>
      <c r="F26" s="52">
        <v>3.6469998359680176</v>
      </c>
      <c r="G26" s="52">
        <v>3.7089033126831055</v>
      </c>
      <c r="H26" s="52">
        <v>3.679166555404663</v>
      </c>
      <c r="I26" s="52">
        <v>3.561032295227051</v>
      </c>
      <c r="J26" s="52">
        <v>3.5383548736572266</v>
      </c>
      <c r="K26" s="52">
        <v>3.5360665321350098</v>
      </c>
      <c r="L26" s="52">
        <v>3.3800644874572754</v>
      </c>
      <c r="M26" s="52">
        <v>3.7681665420532227</v>
      </c>
      <c r="N26" s="52">
        <v>3.921645164489746</v>
      </c>
      <c r="O26" s="52">
        <v>3.402677536010742</v>
      </c>
      <c r="P26" s="52">
        <v>3.458678722381592</v>
      </c>
      <c r="Q26" s="52">
        <v>3.731806516647339</v>
      </c>
      <c r="R26" s="52">
        <v>3.7963998317718506</v>
      </c>
      <c r="S26" s="52">
        <v>3.832612991333008</v>
      </c>
      <c r="T26" s="52">
        <v>3.7282333374023438</v>
      </c>
      <c r="U26" s="52">
        <v>3.6731934547424316</v>
      </c>
      <c r="V26" s="52">
        <v>3.730419397354126</v>
      </c>
      <c r="W26" s="52">
        <v>3.7204999923706055</v>
      </c>
      <c r="X26" s="52">
        <v>3.7502903938293457</v>
      </c>
      <c r="Y26" s="52">
        <v>3.7996666431427</v>
      </c>
      <c r="Z26" s="52">
        <v>3.845161199569702</v>
      </c>
      <c r="AA26" s="52">
        <v>3.599161386489868</v>
      </c>
      <c r="AB26" s="52">
        <v>3.4672069549560547</v>
      </c>
      <c r="AC26" s="52">
        <v>3.558129072189331</v>
      </c>
      <c r="AD26" s="52">
        <v>3.8806333541870117</v>
      </c>
      <c r="AE26" s="52">
        <v>3.8581936359405518</v>
      </c>
      <c r="AF26" s="52">
        <v>3.956899881362915</v>
      </c>
      <c r="AG26" s="52">
        <v>3.9019031524658203</v>
      </c>
      <c r="AH26" s="52">
        <v>3.9814839363098145</v>
      </c>
      <c r="AI26" s="52">
        <v>3.624966621398926</v>
      </c>
      <c r="AJ26" s="52">
        <v>3.8072903156280518</v>
      </c>
      <c r="AK26" s="52">
        <v>4.003866672515869</v>
      </c>
      <c r="AL26" s="52">
        <v>4.167161464691162</v>
      </c>
      <c r="AM26" s="52">
        <v>3.7718708515167236</v>
      </c>
      <c r="AN26" s="52">
        <v>3.7557499408721924</v>
      </c>
      <c r="AO26" s="52">
        <v>3.846642017364502</v>
      </c>
      <c r="AP26" s="70">
        <v>3.934950113296509</v>
      </c>
      <c r="AQ26" s="70">
        <v>3.9503679275512695</v>
      </c>
      <c r="AR26" s="70">
        <v>3.962141990661621</v>
      </c>
      <c r="AS26" s="70">
        <v>3.8797080516815186</v>
      </c>
      <c r="AT26" s="70">
        <v>3.826051950454712</v>
      </c>
      <c r="AU26" s="70">
        <v>3.9342188835144043</v>
      </c>
      <c r="AV26" s="70">
        <v>3.9309310913085938</v>
      </c>
      <c r="AW26" s="70">
        <v>4.117696762084961</v>
      </c>
      <c r="AX26" s="70">
        <v>4.081758975982666</v>
      </c>
      <c r="AY26" s="70">
        <v>3.8996360301971436</v>
      </c>
      <c r="AZ26" s="70">
        <v>3.9047789573669434</v>
      </c>
      <c r="BA26" s="70">
        <v>3.8175950050354004</v>
      </c>
      <c r="BB26" s="70">
        <v>4.0166192054748535</v>
      </c>
      <c r="BC26" s="70">
        <v>4.010062217712402</v>
      </c>
      <c r="BD26" s="70">
        <v>3.9962639808654785</v>
      </c>
      <c r="BE26" s="70">
        <v>3.902056932449341</v>
      </c>
      <c r="BF26" s="70">
        <v>3.864612102508545</v>
      </c>
      <c r="BG26" s="70">
        <v>3.9620001316070557</v>
      </c>
      <c r="BH26" s="70">
        <v>3.964608907699585</v>
      </c>
      <c r="BI26" s="70">
        <v>4.139132022857666</v>
      </c>
      <c r="BJ26" s="70">
        <v>4.137420177459717</v>
      </c>
      <c r="BK26" s="71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1" customFormat="1" ht="10.5">
      <c r="A27" t="s">
        <v>131</v>
      </c>
      <c r="B27" t="s">
        <v>132</v>
      </c>
      <c r="C27" s="69">
        <v>0.18862515687942505</v>
      </c>
      <c r="D27" s="69">
        <v>-0.031334105879068375</v>
      </c>
      <c r="E27" s="52">
        <v>0.16687558591365814</v>
      </c>
      <c r="F27" s="52">
        <v>0.15105026960372925</v>
      </c>
      <c r="G27" s="52">
        <v>0.11960967630147934</v>
      </c>
      <c r="H27" s="52">
        <v>0.11116933077573776</v>
      </c>
      <c r="I27" s="52">
        <v>0.1437636762857437</v>
      </c>
      <c r="J27" s="52">
        <v>0.08583645522594452</v>
      </c>
      <c r="K27" s="52">
        <v>0.06947129219770432</v>
      </c>
      <c r="L27" s="52">
        <v>0.2532435357570648</v>
      </c>
      <c r="M27" s="52">
        <v>0.25984489917755127</v>
      </c>
      <c r="N27" s="52">
        <v>0.3245598077774048</v>
      </c>
      <c r="O27" s="52">
        <v>0.20527106523513794</v>
      </c>
      <c r="P27" s="52">
        <v>0.37123504281044006</v>
      </c>
      <c r="Q27" s="52">
        <v>0.2992258667945862</v>
      </c>
      <c r="R27" s="52">
        <v>0.10722610354423523</v>
      </c>
      <c r="S27" s="52">
        <v>0.12491567432880402</v>
      </c>
      <c r="T27" s="52">
        <v>0.2366277277469635</v>
      </c>
      <c r="U27" s="52">
        <v>0.19564606249332428</v>
      </c>
      <c r="V27" s="52">
        <v>0.2954513728618622</v>
      </c>
      <c r="W27" s="52">
        <v>0.3096725344657898</v>
      </c>
      <c r="X27" s="52">
        <v>0.2193438857793808</v>
      </c>
      <c r="Y27" s="52">
        <v>0.15971900522708893</v>
      </c>
      <c r="Z27" s="52">
        <v>0.20529313385486603</v>
      </c>
      <c r="AA27" s="52">
        <v>0.28945499658584595</v>
      </c>
      <c r="AB27" s="52">
        <v>0.4152511954307556</v>
      </c>
      <c r="AC27" s="52">
        <v>0.33303818106651306</v>
      </c>
      <c r="AD27" s="52">
        <v>0.15292543172836304</v>
      </c>
      <c r="AE27" s="52">
        <v>0.17268064618110657</v>
      </c>
      <c r="AF27" s="52">
        <v>0.14106982946395874</v>
      </c>
      <c r="AG27" s="52">
        <v>0.1866736114025116</v>
      </c>
      <c r="AH27" s="52">
        <v>0.19064460694789886</v>
      </c>
      <c r="AI27" s="52">
        <v>0.1818179041147232</v>
      </c>
      <c r="AJ27" s="52">
        <v>0.14137838780879974</v>
      </c>
      <c r="AK27" s="52">
        <v>0.2162138670682907</v>
      </c>
      <c r="AL27" s="52">
        <v>0.11500909924507141</v>
      </c>
      <c r="AM27" s="52">
        <v>0.3032917082309723</v>
      </c>
      <c r="AN27" s="52">
        <v>0.13978877663612366</v>
      </c>
      <c r="AO27" s="52">
        <v>0.1449415534734726</v>
      </c>
      <c r="AP27" s="70">
        <v>0.13751469552516937</v>
      </c>
      <c r="AQ27" s="70">
        <v>0.16465690732002258</v>
      </c>
      <c r="AR27" s="70">
        <v>0.17795440554618835</v>
      </c>
      <c r="AS27" s="70">
        <v>0.20334360003471375</v>
      </c>
      <c r="AT27" s="70">
        <v>0.25493478775024414</v>
      </c>
      <c r="AU27" s="70">
        <v>0.22090619802474976</v>
      </c>
      <c r="AV27" s="70">
        <v>0.21006250381469727</v>
      </c>
      <c r="AW27" s="70">
        <v>0.24279360473155975</v>
      </c>
      <c r="AX27" s="70">
        <v>0.32512161135673523</v>
      </c>
      <c r="AY27" s="70">
        <v>0.21491239964962006</v>
      </c>
      <c r="AZ27" s="70">
        <v>0.34593549370765686</v>
      </c>
      <c r="BA27" s="70">
        <v>0.27343910932540894</v>
      </c>
      <c r="BB27" s="70">
        <v>0.18539999425411224</v>
      </c>
      <c r="BC27" s="70">
        <v>0.1905190795660019</v>
      </c>
      <c r="BD27" s="70">
        <v>0.22830869257450104</v>
      </c>
      <c r="BE27" s="70">
        <v>0.2346585988998413</v>
      </c>
      <c r="BF27" s="70">
        <v>0.23774799704551697</v>
      </c>
      <c r="BG27" s="70">
        <v>0.23101919889450073</v>
      </c>
      <c r="BH27" s="70">
        <v>0.23863640427589417</v>
      </c>
      <c r="BI27" s="70">
        <v>0.26959091424942017</v>
      </c>
      <c r="BJ27" s="70">
        <v>0.3288966119289398</v>
      </c>
      <c r="BK27" s="71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41" customFormat="1" ht="10.5">
      <c r="A28"/>
      <c r="B28" t="s">
        <v>133</v>
      </c>
      <c r="C28" s="40">
        <f aca="true" t="shared" si="0" ref="C28:AH28">+(C48-C47)/C11*1000</f>
        <v>-370.3874157321069</v>
      </c>
      <c r="D28" s="40">
        <f t="shared" si="0"/>
        <v>247.89319719587053</v>
      </c>
      <c r="E28" s="40">
        <f t="shared" si="0"/>
        <v>222.74189610635082</v>
      </c>
      <c r="F28" s="40">
        <f t="shared" si="0"/>
        <v>23.399861653645832</v>
      </c>
      <c r="G28" s="40">
        <f t="shared" si="0"/>
        <v>-149.16130804246473</v>
      </c>
      <c r="H28" s="40">
        <f t="shared" si="0"/>
        <v>-203.43297322591144</v>
      </c>
      <c r="I28" s="40">
        <f t="shared" si="0"/>
        <v>-21.645330613659272</v>
      </c>
      <c r="J28" s="40">
        <f t="shared" si="0"/>
        <v>103.58059790826613</v>
      </c>
      <c r="K28" s="40">
        <f t="shared" si="0"/>
        <v>124.36676025390625</v>
      </c>
      <c r="L28" s="40">
        <f t="shared" si="0"/>
        <v>174.83865061113912</v>
      </c>
      <c r="M28" s="40">
        <f t="shared" si="0"/>
        <v>-99.00004069010417</v>
      </c>
      <c r="N28" s="40">
        <f t="shared" si="0"/>
        <v>-312.3228011592742</v>
      </c>
      <c r="O28" s="40">
        <f t="shared" si="0"/>
        <v>693.419671827747</v>
      </c>
      <c r="P28" s="40">
        <f t="shared" si="0"/>
        <v>532.3213849748884</v>
      </c>
      <c r="Q28" s="40">
        <f t="shared" si="0"/>
        <v>-29.612879599294356</v>
      </c>
      <c r="R28" s="40">
        <f t="shared" si="0"/>
        <v>47.36658732096354</v>
      </c>
      <c r="S28" s="40">
        <f t="shared" si="0"/>
        <v>-306.70978176978326</v>
      </c>
      <c r="T28" s="40">
        <f t="shared" si="0"/>
        <v>-183.83331298828125</v>
      </c>
      <c r="U28" s="40">
        <f t="shared" si="0"/>
        <v>-188.41921898626512</v>
      </c>
      <c r="V28" s="40">
        <f t="shared" si="0"/>
        <v>-273.51625504032256</v>
      </c>
      <c r="W28" s="40">
        <f t="shared" si="0"/>
        <v>-158.96657307942706</v>
      </c>
      <c r="X28" s="40">
        <f t="shared" si="0"/>
        <v>-24.967808877268144</v>
      </c>
      <c r="Y28" s="40">
        <f t="shared" si="0"/>
        <v>-135.66640218098956</v>
      </c>
      <c r="Z28" s="40">
        <f t="shared" si="0"/>
        <v>-13.064968970514114</v>
      </c>
      <c r="AA28" s="40">
        <f t="shared" si="0"/>
        <v>454.193853562878</v>
      </c>
      <c r="AB28" s="40">
        <f t="shared" si="0"/>
        <v>385.44832426926183</v>
      </c>
      <c r="AC28" s="40">
        <f t="shared" si="0"/>
        <v>234.74170315650204</v>
      </c>
      <c r="AD28" s="40">
        <f t="shared" si="0"/>
        <v>87.46668497721353</v>
      </c>
      <c r="AE28" s="40">
        <f t="shared" si="0"/>
        <v>-177.09670528288808</v>
      </c>
      <c r="AF28" s="40">
        <f t="shared" si="0"/>
        <v>-237.63326009114581</v>
      </c>
      <c r="AG28" s="40">
        <f t="shared" si="0"/>
        <v>-238.90316870904738</v>
      </c>
      <c r="AH28" s="40">
        <f t="shared" si="0"/>
        <v>-294.0966698431199</v>
      </c>
      <c r="AI28" s="40">
        <f aca="true" t="shared" si="1" ref="AI28:BJ28">+(AI48-AI47)/AI11*1000</f>
        <v>252.099863688151</v>
      </c>
      <c r="AJ28" s="40">
        <f t="shared" si="1"/>
        <v>164.41935877646168</v>
      </c>
      <c r="AK28" s="40">
        <f t="shared" si="1"/>
        <v>-166.66666666666666</v>
      </c>
      <c r="AL28" s="40">
        <f t="shared" si="1"/>
        <v>-102.61289535030242</v>
      </c>
      <c r="AM28" s="40">
        <f t="shared" si="1"/>
        <v>151.12723073651713</v>
      </c>
      <c r="AN28" s="40">
        <f t="shared" si="1"/>
        <v>350.0682285853795</v>
      </c>
      <c r="AO28" s="40">
        <f t="shared" si="1"/>
        <v>341.17372574344756</v>
      </c>
      <c r="AP28" s="49">
        <f t="shared" si="1"/>
        <v>36.89422607421875</v>
      </c>
      <c r="AQ28" s="49">
        <f t="shared" si="1"/>
        <v>-192.67322171118954</v>
      </c>
      <c r="AR28" s="49">
        <f t="shared" si="1"/>
        <v>-170.20339965820312</v>
      </c>
      <c r="AS28" s="49">
        <f t="shared" si="1"/>
        <v>-213.66439327116933</v>
      </c>
      <c r="AT28" s="49">
        <f t="shared" si="1"/>
        <v>-66.76778485698084</v>
      </c>
      <c r="AU28" s="49">
        <f t="shared" si="1"/>
        <v>-77.19675699869792</v>
      </c>
      <c r="AV28" s="49">
        <f t="shared" si="1"/>
        <v>43.23233327557964</v>
      </c>
      <c r="AW28" s="49">
        <f t="shared" si="1"/>
        <v>-173.23328653971353</v>
      </c>
      <c r="AX28" s="49">
        <f t="shared" si="1"/>
        <v>-62.19359367124496</v>
      </c>
      <c r="AY28" s="49">
        <f t="shared" si="1"/>
        <v>382.8934700258316</v>
      </c>
      <c r="AZ28" s="49">
        <f t="shared" si="1"/>
        <v>263.32855224609375</v>
      </c>
      <c r="BA28" s="49">
        <f t="shared" si="1"/>
        <v>247.2452963552167</v>
      </c>
      <c r="BB28" s="49">
        <f t="shared" si="1"/>
        <v>-20.886739095052082</v>
      </c>
      <c r="BC28" s="49">
        <f t="shared" si="1"/>
        <v>-204.2514431861139</v>
      </c>
      <c r="BD28" s="49">
        <f t="shared" si="1"/>
        <v>-186.70679728190103</v>
      </c>
      <c r="BE28" s="49">
        <f t="shared" si="1"/>
        <v>-223.0128626669607</v>
      </c>
      <c r="BF28" s="49">
        <f t="shared" si="1"/>
        <v>-66.03240966796875</v>
      </c>
      <c r="BG28" s="49">
        <f t="shared" si="1"/>
        <v>-84.7033182779948</v>
      </c>
      <c r="BH28" s="49">
        <f t="shared" si="1"/>
        <v>44.89357240738407</v>
      </c>
      <c r="BI28" s="49">
        <f t="shared" si="1"/>
        <v>-180.48680623372397</v>
      </c>
      <c r="BJ28" s="49">
        <f t="shared" si="1"/>
        <v>-60.29338221396169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41" customFormat="1" ht="10.5">
      <c r="A29" t="s">
        <v>134</v>
      </c>
      <c r="B29" t="s">
        <v>135</v>
      </c>
      <c r="C29" s="69">
        <v>3.9404962062835693</v>
      </c>
      <c r="D29" s="69">
        <v>3.714094400405884</v>
      </c>
      <c r="E29" s="52">
        <v>3.7495529651641846</v>
      </c>
      <c r="F29" s="52">
        <v>3.8214502334594727</v>
      </c>
      <c r="G29" s="52">
        <v>3.679351568222046</v>
      </c>
      <c r="H29" s="52">
        <v>3.586902618408203</v>
      </c>
      <c r="I29" s="52">
        <v>3.6831507682800293</v>
      </c>
      <c r="J29" s="52">
        <v>3.7277719974517822</v>
      </c>
      <c r="K29" s="52">
        <v>3.7299046516418457</v>
      </c>
      <c r="L29" s="52">
        <v>3.8081467151641846</v>
      </c>
      <c r="M29" s="52">
        <v>3.929011583328247</v>
      </c>
      <c r="N29" s="52">
        <v>3.933882474899292</v>
      </c>
      <c r="O29" s="52">
        <v>4.30136775970459</v>
      </c>
      <c r="P29" s="52">
        <v>4.362235069274902</v>
      </c>
      <c r="Q29" s="52">
        <v>4.001419544219971</v>
      </c>
      <c r="R29" s="52">
        <v>3.9509928226470947</v>
      </c>
      <c r="S29" s="52">
        <v>3.6508188247680664</v>
      </c>
      <c r="T29" s="52">
        <v>3.7810277938842773</v>
      </c>
      <c r="U29" s="52">
        <v>3.680420160293579</v>
      </c>
      <c r="V29" s="52">
        <v>3.752354621887207</v>
      </c>
      <c r="W29" s="52">
        <v>3.8712058067321777</v>
      </c>
      <c r="X29" s="52">
        <v>3.9446663856506348</v>
      </c>
      <c r="Y29" s="52">
        <v>3.823719024658203</v>
      </c>
      <c r="Z29" s="52">
        <v>4.037389755249023</v>
      </c>
      <c r="AA29" s="52">
        <v>4.350003242492676</v>
      </c>
      <c r="AB29" s="52">
        <v>4.267906188964844</v>
      </c>
      <c r="AC29" s="52">
        <v>4.125909328460693</v>
      </c>
      <c r="AD29" s="52">
        <v>4.121025562286377</v>
      </c>
      <c r="AE29" s="52">
        <v>3.8537774085998535</v>
      </c>
      <c r="AF29" s="52">
        <v>3.8603365421295166</v>
      </c>
      <c r="AG29" s="52">
        <v>3.8496735095977783</v>
      </c>
      <c r="AH29" s="52">
        <v>3.8780317306518555</v>
      </c>
      <c r="AI29" s="52">
        <v>4.058884620666504</v>
      </c>
      <c r="AJ29" s="52">
        <v>4.113088130950928</v>
      </c>
      <c r="AK29" s="52">
        <v>4.0534138679504395</v>
      </c>
      <c r="AL29" s="52">
        <v>4.1795573234558105</v>
      </c>
      <c r="AM29" s="52">
        <v>4.226290225982666</v>
      </c>
      <c r="AN29" s="52">
        <v>4.245607376098633</v>
      </c>
      <c r="AO29" s="52">
        <v>4.332757472991943</v>
      </c>
      <c r="AP29" s="70">
        <v>4.109357833862305</v>
      </c>
      <c r="AQ29" s="70">
        <v>3.9223530292510986</v>
      </c>
      <c r="AR29" s="70">
        <v>3.96989107131958</v>
      </c>
      <c r="AS29" s="70">
        <v>3.8693881034851074</v>
      </c>
      <c r="AT29" s="70">
        <v>4.014217853546143</v>
      </c>
      <c r="AU29" s="70">
        <v>4.0779290199279785</v>
      </c>
      <c r="AV29" s="70">
        <v>4.184226036071777</v>
      </c>
      <c r="AW29" s="70">
        <v>4.187259197235107</v>
      </c>
      <c r="AX29" s="70">
        <v>4.344685077667236</v>
      </c>
      <c r="AY29" s="70">
        <v>4.497443199157715</v>
      </c>
      <c r="AZ29" s="70">
        <v>4.514041900634766</v>
      </c>
      <c r="BA29" s="70">
        <v>4.338278770446777</v>
      </c>
      <c r="BB29" s="70">
        <v>4.181134223937988</v>
      </c>
      <c r="BC29" s="70">
        <v>3.9963269233703613</v>
      </c>
      <c r="BD29" s="70">
        <v>4.037868976593018</v>
      </c>
      <c r="BE29" s="70">
        <v>3.9137003421783447</v>
      </c>
      <c r="BF29" s="70">
        <v>4.0363287925720215</v>
      </c>
      <c r="BG29" s="70">
        <v>4.108316898345947</v>
      </c>
      <c r="BH29" s="70">
        <v>4.248138904571533</v>
      </c>
      <c r="BI29" s="70">
        <v>4.228234767913818</v>
      </c>
      <c r="BJ29" s="70">
        <v>4.406024932861328</v>
      </c>
      <c r="BK29" s="71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41" customFormat="1" ht="10.5">
      <c r="A30" t="s">
        <v>136</v>
      </c>
      <c r="B30" t="s">
        <v>137</v>
      </c>
      <c r="C30" s="69">
        <v>0.6058521270751953</v>
      </c>
      <c r="D30" s="69">
        <v>0.5641837120056152</v>
      </c>
      <c r="E30" s="52">
        <v>0.5018184185028076</v>
      </c>
      <c r="F30" s="52">
        <v>0.34178951382637024</v>
      </c>
      <c r="G30" s="52">
        <v>0.24723508954048157</v>
      </c>
      <c r="H30" s="52">
        <v>0.23472937941551208</v>
      </c>
      <c r="I30" s="52">
        <v>0.17995046079158783</v>
      </c>
      <c r="J30" s="52">
        <v>0.21812306344509125</v>
      </c>
      <c r="K30" s="52">
        <v>0.3335903584957123</v>
      </c>
      <c r="L30" s="52">
        <v>0.4291791617870331</v>
      </c>
      <c r="M30" s="52">
        <v>0.47428539395332336</v>
      </c>
      <c r="N30" s="52">
        <v>0.5977920293807983</v>
      </c>
      <c r="O30" s="52">
        <v>0.7788742184638977</v>
      </c>
      <c r="P30" s="52">
        <v>0.7662585973739624</v>
      </c>
      <c r="Q30" s="52">
        <v>0.526155412197113</v>
      </c>
      <c r="R30" s="52">
        <v>0.43288877606391907</v>
      </c>
      <c r="S30" s="52">
        <v>0.24285249412059784</v>
      </c>
      <c r="T30" s="52">
        <v>0.2396393120288849</v>
      </c>
      <c r="U30" s="52">
        <v>0.17507874965667725</v>
      </c>
      <c r="V30" s="52">
        <v>0.21704471111297607</v>
      </c>
      <c r="W30" s="52">
        <v>0.3383556008338928</v>
      </c>
      <c r="X30" s="52">
        <v>0.44300657510757446</v>
      </c>
      <c r="Y30" s="52">
        <v>0.41002368927001953</v>
      </c>
      <c r="Z30" s="52">
        <v>0.5715629458427429</v>
      </c>
      <c r="AA30" s="52">
        <v>0.798078179359436</v>
      </c>
      <c r="AB30" s="52">
        <v>0.6802718639373779</v>
      </c>
      <c r="AC30" s="52">
        <v>0.5400594472885132</v>
      </c>
      <c r="AD30" s="52">
        <v>0.38667353987693787</v>
      </c>
      <c r="AE30" s="52">
        <v>0.2503902018070221</v>
      </c>
      <c r="AF30" s="52">
        <v>0.24443888664245605</v>
      </c>
      <c r="AG30" s="52">
        <v>0.1809535026550293</v>
      </c>
      <c r="AH30" s="52">
        <v>0.22104832530021667</v>
      </c>
      <c r="AI30" s="52">
        <v>0.3491288423538208</v>
      </c>
      <c r="AJ30" s="52">
        <v>0.43379223346710205</v>
      </c>
      <c r="AK30" s="52">
        <v>0.444959819316864</v>
      </c>
      <c r="AL30" s="52">
        <v>0.5648488402366638</v>
      </c>
      <c r="AM30" s="52">
        <v>0.6986876726150513</v>
      </c>
      <c r="AN30" s="52">
        <v>0.6543444991111755</v>
      </c>
      <c r="AO30" s="52">
        <v>0.6309958100318909</v>
      </c>
      <c r="AP30" s="70">
        <v>0.35184091329574585</v>
      </c>
      <c r="AQ30" s="70">
        <v>0.24111409485340118</v>
      </c>
      <c r="AR30" s="70">
        <v>0.22711509466171265</v>
      </c>
      <c r="AS30" s="70">
        <v>0.14310330152511597</v>
      </c>
      <c r="AT30" s="70">
        <v>0.19344018399715424</v>
      </c>
      <c r="AU30" s="70">
        <v>0.3177613914012909</v>
      </c>
      <c r="AV30" s="70">
        <v>0.4036785960197449</v>
      </c>
      <c r="AW30" s="70">
        <v>0.4421307146549225</v>
      </c>
      <c r="AX30" s="70">
        <v>0.5798506140708923</v>
      </c>
      <c r="AY30" s="70">
        <v>0.7144578099250793</v>
      </c>
      <c r="AZ30" s="70">
        <v>0.7047966122627258</v>
      </c>
      <c r="BA30" s="70">
        <v>0.6021645069122314</v>
      </c>
      <c r="BB30" s="70">
        <v>0.3804798126220703</v>
      </c>
      <c r="BC30" s="70">
        <v>0.2398080974817276</v>
      </c>
      <c r="BD30" s="70">
        <v>0.23927029967308044</v>
      </c>
      <c r="BE30" s="70">
        <v>0.15737709403038025</v>
      </c>
      <c r="BF30" s="70">
        <v>0.20285390317440033</v>
      </c>
      <c r="BG30" s="70">
        <v>0.31885939836502075</v>
      </c>
      <c r="BH30" s="70">
        <v>0.41638320684432983</v>
      </c>
      <c r="BI30" s="70">
        <v>0.4337522089481354</v>
      </c>
      <c r="BJ30" s="70">
        <v>0.5789673924446106</v>
      </c>
      <c r="BK30" s="71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41" customFormat="1" ht="10.5">
      <c r="A31" t="s">
        <v>138</v>
      </c>
      <c r="B31" t="s">
        <v>139</v>
      </c>
      <c r="C31" s="69">
        <v>0.30991488695144653</v>
      </c>
      <c r="D31" s="69">
        <v>0.27995672821998596</v>
      </c>
      <c r="E31" s="52">
        <v>0.2539707124233246</v>
      </c>
      <c r="F31" s="52">
        <v>0.17104431986808777</v>
      </c>
      <c r="G31" s="52">
        <v>0.13365770876407623</v>
      </c>
      <c r="H31" s="52">
        <v>0.13270540535449982</v>
      </c>
      <c r="I31" s="52">
        <v>0.09498391300439835</v>
      </c>
      <c r="J31" s="52">
        <v>0.13368451595306396</v>
      </c>
      <c r="K31" s="52">
        <v>0.17949390411376953</v>
      </c>
      <c r="L31" s="52">
        <v>0.23447296023368835</v>
      </c>
      <c r="M31" s="52">
        <v>0.26100218296051025</v>
      </c>
      <c r="N31" s="52">
        <v>0.31898435950279236</v>
      </c>
      <c r="O31" s="52">
        <v>0.42315205931663513</v>
      </c>
      <c r="P31" s="52">
        <v>0.40363070368766785</v>
      </c>
      <c r="Q31" s="52">
        <v>0.2702910006046295</v>
      </c>
      <c r="R31" s="52">
        <v>0.22843331098556519</v>
      </c>
      <c r="S31" s="52">
        <v>0.13128842413425446</v>
      </c>
      <c r="T31" s="52">
        <v>0.13548125326633453</v>
      </c>
      <c r="U31" s="52">
        <v>0.09241244196891785</v>
      </c>
      <c r="V31" s="52">
        <v>0.13302360475063324</v>
      </c>
      <c r="W31" s="52">
        <v>0.1820579171180725</v>
      </c>
      <c r="X31" s="52">
        <v>0.24274000525474548</v>
      </c>
      <c r="Y31" s="52">
        <v>0.21915879845619202</v>
      </c>
      <c r="Z31" s="52">
        <v>0.3006691336631775</v>
      </c>
      <c r="AA31" s="52">
        <v>0.4364268481731415</v>
      </c>
      <c r="AB31" s="52">
        <v>0.3484853208065033</v>
      </c>
      <c r="AC31" s="52">
        <v>0.2734534740447998</v>
      </c>
      <c r="AD31" s="52">
        <v>0.1986396610736847</v>
      </c>
      <c r="AE31" s="52">
        <v>0.1353633850812912</v>
      </c>
      <c r="AF31" s="52">
        <v>0.1381947100162506</v>
      </c>
      <c r="AG31" s="52">
        <v>0.09551333636045456</v>
      </c>
      <c r="AH31" s="52">
        <v>0.13547736406326294</v>
      </c>
      <c r="AI31" s="52">
        <v>0.18785466253757477</v>
      </c>
      <c r="AJ31" s="52">
        <v>0.23520132899284363</v>
      </c>
      <c r="AK31" s="52">
        <v>0.24119852483272552</v>
      </c>
      <c r="AL31" s="52">
        <v>0.2980104684829712</v>
      </c>
      <c r="AM31" s="52">
        <v>0.39186298847198486</v>
      </c>
      <c r="AN31" s="52">
        <v>0.3375454246997833</v>
      </c>
      <c r="AO31" s="52">
        <v>0.3160715401172638</v>
      </c>
      <c r="AP31" s="70">
        <v>0.19063130021095276</v>
      </c>
      <c r="AQ31" s="70">
        <v>0.12182080000638962</v>
      </c>
      <c r="AR31" s="70">
        <v>0.12913480401039124</v>
      </c>
      <c r="AS31" s="70">
        <v>0.07317090034484863</v>
      </c>
      <c r="AT31" s="70">
        <v>0.1171858012676239</v>
      </c>
      <c r="AU31" s="70">
        <v>0.17088909447193146</v>
      </c>
      <c r="AV31" s="70">
        <v>0.21711759269237518</v>
      </c>
      <c r="AW31" s="70">
        <v>0.22633041441440582</v>
      </c>
      <c r="AX31" s="70">
        <v>0.3082016110420227</v>
      </c>
      <c r="AY31" s="70">
        <v>0.39733821153640747</v>
      </c>
      <c r="AZ31" s="70">
        <v>0.3721056878566742</v>
      </c>
      <c r="BA31" s="70">
        <v>0.28962111473083496</v>
      </c>
      <c r="BB31" s="70">
        <v>0.20497630536556244</v>
      </c>
      <c r="BC31" s="70">
        <v>0.12529049813747406</v>
      </c>
      <c r="BD31" s="70">
        <v>0.140214204788208</v>
      </c>
      <c r="BE31" s="70">
        <v>0.07979869842529297</v>
      </c>
      <c r="BF31" s="70">
        <v>0.12263990193605423</v>
      </c>
      <c r="BG31" s="70">
        <v>0.17135150730609894</v>
      </c>
      <c r="BH31" s="70">
        <v>0.22456610202789307</v>
      </c>
      <c r="BI31" s="70">
        <v>0.23238219320774078</v>
      </c>
      <c r="BJ31" s="70">
        <v>0.305981308221817</v>
      </c>
      <c r="BK31" s="7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41" customFormat="1" ht="10.5">
      <c r="A32" t="s">
        <v>140</v>
      </c>
      <c r="B32" t="s">
        <v>141</v>
      </c>
      <c r="C32" s="69">
        <v>2.448666572570801</v>
      </c>
      <c r="D32" s="69">
        <v>2.3096954822540283</v>
      </c>
      <c r="E32" s="52">
        <v>2.387878179550171</v>
      </c>
      <c r="F32" s="52">
        <v>2.7014005184173584</v>
      </c>
      <c r="G32" s="52">
        <v>2.6478607654571533</v>
      </c>
      <c r="H32" s="52">
        <v>2.622565507888794</v>
      </c>
      <c r="I32" s="52">
        <v>2.7610723972320557</v>
      </c>
      <c r="J32" s="52">
        <v>2.729118585586548</v>
      </c>
      <c r="K32" s="52">
        <v>2.625122547149658</v>
      </c>
      <c r="L32" s="52">
        <v>2.5467257499694824</v>
      </c>
      <c r="M32" s="52">
        <v>2.5820610523223877</v>
      </c>
      <c r="N32" s="52">
        <v>2.4036691188812256</v>
      </c>
      <c r="O32" s="52">
        <v>2.4091074466705322</v>
      </c>
      <c r="P32" s="52">
        <v>2.510822296142578</v>
      </c>
      <c r="Q32" s="52">
        <v>2.404576539993286</v>
      </c>
      <c r="R32" s="52">
        <v>2.778954267501831</v>
      </c>
      <c r="S32" s="52">
        <v>2.6363086700439453</v>
      </c>
      <c r="T32" s="52">
        <v>2.712090253829956</v>
      </c>
      <c r="U32" s="52">
        <v>2.7258927822113037</v>
      </c>
      <c r="V32" s="52">
        <v>2.7575626373291016</v>
      </c>
      <c r="W32" s="52">
        <v>2.710761547088623</v>
      </c>
      <c r="X32" s="52">
        <v>2.637930393218994</v>
      </c>
      <c r="Y32" s="52">
        <v>2.585998773574829</v>
      </c>
      <c r="Z32" s="52">
        <v>2.5330421924591064</v>
      </c>
      <c r="AA32" s="52">
        <v>2.4435195922851562</v>
      </c>
      <c r="AB32" s="52">
        <v>2.60050630569458</v>
      </c>
      <c r="AC32" s="52">
        <v>2.700786828994751</v>
      </c>
      <c r="AD32" s="52">
        <v>2.899379014968872</v>
      </c>
      <c r="AE32" s="52">
        <v>2.816215991973877</v>
      </c>
      <c r="AF32" s="52">
        <v>2.8656437397003174</v>
      </c>
      <c r="AG32" s="52">
        <v>2.9160618782043457</v>
      </c>
      <c r="AH32" s="52">
        <v>2.902287721633911</v>
      </c>
      <c r="AI32" s="52">
        <v>2.891737699508667</v>
      </c>
      <c r="AJ32" s="52">
        <v>2.8407628536224365</v>
      </c>
      <c r="AK32" s="52">
        <v>2.7636773586273193</v>
      </c>
      <c r="AL32" s="52">
        <v>2.7059950828552246</v>
      </c>
      <c r="AM32" s="52">
        <v>2.4797940254211426</v>
      </c>
      <c r="AN32" s="52">
        <v>2.616403102874756</v>
      </c>
      <c r="AO32" s="52">
        <v>2.751997947692871</v>
      </c>
      <c r="AP32" s="70">
        <v>2.959401845932007</v>
      </c>
      <c r="AQ32" s="70">
        <v>2.924596071243286</v>
      </c>
      <c r="AR32" s="70">
        <v>2.986985921859741</v>
      </c>
      <c r="AS32" s="70">
        <v>3.029378890991211</v>
      </c>
      <c r="AT32" s="70">
        <v>3.0566859245300293</v>
      </c>
      <c r="AU32" s="70">
        <v>2.9504470825195312</v>
      </c>
      <c r="AV32" s="70">
        <v>2.923954963684082</v>
      </c>
      <c r="AW32" s="70">
        <v>2.879939079284668</v>
      </c>
      <c r="AX32" s="70">
        <v>2.78847599029541</v>
      </c>
      <c r="AY32" s="70">
        <v>2.698728084564209</v>
      </c>
      <c r="AZ32" s="70">
        <v>2.763036012649536</v>
      </c>
      <c r="BA32" s="70">
        <v>2.8214058876037598</v>
      </c>
      <c r="BB32" s="70">
        <v>2.9874720573425293</v>
      </c>
      <c r="BC32" s="70">
        <v>3.010560989379883</v>
      </c>
      <c r="BD32" s="70">
        <v>3.031230926513672</v>
      </c>
      <c r="BE32" s="70">
        <v>3.0605580806732178</v>
      </c>
      <c r="BF32" s="70">
        <v>3.0944769382476807</v>
      </c>
      <c r="BG32" s="70">
        <v>3.006903886795044</v>
      </c>
      <c r="BH32" s="70">
        <v>2.9826860427856445</v>
      </c>
      <c r="BI32" s="70">
        <v>2.9495151042938232</v>
      </c>
      <c r="BJ32" s="70">
        <v>2.8669960498809814</v>
      </c>
      <c r="BK32" s="71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41" customFormat="1" ht="10.5">
      <c r="A33" t="s">
        <v>142</v>
      </c>
      <c r="B33" t="s">
        <v>143</v>
      </c>
      <c r="C33" s="69">
        <v>0.5789585113525391</v>
      </c>
      <c r="D33" s="69">
        <v>0.5283675193786621</v>
      </c>
      <c r="E33" s="52">
        <v>0.5291295051574707</v>
      </c>
      <c r="F33" s="52">
        <v>0.5883305668830872</v>
      </c>
      <c r="G33" s="52">
        <v>0.5657764673233032</v>
      </c>
      <c r="H33" s="52">
        <v>0.5467132329940796</v>
      </c>
      <c r="I33" s="52">
        <v>0.5921013355255127</v>
      </c>
      <c r="J33" s="52">
        <v>0.5609126687049866</v>
      </c>
      <c r="K33" s="52">
        <v>0.5527805685997009</v>
      </c>
      <c r="L33" s="52">
        <v>0.5399622321128845</v>
      </c>
      <c r="M33" s="52">
        <v>0.5628468990325928</v>
      </c>
      <c r="N33" s="52">
        <v>0.544887900352478</v>
      </c>
      <c r="O33" s="52">
        <v>0.5619859099388123</v>
      </c>
      <c r="P33" s="52">
        <v>0.5783061385154724</v>
      </c>
      <c r="Q33" s="52">
        <v>0.535618245601654</v>
      </c>
      <c r="R33" s="52">
        <v>0.6067042946815491</v>
      </c>
      <c r="S33" s="52">
        <v>0.5669682621955872</v>
      </c>
      <c r="T33" s="52">
        <v>0.5769559741020203</v>
      </c>
      <c r="U33" s="52">
        <v>0.5954764485359192</v>
      </c>
      <c r="V33" s="52">
        <v>0.5759550333023071</v>
      </c>
      <c r="W33" s="52">
        <v>0.5804750919342041</v>
      </c>
      <c r="X33" s="52">
        <v>0.5661076903343201</v>
      </c>
      <c r="Y33" s="52">
        <v>0.5809345841407776</v>
      </c>
      <c r="Z33" s="52">
        <v>0.5640520453453064</v>
      </c>
      <c r="AA33" s="52">
        <v>0.5613829493522644</v>
      </c>
      <c r="AB33" s="52">
        <v>0.5824685096740723</v>
      </c>
      <c r="AC33" s="52">
        <v>0.5828999280929565</v>
      </c>
      <c r="AD33" s="52">
        <v>0.6115818619728088</v>
      </c>
      <c r="AE33" s="52">
        <v>0.5833951234817505</v>
      </c>
      <c r="AF33" s="52">
        <v>0.5844520926475525</v>
      </c>
      <c r="AG33" s="52">
        <v>0.6110431551933289</v>
      </c>
      <c r="AH33" s="52">
        <v>0.5798600912094116</v>
      </c>
      <c r="AI33" s="52">
        <v>0.5865505933761597</v>
      </c>
      <c r="AJ33" s="52">
        <v>0.567887008190155</v>
      </c>
      <c r="AK33" s="52">
        <v>0.569411039352417</v>
      </c>
      <c r="AL33" s="52">
        <v>0.5532989501953125</v>
      </c>
      <c r="AM33" s="52">
        <v>0.5561855435371399</v>
      </c>
      <c r="AN33" s="52">
        <v>0.5604314804077148</v>
      </c>
      <c r="AO33" s="52">
        <v>0.5801757574081421</v>
      </c>
      <c r="AP33" s="70">
        <v>0.5639852285385132</v>
      </c>
      <c r="AQ33" s="70">
        <v>0.5790432095527649</v>
      </c>
      <c r="AR33" s="70">
        <v>0.5650913119316101</v>
      </c>
      <c r="AS33" s="70">
        <v>0.5545508861541748</v>
      </c>
      <c r="AT33" s="70">
        <v>0.5795331001281738</v>
      </c>
      <c r="AU33" s="70">
        <v>0.5806986093521118</v>
      </c>
      <c r="AV33" s="70">
        <v>0.5741779804229736</v>
      </c>
      <c r="AW33" s="70">
        <v>0.5813673138618469</v>
      </c>
      <c r="AX33" s="70">
        <v>0.5747597813606262</v>
      </c>
      <c r="AY33" s="70">
        <v>0.5667290091514587</v>
      </c>
      <c r="AZ33" s="70">
        <v>0.5711870193481445</v>
      </c>
      <c r="BA33" s="70">
        <v>0.5712099671363831</v>
      </c>
      <c r="BB33" s="70">
        <v>0.5738906264305115</v>
      </c>
      <c r="BC33" s="70">
        <v>0.5712016820907593</v>
      </c>
      <c r="BD33" s="70">
        <v>0.5677961707115173</v>
      </c>
      <c r="BE33" s="70">
        <v>0.5469692945480347</v>
      </c>
      <c r="BF33" s="70">
        <v>0.5468201041221619</v>
      </c>
      <c r="BG33" s="70">
        <v>0.5501818060874939</v>
      </c>
      <c r="BH33" s="70">
        <v>0.5554566979408264</v>
      </c>
      <c r="BI33" s="70">
        <v>0.5523812174797058</v>
      </c>
      <c r="BJ33" s="70">
        <v>0.5588737726211548</v>
      </c>
      <c r="BK33" s="71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41" customFormat="1" ht="10.5">
      <c r="A34" t="s">
        <v>144</v>
      </c>
      <c r="B34" t="s">
        <v>145</v>
      </c>
      <c r="C34" s="69">
        <v>-0.0028959515038877726</v>
      </c>
      <c r="D34" s="69">
        <v>0.03189096227288246</v>
      </c>
      <c r="E34" s="52">
        <v>0.07675614207983017</v>
      </c>
      <c r="F34" s="52">
        <v>0.018885262310504913</v>
      </c>
      <c r="G34" s="52">
        <v>0.08482162654399872</v>
      </c>
      <c r="H34" s="52">
        <v>0.05018909275531769</v>
      </c>
      <c r="I34" s="52">
        <v>0.055042557418346405</v>
      </c>
      <c r="J34" s="52">
        <v>0.08593308180570602</v>
      </c>
      <c r="K34" s="52">
        <v>0.038917217403650284</v>
      </c>
      <c r="L34" s="52">
        <v>0.05780671909451485</v>
      </c>
      <c r="M34" s="52">
        <v>0.04881593957543373</v>
      </c>
      <c r="N34" s="52">
        <v>0.06854909658432007</v>
      </c>
      <c r="O34" s="52">
        <v>0.12824825942516327</v>
      </c>
      <c r="P34" s="52">
        <v>0.10321728140115738</v>
      </c>
      <c r="Q34" s="52">
        <v>0.2647782564163208</v>
      </c>
      <c r="R34" s="52">
        <v>-0.0959877297282219</v>
      </c>
      <c r="S34" s="52">
        <v>0.07340098172426224</v>
      </c>
      <c r="T34" s="52">
        <v>0.11686088889837265</v>
      </c>
      <c r="U34" s="52">
        <v>0.09155984967947006</v>
      </c>
      <c r="V34" s="52">
        <v>0.06876862794160843</v>
      </c>
      <c r="W34" s="52">
        <v>0.05955573543906212</v>
      </c>
      <c r="X34" s="52">
        <v>0.05488164722919464</v>
      </c>
      <c r="Y34" s="52">
        <v>0.02760320156812668</v>
      </c>
      <c r="Z34" s="52">
        <v>0.06806343048810959</v>
      </c>
      <c r="AA34" s="52">
        <v>0.11059557646512985</v>
      </c>
      <c r="AB34" s="52">
        <v>0.056174252182245255</v>
      </c>
      <c r="AC34" s="52">
        <v>0.028709780424833298</v>
      </c>
      <c r="AD34" s="52">
        <v>0.024751441553235054</v>
      </c>
      <c r="AE34" s="52">
        <v>0.06841284036636353</v>
      </c>
      <c r="AF34" s="52">
        <v>0.027607077732682228</v>
      </c>
      <c r="AG34" s="52">
        <v>0.04610173776745796</v>
      </c>
      <c r="AH34" s="52">
        <v>0.03935832157731056</v>
      </c>
      <c r="AI34" s="52">
        <v>0.04361282289028168</v>
      </c>
      <c r="AJ34" s="52">
        <v>0.03544478118419647</v>
      </c>
      <c r="AK34" s="52">
        <v>0.03416723385453224</v>
      </c>
      <c r="AL34" s="52">
        <v>0.05740407109260559</v>
      </c>
      <c r="AM34" s="52">
        <v>0.09976010024547577</v>
      </c>
      <c r="AN34" s="52">
        <v>0.07688269764184952</v>
      </c>
      <c r="AO34" s="52">
        <v>0.05351639911532402</v>
      </c>
      <c r="AP34" s="70">
        <v>0.04349929839372635</v>
      </c>
      <c r="AQ34" s="70">
        <v>0.055778805166482925</v>
      </c>
      <c r="AR34" s="70">
        <v>0.061563801020383835</v>
      </c>
      <c r="AS34" s="70">
        <v>0.06918410211801529</v>
      </c>
      <c r="AT34" s="70">
        <v>0.06737329810857773</v>
      </c>
      <c r="AU34" s="70">
        <v>0.05813340097665787</v>
      </c>
      <c r="AV34" s="70">
        <v>0.06529700011014938</v>
      </c>
      <c r="AW34" s="70">
        <v>0.0574910007417202</v>
      </c>
      <c r="AX34" s="70">
        <v>0.09339679777622223</v>
      </c>
      <c r="AY34" s="70">
        <v>0.1201900988817215</v>
      </c>
      <c r="AZ34" s="70">
        <v>0.10291709750890732</v>
      </c>
      <c r="BA34" s="70">
        <v>0.053877901285886765</v>
      </c>
      <c r="BB34" s="70">
        <v>0.034315500408411026</v>
      </c>
      <c r="BC34" s="70">
        <v>0.049466200172901154</v>
      </c>
      <c r="BD34" s="70">
        <v>0.059357400983572006</v>
      </c>
      <c r="BE34" s="70">
        <v>0.06899759918451309</v>
      </c>
      <c r="BF34" s="70">
        <v>0.06953760236501694</v>
      </c>
      <c r="BG34" s="70">
        <v>0.06102009862661362</v>
      </c>
      <c r="BH34" s="70">
        <v>0.06904669851064682</v>
      </c>
      <c r="BI34" s="70">
        <v>0.06020360067486763</v>
      </c>
      <c r="BJ34" s="70">
        <v>0.09520591050386429</v>
      </c>
      <c r="BK34" s="71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41" customFormat="1" ht="10.5">
      <c r="A35"/>
      <c r="B35" s="11"/>
      <c r="C35" s="43"/>
      <c r="D35" s="4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41" customFormat="1" ht="10.5">
      <c r="A36"/>
      <c r="B36" s="11" t="s">
        <v>146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41" customFormat="1" ht="10.5">
      <c r="A37" t="s">
        <v>147</v>
      </c>
      <c r="B37" t="s">
        <v>148</v>
      </c>
      <c r="C37" s="69">
        <v>0.6245483756065369</v>
      </c>
      <c r="D37" s="69">
        <v>0.6131786108016968</v>
      </c>
      <c r="E37" s="52">
        <v>0.6165806651115417</v>
      </c>
      <c r="F37" s="52">
        <v>0.6013666391372681</v>
      </c>
      <c r="G37" s="52">
        <v>0.5823870897293091</v>
      </c>
      <c r="H37" s="52">
        <v>0.540233314037323</v>
      </c>
      <c r="I37" s="52">
        <v>0.5655483603477478</v>
      </c>
      <c r="J37" s="52">
        <v>0.5827742218971252</v>
      </c>
      <c r="K37" s="52">
        <v>0.606666624546051</v>
      </c>
      <c r="L37" s="52">
        <v>0.593064546585083</v>
      </c>
      <c r="M37" s="52">
        <v>0.6484666466712952</v>
      </c>
      <c r="N37" s="52">
        <v>0.6407096982002258</v>
      </c>
      <c r="O37" s="52">
        <v>0.6580645442008972</v>
      </c>
      <c r="P37" s="52">
        <v>0.6828214526176453</v>
      </c>
      <c r="Q37" s="52">
        <v>0.6517419219017029</v>
      </c>
      <c r="R37" s="52">
        <v>0.6321333050727844</v>
      </c>
      <c r="S37" s="52">
        <v>0.7290000319480896</v>
      </c>
      <c r="T37" s="52">
        <v>0.6660999655723572</v>
      </c>
      <c r="U37" s="52">
        <v>0.6317741870880127</v>
      </c>
      <c r="V37" s="52">
        <v>0.6628386974334717</v>
      </c>
      <c r="W37" s="52">
        <v>0.6618333458900452</v>
      </c>
      <c r="X37" s="52">
        <v>0.6404193639755249</v>
      </c>
      <c r="Y37" s="52">
        <v>0.616433322429657</v>
      </c>
      <c r="Z37" s="52">
        <v>0.6860645413398743</v>
      </c>
      <c r="AA37" s="52">
        <v>0.6580645442008972</v>
      </c>
      <c r="AB37" s="52">
        <v>0.6584827899932861</v>
      </c>
      <c r="AC37" s="52">
        <v>0.6330645084381104</v>
      </c>
      <c r="AD37" s="52">
        <v>0.6906999945640564</v>
      </c>
      <c r="AE37" s="52">
        <v>0.6611290574073792</v>
      </c>
      <c r="AF37" s="52">
        <v>0.6414332985877991</v>
      </c>
      <c r="AG37" s="52">
        <v>0.6096774339675903</v>
      </c>
      <c r="AH37" s="52">
        <v>0.623903214931488</v>
      </c>
      <c r="AI37" s="52">
        <v>0.6104999780654907</v>
      </c>
      <c r="AJ37" s="52">
        <v>0.6055161356925964</v>
      </c>
      <c r="AK37" s="52">
        <v>0.6976000070571899</v>
      </c>
      <c r="AL37" s="52">
        <v>0.7139354944229126</v>
      </c>
      <c r="AM37" s="52">
        <v>0.6969032287597656</v>
      </c>
      <c r="AN37" s="52">
        <v>0.6792142987251282</v>
      </c>
      <c r="AO37" s="52">
        <v>0.6370682716369629</v>
      </c>
      <c r="AP37" s="70">
        <v>0.6285833716392517</v>
      </c>
      <c r="AQ37" s="70">
        <v>0.6869816780090332</v>
      </c>
      <c r="AR37" s="70">
        <v>0.6684733033180237</v>
      </c>
      <c r="AS37" s="70">
        <v>0.6517754197120667</v>
      </c>
      <c r="AT37" s="70">
        <v>0.6340755820274353</v>
      </c>
      <c r="AU37" s="70">
        <v>0.6519718766212463</v>
      </c>
      <c r="AV37" s="70">
        <v>0.6582133173942566</v>
      </c>
      <c r="AW37" s="70">
        <v>0.6945759057998657</v>
      </c>
      <c r="AX37" s="70">
        <v>0.7062814235687256</v>
      </c>
      <c r="AY37" s="70">
        <v>0.7271196246147156</v>
      </c>
      <c r="AZ37" s="70">
        <v>0.7231507897377014</v>
      </c>
      <c r="BA37" s="70">
        <v>0.6695950031280518</v>
      </c>
      <c r="BB37" s="70">
        <v>0.6795533895492554</v>
      </c>
      <c r="BC37" s="70">
        <v>0.7119714021682739</v>
      </c>
      <c r="BD37" s="70">
        <v>0.6729204058647156</v>
      </c>
      <c r="BE37" s="70">
        <v>0.6479336023330688</v>
      </c>
      <c r="BF37" s="70">
        <v>0.6533972024917603</v>
      </c>
      <c r="BG37" s="70">
        <v>0.6528304219245911</v>
      </c>
      <c r="BH37" s="70">
        <v>0.676178514957428</v>
      </c>
      <c r="BI37" s="70">
        <v>0.7065929174423218</v>
      </c>
      <c r="BJ37" s="70">
        <v>0.7228584289550781</v>
      </c>
      <c r="BK37" s="71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41" customFormat="1" ht="10.5">
      <c r="A38" t="s">
        <v>149</v>
      </c>
      <c r="B38" t="s">
        <v>150</v>
      </c>
      <c r="C38" s="69">
        <v>0.09526970982551575</v>
      </c>
      <c r="D38" s="69">
        <v>-0.035117391496896744</v>
      </c>
      <c r="E38" s="52">
        <v>0.053866419941186905</v>
      </c>
      <c r="F38" s="52">
        <v>0.137433260679245</v>
      </c>
      <c r="G38" s="52">
        <v>0.07528019696474075</v>
      </c>
      <c r="H38" s="52">
        <v>0.09120696038007736</v>
      </c>
      <c r="I38" s="52">
        <v>0.07388077676296234</v>
      </c>
      <c r="J38" s="52">
        <v>-0.022233838215470314</v>
      </c>
      <c r="K38" s="52">
        <v>0.054031532257795334</v>
      </c>
      <c r="L38" s="52">
        <v>0.07487396895885468</v>
      </c>
      <c r="M38" s="52">
        <v>0.2054627686738968</v>
      </c>
      <c r="N38" s="52">
        <v>0.05348774045705795</v>
      </c>
      <c r="O38" s="52">
        <v>0.11167590320110321</v>
      </c>
      <c r="P38" s="52">
        <v>0.1897963285446167</v>
      </c>
      <c r="Q38" s="52">
        <v>0.30613604187965393</v>
      </c>
      <c r="R38" s="52">
        <v>0.10279650241136551</v>
      </c>
      <c r="S38" s="52">
        <v>0.1124819666147232</v>
      </c>
      <c r="T38" s="52">
        <v>0.0042351665906608105</v>
      </c>
      <c r="U38" s="52">
        <v>0.02389548346400261</v>
      </c>
      <c r="V38" s="52">
        <v>0.1888607144355774</v>
      </c>
      <c r="W38" s="52">
        <v>0.049057330936193466</v>
      </c>
      <c r="X38" s="52">
        <v>0.14694519340991974</v>
      </c>
      <c r="Y38" s="52">
        <v>0.15517309308052063</v>
      </c>
      <c r="Z38" s="52">
        <v>0.16714981198310852</v>
      </c>
      <c r="AA38" s="52">
        <v>0.2381177693605423</v>
      </c>
      <c r="AB38" s="52">
        <v>0.270611047744751</v>
      </c>
      <c r="AC38" s="52">
        <v>0.13223828375339508</v>
      </c>
      <c r="AD38" s="52">
        <v>-0.004593366757035255</v>
      </c>
      <c r="AE38" s="52">
        <v>0.06663564592599869</v>
      </c>
      <c r="AF38" s="52">
        <v>0.10552743077278137</v>
      </c>
      <c r="AG38" s="52">
        <v>0.16789481043815613</v>
      </c>
      <c r="AH38" s="52">
        <v>0.1262395828962326</v>
      </c>
      <c r="AI38" s="52">
        <v>0.04951853305101395</v>
      </c>
      <c r="AJ38" s="52">
        <v>0.31449323892593384</v>
      </c>
      <c r="AK38" s="52">
        <v>0.3678724467754364</v>
      </c>
      <c r="AL38" s="52">
        <v>0.16413725912570953</v>
      </c>
      <c r="AM38" s="52">
        <v>0.24454884231090546</v>
      </c>
      <c r="AN38" s="52">
        <v>0.12316938489675522</v>
      </c>
      <c r="AO38" s="52">
        <v>0.3401505947113037</v>
      </c>
      <c r="AP38" s="70">
        <v>0.17137590050697327</v>
      </c>
      <c r="AQ38" s="70">
        <v>0.19868069887161255</v>
      </c>
      <c r="AR38" s="70">
        <v>0.0913086012005806</v>
      </c>
      <c r="AS38" s="70">
        <v>0.18242040276527405</v>
      </c>
      <c r="AT38" s="70">
        <v>0.13256238400936127</v>
      </c>
      <c r="AU38" s="70">
        <v>0.21601490676403046</v>
      </c>
      <c r="AV38" s="70">
        <v>0.14939799904823303</v>
      </c>
      <c r="AW38" s="70">
        <v>0.15569891035556793</v>
      </c>
      <c r="AX38" s="70">
        <v>0.1668587028980255</v>
      </c>
      <c r="AY38" s="70">
        <v>0.32390180230140686</v>
      </c>
      <c r="AZ38" s="70">
        <v>0.26323941349983215</v>
      </c>
      <c r="BA38" s="70">
        <v>0.14725729823112488</v>
      </c>
      <c r="BB38" s="70">
        <v>0.03222059831023216</v>
      </c>
      <c r="BC38" s="70">
        <v>0.07498030364513397</v>
      </c>
      <c r="BD38" s="70">
        <v>0.02126150019466877</v>
      </c>
      <c r="BE38" s="70">
        <v>0.11383890360593796</v>
      </c>
      <c r="BF38" s="70">
        <v>0.1138392984867096</v>
      </c>
      <c r="BG38" s="70">
        <v>0.171573206782341</v>
      </c>
      <c r="BH38" s="70">
        <v>0.11325699836015701</v>
      </c>
      <c r="BI38" s="70">
        <v>0.1157986968755722</v>
      </c>
      <c r="BJ38" s="70">
        <v>0.13657909631729126</v>
      </c>
      <c r="BK38" s="71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41" customFormat="1" ht="10.5">
      <c r="A39"/>
      <c r="B39" s="18" t="s">
        <v>151</v>
      </c>
      <c r="C39" s="40">
        <f aca="true" t="shared" si="2" ref="C39:AH39">+(C50-C49)/C11*1000</f>
        <v>-178.25797296339465</v>
      </c>
      <c r="D39" s="40">
        <f t="shared" si="2"/>
        <v>84.35712541852679</v>
      </c>
      <c r="E39" s="40">
        <f t="shared" si="2"/>
        <v>150.90314803584928</v>
      </c>
      <c r="F39" s="40">
        <f t="shared" si="2"/>
        <v>-8.733240763346355</v>
      </c>
      <c r="G39" s="40">
        <f t="shared" si="2"/>
        <v>22.645150461504535</v>
      </c>
      <c r="H39" s="40">
        <f t="shared" si="2"/>
        <v>37.96666463216146</v>
      </c>
      <c r="I39" s="40">
        <f t="shared" si="2"/>
        <v>-25.903271090599798</v>
      </c>
      <c r="J39" s="40">
        <f t="shared" si="2"/>
        <v>51.93550355972782</v>
      </c>
      <c r="K39" s="40">
        <f t="shared" si="2"/>
        <v>-35.60002644856771</v>
      </c>
      <c r="L39" s="40">
        <f t="shared" si="2"/>
        <v>-17.999956684727824</v>
      </c>
      <c r="M39" s="40">
        <f t="shared" si="2"/>
        <v>-68.13329060872395</v>
      </c>
      <c r="N39" s="40">
        <f t="shared" si="2"/>
        <v>137.64510616179433</v>
      </c>
      <c r="O39" s="40">
        <f t="shared" si="2"/>
        <v>-0.09678256127142137</v>
      </c>
      <c r="P39" s="40">
        <f t="shared" si="2"/>
        <v>15.178612300327845</v>
      </c>
      <c r="Q39" s="40">
        <f t="shared" si="2"/>
        <v>-35.322620022681456</v>
      </c>
      <c r="R39" s="40">
        <f t="shared" si="2"/>
        <v>43.29999287923177</v>
      </c>
      <c r="S39" s="40">
        <f t="shared" si="2"/>
        <v>-168.16120762978832</v>
      </c>
      <c r="T39" s="40">
        <f t="shared" si="2"/>
        <v>22.299957275390625</v>
      </c>
      <c r="U39" s="40">
        <f t="shared" si="2"/>
        <v>120.93544006347656</v>
      </c>
      <c r="V39" s="40">
        <f t="shared" si="2"/>
        <v>45.35484313964844</v>
      </c>
      <c r="W39" s="40">
        <f t="shared" si="2"/>
        <v>-51.23329162597656</v>
      </c>
      <c r="X39" s="40">
        <f t="shared" si="2"/>
        <v>-71.70966363722277</v>
      </c>
      <c r="Y39" s="40">
        <f t="shared" si="2"/>
        <v>-68.36675008138022</v>
      </c>
      <c r="Z39" s="40">
        <f t="shared" si="2"/>
        <v>-61.06444328061996</v>
      </c>
      <c r="AA39" s="40">
        <f t="shared" si="2"/>
        <v>-5.419331212197581</v>
      </c>
      <c r="AB39" s="40">
        <f t="shared" si="2"/>
        <v>-56.689689899313045</v>
      </c>
      <c r="AC39" s="40">
        <f t="shared" si="2"/>
        <v>21.096752535912298</v>
      </c>
      <c r="AD39" s="40">
        <f t="shared" si="2"/>
        <v>111.23339335123698</v>
      </c>
      <c r="AE39" s="40">
        <f t="shared" si="2"/>
        <v>-17.032254126764112</v>
      </c>
      <c r="AF39" s="40">
        <f t="shared" si="2"/>
        <v>-45.43342590332031</v>
      </c>
      <c r="AG39" s="40">
        <f t="shared" si="2"/>
        <v>89.74198372133317</v>
      </c>
      <c r="AH39" s="40">
        <f t="shared" si="2"/>
        <v>-78.4515873078377</v>
      </c>
      <c r="AI39" s="40">
        <f aca="true" t="shared" si="3" ref="AI39:BJ39">+(AI50-AI49)/AI11*1000</f>
        <v>106.23334248860678</v>
      </c>
      <c r="AJ39" s="40">
        <f t="shared" si="3"/>
        <v>-68.09677616242439</v>
      </c>
      <c r="AK39" s="40">
        <f t="shared" si="3"/>
        <v>-209.00001525878906</v>
      </c>
      <c r="AL39" s="40">
        <f t="shared" si="3"/>
        <v>-0.2258054671748992</v>
      </c>
      <c r="AM39" s="40">
        <f t="shared" si="3"/>
        <v>39.19441469254032</v>
      </c>
      <c r="AN39" s="40">
        <f t="shared" si="3"/>
        <v>114.61639404296875</v>
      </c>
      <c r="AO39" s="40">
        <f t="shared" si="3"/>
        <v>-51.41239781533518</v>
      </c>
      <c r="AP39" s="49">
        <f t="shared" si="3"/>
        <v>25.76929728190104</v>
      </c>
      <c r="AQ39" s="49">
        <f t="shared" si="3"/>
        <v>-34.86805577431956</v>
      </c>
      <c r="AR39" s="49">
        <f t="shared" si="3"/>
        <v>12.14599609375</v>
      </c>
      <c r="AS39" s="49">
        <f t="shared" si="3"/>
        <v>44.04191047914566</v>
      </c>
      <c r="AT39" s="49">
        <f t="shared" si="3"/>
        <v>76.8154513451361</v>
      </c>
      <c r="AU39" s="49">
        <f t="shared" si="3"/>
        <v>-23.24536641438802</v>
      </c>
      <c r="AV39" s="49">
        <f t="shared" si="3"/>
        <v>-7.752572336504536</v>
      </c>
      <c r="AW39" s="49">
        <f t="shared" si="3"/>
        <v>-64.20758565266928</v>
      </c>
      <c r="AX39" s="49">
        <f t="shared" si="3"/>
        <v>41.71580653036794</v>
      </c>
      <c r="AY39" s="49">
        <f t="shared" si="3"/>
        <v>-17.857459283644154</v>
      </c>
      <c r="AZ39" s="49">
        <f t="shared" si="3"/>
        <v>19.42852565220424</v>
      </c>
      <c r="BA39" s="49">
        <f t="shared" si="3"/>
        <v>-8.126781832787298</v>
      </c>
      <c r="BB39" s="49">
        <f t="shared" si="3"/>
        <v>32.0159912109375</v>
      </c>
      <c r="BC39" s="49">
        <f t="shared" si="3"/>
        <v>-40.59022472750756</v>
      </c>
      <c r="BD39" s="49">
        <f t="shared" si="3"/>
        <v>6.5756479899088545</v>
      </c>
      <c r="BE39" s="49">
        <f t="shared" si="3"/>
        <v>55.957671134702615</v>
      </c>
      <c r="BF39" s="49">
        <f t="shared" si="3"/>
        <v>20.72266609438004</v>
      </c>
      <c r="BG39" s="49">
        <f t="shared" si="3"/>
        <v>-9.070332845052082</v>
      </c>
      <c r="BH39" s="49">
        <f t="shared" si="3"/>
        <v>-13.741647043535787</v>
      </c>
      <c r="BI39" s="49">
        <f t="shared" si="3"/>
        <v>-84.32795206705728</v>
      </c>
      <c r="BJ39" s="49">
        <f t="shared" si="3"/>
        <v>38.78255044260333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41" customFormat="1" ht="10.5">
      <c r="A40" t="s">
        <v>152</v>
      </c>
      <c r="B40" t="s">
        <v>153</v>
      </c>
      <c r="C40" s="69">
        <v>0.7098503708839417</v>
      </c>
      <c r="D40" s="69">
        <v>0.6624183058738708</v>
      </c>
      <c r="E40" s="52">
        <v>0.8213502764701843</v>
      </c>
      <c r="F40" s="52">
        <v>0.7300665974617004</v>
      </c>
      <c r="G40" s="52">
        <v>0.68031245470047</v>
      </c>
      <c r="H40" s="52">
        <v>0.6694069504737854</v>
      </c>
      <c r="I40" s="52">
        <v>0.613525927066803</v>
      </c>
      <c r="J40" s="52">
        <v>0.6124758124351501</v>
      </c>
      <c r="K40" s="52">
        <v>0.6250982284545898</v>
      </c>
      <c r="L40" s="52">
        <v>0.6499384641647339</v>
      </c>
      <c r="M40" s="52">
        <v>0.7857961058616638</v>
      </c>
      <c r="N40" s="52">
        <v>0.8318426012992859</v>
      </c>
      <c r="O40" s="52">
        <v>0.7696436643600464</v>
      </c>
      <c r="P40" s="52">
        <v>0.8877963423728943</v>
      </c>
      <c r="Q40" s="52">
        <v>0.9225553870201111</v>
      </c>
      <c r="R40" s="52">
        <v>0.778229832649231</v>
      </c>
      <c r="S40" s="52">
        <v>0.6733206510543823</v>
      </c>
      <c r="T40" s="52">
        <v>0.692635178565979</v>
      </c>
      <c r="U40" s="52">
        <v>0.7766051888465881</v>
      </c>
      <c r="V40" s="52">
        <v>0.8970542550086975</v>
      </c>
      <c r="W40" s="52">
        <v>0.65965735912323</v>
      </c>
      <c r="X40" s="52">
        <v>0.7156548500061035</v>
      </c>
      <c r="Y40" s="52">
        <v>0.7032397389411926</v>
      </c>
      <c r="Z40" s="52">
        <v>0.7921497821807861</v>
      </c>
      <c r="AA40" s="52">
        <v>0.8907629251480103</v>
      </c>
      <c r="AB40" s="52">
        <v>0.872404158115387</v>
      </c>
      <c r="AC40" s="52">
        <v>0.7863996028900146</v>
      </c>
      <c r="AD40" s="52">
        <v>0.7973399758338928</v>
      </c>
      <c r="AE40" s="52">
        <v>0.7107324004173279</v>
      </c>
      <c r="AF40" s="52">
        <v>0.7015274167060852</v>
      </c>
      <c r="AG40" s="52">
        <v>0.8673141598701477</v>
      </c>
      <c r="AH40" s="52">
        <v>0.6716911792755127</v>
      </c>
      <c r="AI40" s="52">
        <v>0.7662518620491028</v>
      </c>
      <c r="AJ40" s="52">
        <v>0.8519126176834106</v>
      </c>
      <c r="AK40" s="52">
        <v>0.8564724326133728</v>
      </c>
      <c r="AL40" s="52">
        <v>0.8778469562530518</v>
      </c>
      <c r="AM40" s="52">
        <v>0.9806452393531799</v>
      </c>
      <c r="AN40" s="52">
        <v>0.9169999957084656</v>
      </c>
      <c r="AO40" s="52">
        <v>0.92580646276474</v>
      </c>
      <c r="AP40" s="70">
        <v>0.8257285952568054</v>
      </c>
      <c r="AQ40" s="70">
        <v>0.8507943153381348</v>
      </c>
      <c r="AR40" s="70">
        <v>0.7719277739524841</v>
      </c>
      <c r="AS40" s="70">
        <v>0.8782380223274231</v>
      </c>
      <c r="AT40" s="70">
        <v>0.8434532880783081</v>
      </c>
      <c r="AU40" s="70">
        <v>0.8447414040565491</v>
      </c>
      <c r="AV40" s="70">
        <v>0.7998589277267456</v>
      </c>
      <c r="AW40" s="70">
        <v>0.7860671877861023</v>
      </c>
      <c r="AX40" s="70">
        <v>0.9148558974266052</v>
      </c>
      <c r="AY40" s="70">
        <v>1.0331640243530273</v>
      </c>
      <c r="AZ40" s="70">
        <v>1.0058189630508423</v>
      </c>
      <c r="BA40" s="70">
        <v>0.8087254762649536</v>
      </c>
      <c r="BB40" s="70">
        <v>0.743790328502655</v>
      </c>
      <c r="BC40" s="70">
        <v>0.7463613152503967</v>
      </c>
      <c r="BD40" s="70">
        <v>0.7007576823234558</v>
      </c>
      <c r="BE40" s="70">
        <v>0.8177300095558167</v>
      </c>
      <c r="BF40" s="70">
        <v>0.7879590392112732</v>
      </c>
      <c r="BG40" s="70">
        <v>0.8153333067893982</v>
      </c>
      <c r="BH40" s="70">
        <v>0.7756938934326172</v>
      </c>
      <c r="BI40" s="70">
        <v>0.738063395023346</v>
      </c>
      <c r="BJ40" s="70">
        <v>0.898220419883728</v>
      </c>
      <c r="BK40" s="71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41" customFormat="1" ht="10.5">
      <c r="A41" t="s">
        <v>154</v>
      </c>
      <c r="B41" s="18" t="s">
        <v>155</v>
      </c>
      <c r="C41" s="69">
        <v>0.04090675711631775</v>
      </c>
      <c r="D41" s="69">
        <v>0.041374363005161285</v>
      </c>
      <c r="E41" s="52">
        <v>0.036975082010030746</v>
      </c>
      <c r="F41" s="52">
        <v>0.02027740888297558</v>
      </c>
      <c r="G41" s="52">
        <v>0.01837153360247612</v>
      </c>
      <c r="H41" s="52">
        <v>0.016554154455661774</v>
      </c>
      <c r="I41" s="52">
        <v>0.02017223834991455</v>
      </c>
      <c r="J41" s="52">
        <v>0.016913944855332375</v>
      </c>
      <c r="K41" s="52">
        <v>0.026788847520947456</v>
      </c>
      <c r="L41" s="52">
        <v>0.018507512286305428</v>
      </c>
      <c r="M41" s="52">
        <v>0.03350017964839935</v>
      </c>
      <c r="N41" s="52">
        <v>0.04002011939883232</v>
      </c>
      <c r="O41" s="52">
        <v>0.04392034187912941</v>
      </c>
      <c r="P41" s="52">
        <v>0.03957769647240639</v>
      </c>
      <c r="Q41" s="52">
        <v>0.0348898209631443</v>
      </c>
      <c r="R41" s="52">
        <v>0.017044780775904655</v>
      </c>
      <c r="S41" s="52">
        <v>0.011734346859157085</v>
      </c>
      <c r="T41" s="52">
        <v>0.0157003290951252</v>
      </c>
      <c r="U41" s="52">
        <v>0.016017045825719833</v>
      </c>
      <c r="V41" s="52">
        <v>0.021259883418679237</v>
      </c>
      <c r="W41" s="52">
        <v>0.018134605139493942</v>
      </c>
      <c r="X41" s="52">
        <v>0.019303930923342705</v>
      </c>
      <c r="Y41" s="52">
        <v>0.02180180326104164</v>
      </c>
      <c r="Z41" s="52">
        <v>0.03779644891619682</v>
      </c>
      <c r="AA41" s="52">
        <v>0.039905447512865067</v>
      </c>
      <c r="AB41" s="52">
        <v>0.035901978611946106</v>
      </c>
      <c r="AC41" s="52">
        <v>0.026241548359394073</v>
      </c>
      <c r="AD41" s="52">
        <v>0.01850775070488453</v>
      </c>
      <c r="AE41" s="52">
        <v>0.010441085323691368</v>
      </c>
      <c r="AF41" s="52">
        <v>0.009679516777396202</v>
      </c>
      <c r="AG41" s="52">
        <v>0.01728430576622486</v>
      </c>
      <c r="AH41" s="52">
        <v>0.009997768327593803</v>
      </c>
      <c r="AI41" s="52">
        <v>0.026466084644198418</v>
      </c>
      <c r="AJ41" s="52">
        <v>0.022571787238121033</v>
      </c>
      <c r="AK41" s="52">
        <v>0.027125434949994087</v>
      </c>
      <c r="AL41" s="52">
        <v>0.033239200711250305</v>
      </c>
      <c r="AM41" s="52">
        <v>0.042733367532491684</v>
      </c>
      <c r="AN41" s="52">
        <v>0.03545975685119629</v>
      </c>
      <c r="AO41" s="52">
        <v>0.04473582282662392</v>
      </c>
      <c r="AP41" s="70">
        <v>0.024235699325799942</v>
      </c>
      <c r="AQ41" s="70">
        <v>0.018261702731251717</v>
      </c>
      <c r="AR41" s="70">
        <v>0.018513500690460205</v>
      </c>
      <c r="AS41" s="70">
        <v>0.019927499815821648</v>
      </c>
      <c r="AT41" s="70">
        <v>0.020106500014662743</v>
      </c>
      <c r="AU41" s="70">
        <v>0.02483149990439415</v>
      </c>
      <c r="AV41" s="70">
        <v>0.021646400913596153</v>
      </c>
      <c r="AW41" s="70">
        <v>0.028375400230288506</v>
      </c>
      <c r="AX41" s="70">
        <v>0.041881900280714035</v>
      </c>
      <c r="AY41" s="70">
        <v>0.050916001200675964</v>
      </c>
      <c r="AZ41" s="70">
        <v>0.04112109914422035</v>
      </c>
      <c r="BA41" s="70">
        <v>0.034755099564790726</v>
      </c>
      <c r="BB41" s="70">
        <v>0.019082600250840187</v>
      </c>
      <c r="BC41" s="70">
        <v>0.010827300138771534</v>
      </c>
      <c r="BD41" s="70">
        <v>0.012608000077307224</v>
      </c>
      <c r="BE41" s="70">
        <v>0.014095599763095379</v>
      </c>
      <c r="BF41" s="70">
        <v>0.014089000411331654</v>
      </c>
      <c r="BG41" s="70">
        <v>0.019812999293208122</v>
      </c>
      <c r="BH41" s="70">
        <v>0.01883229985833168</v>
      </c>
      <c r="BI41" s="70">
        <v>0.02302669920027256</v>
      </c>
      <c r="BJ41" s="70">
        <v>0.03907259926199913</v>
      </c>
      <c r="BK41" s="7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42" customFormat="1" ht="10.5">
      <c r="A42" s="31" t="s">
        <v>156</v>
      </c>
      <c r="B42" s="32" t="s">
        <v>157</v>
      </c>
      <c r="C42" s="69">
        <v>0.2961198389530182</v>
      </c>
      <c r="D42" s="69">
        <v>0.294798344373703</v>
      </c>
      <c r="E42" s="52">
        <v>0.505168616771698</v>
      </c>
      <c r="F42" s="52">
        <v>0.29519224166870117</v>
      </c>
      <c r="G42" s="52">
        <v>0.30515193939208984</v>
      </c>
      <c r="H42" s="52">
        <v>0.26132094860076904</v>
      </c>
      <c r="I42" s="52">
        <v>0.32845339179039</v>
      </c>
      <c r="J42" s="52">
        <v>0.25485360622406006</v>
      </c>
      <c r="K42" s="52">
        <v>0.3642881214618683</v>
      </c>
      <c r="L42" s="52">
        <v>0.228068009018898</v>
      </c>
      <c r="M42" s="52">
        <v>0.3773562014102936</v>
      </c>
      <c r="N42" s="52">
        <v>0.2770009934902191</v>
      </c>
      <c r="O42" s="52">
        <v>0.2633639872074127</v>
      </c>
      <c r="P42" s="52">
        <v>0.23910899460315704</v>
      </c>
      <c r="Q42" s="52">
        <v>0.3392372727394104</v>
      </c>
      <c r="R42" s="52">
        <v>0.2277207225561142</v>
      </c>
      <c r="S42" s="52">
        <v>0.2169017344713211</v>
      </c>
      <c r="T42" s="52">
        <v>0.27259892225265503</v>
      </c>
      <c r="U42" s="52">
        <v>0.2874630391597748</v>
      </c>
      <c r="V42" s="52">
        <v>0.3497890532016754</v>
      </c>
      <c r="W42" s="52">
        <v>0.2630158066749573</v>
      </c>
      <c r="X42" s="52">
        <v>0.2758858799934387</v>
      </c>
      <c r="Y42" s="52">
        <v>0.3101102113723755</v>
      </c>
      <c r="Z42" s="52">
        <v>0.2706111967563629</v>
      </c>
      <c r="AA42" s="52">
        <v>0.2304985672235489</v>
      </c>
      <c r="AB42" s="52">
        <v>0.23208755254745483</v>
      </c>
      <c r="AC42" s="52">
        <v>0.3065396547317505</v>
      </c>
      <c r="AD42" s="52">
        <v>0.29589587450027466</v>
      </c>
      <c r="AE42" s="52">
        <v>0.21834753453731537</v>
      </c>
      <c r="AF42" s="52">
        <v>0.18717241287231445</v>
      </c>
      <c r="AG42" s="52">
        <v>0.34638652205467224</v>
      </c>
      <c r="AH42" s="52">
        <v>0.18154104053974152</v>
      </c>
      <c r="AI42" s="52">
        <v>0.4110404849052429</v>
      </c>
      <c r="AJ42" s="52">
        <v>0.3677014410495758</v>
      </c>
      <c r="AK42" s="52">
        <v>0.4037820100784302</v>
      </c>
      <c r="AL42" s="52">
        <v>0.2104332000017166</v>
      </c>
      <c r="AM42" s="52">
        <v>0.28206437826156616</v>
      </c>
      <c r="AN42" s="52">
        <v>0.23128335177898407</v>
      </c>
      <c r="AO42" s="52">
        <v>0.35996943712234497</v>
      </c>
      <c r="AP42" s="70">
        <v>0.2878792881965637</v>
      </c>
      <c r="AQ42" s="70">
        <v>0.343767911195755</v>
      </c>
      <c r="AR42" s="70">
        <v>0.34940290451049805</v>
      </c>
      <c r="AS42" s="70">
        <v>0.4131152927875519</v>
      </c>
      <c r="AT42" s="70">
        <v>0.3758212924003601</v>
      </c>
      <c r="AU42" s="70">
        <v>0.38715919852256775</v>
      </c>
      <c r="AV42" s="70">
        <v>0.337110698223114</v>
      </c>
      <c r="AW42" s="70">
        <v>0.3585726022720337</v>
      </c>
      <c r="AX42" s="70">
        <v>0.2810268998146057</v>
      </c>
      <c r="AY42" s="70">
        <v>0.3012535870075226</v>
      </c>
      <c r="AZ42" s="70">
        <v>0.2771114110946655</v>
      </c>
      <c r="BA42" s="70">
        <v>0.3388771116733551</v>
      </c>
      <c r="BB42" s="70">
        <v>0.3091835081577301</v>
      </c>
      <c r="BC42" s="70">
        <v>0.3166772127151489</v>
      </c>
      <c r="BD42" s="70">
        <v>0.3224712908267975</v>
      </c>
      <c r="BE42" s="70">
        <v>0.37646961212158203</v>
      </c>
      <c r="BF42" s="70">
        <v>0.32899540662765503</v>
      </c>
      <c r="BG42" s="70">
        <v>0.35973426699638367</v>
      </c>
      <c r="BH42" s="70">
        <v>0.31218019127845764</v>
      </c>
      <c r="BI42" s="70">
        <v>0.3251675069332123</v>
      </c>
      <c r="BJ42" s="70">
        <v>0.2621130049228668</v>
      </c>
      <c r="BK42" s="71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41" customFormat="1" ht="10.5">
      <c r="A43" t="s">
        <v>158</v>
      </c>
      <c r="B43" s="18" t="s">
        <v>159</v>
      </c>
      <c r="C43" s="69">
        <v>0.14345727860927582</v>
      </c>
      <c r="D43" s="69">
        <v>0.19237592816352844</v>
      </c>
      <c r="E43" s="52">
        <v>0.12029337882995605</v>
      </c>
      <c r="F43" s="52">
        <v>0.12379605323076248</v>
      </c>
      <c r="G43" s="52">
        <v>0.08496372401714325</v>
      </c>
      <c r="H43" s="52">
        <v>0.027642393484711647</v>
      </c>
      <c r="I43" s="52">
        <v>0.006463135126978159</v>
      </c>
      <c r="J43" s="52">
        <v>0.01755417324602604</v>
      </c>
      <c r="K43" s="52">
        <v>0.028199706226587296</v>
      </c>
      <c r="L43" s="52">
        <v>0.07509767264127731</v>
      </c>
      <c r="M43" s="52">
        <v>0.11200206726789474</v>
      </c>
      <c r="N43" s="52">
        <v>0.1993052214384079</v>
      </c>
      <c r="O43" s="52">
        <v>0.15079829096794128</v>
      </c>
      <c r="P43" s="52">
        <v>0.17819634079933167</v>
      </c>
      <c r="Q43" s="52">
        <v>0.12886852025985718</v>
      </c>
      <c r="R43" s="52">
        <v>0.10677383840084076</v>
      </c>
      <c r="S43" s="52">
        <v>0.06469994783401489</v>
      </c>
      <c r="T43" s="52">
        <v>0.030869008973240852</v>
      </c>
      <c r="U43" s="52">
        <v>0.006046481896191835</v>
      </c>
      <c r="V43" s="52">
        <v>0.025845373049378395</v>
      </c>
      <c r="W43" s="52">
        <v>0.021717574447393417</v>
      </c>
      <c r="X43" s="52">
        <v>0.09374180436134338</v>
      </c>
      <c r="Y43" s="52">
        <v>0.0895904004573822</v>
      </c>
      <c r="Z43" s="52">
        <v>0.2065332680940628</v>
      </c>
      <c r="AA43" s="52">
        <v>0.14339904487133026</v>
      </c>
      <c r="AB43" s="52">
        <v>0.17986825108528137</v>
      </c>
      <c r="AC43" s="52">
        <v>0.11663337796926498</v>
      </c>
      <c r="AD43" s="52">
        <v>0.1442660242319107</v>
      </c>
      <c r="AE43" s="52">
        <v>0.07013391703367233</v>
      </c>
      <c r="AF43" s="52">
        <v>0.02280358225107193</v>
      </c>
      <c r="AG43" s="52">
        <v>0.007825312204658985</v>
      </c>
      <c r="AH43" s="52">
        <v>0.014465759508311749</v>
      </c>
      <c r="AI43" s="52">
        <v>0.03636458143591881</v>
      </c>
      <c r="AJ43" s="52">
        <v>0.13188716769218445</v>
      </c>
      <c r="AK43" s="52">
        <v>0.12624967098236084</v>
      </c>
      <c r="AL43" s="52">
        <v>0.17687979340553284</v>
      </c>
      <c r="AM43" s="52">
        <v>0.17457140982151031</v>
      </c>
      <c r="AN43" s="52">
        <v>0.1518728882074356</v>
      </c>
      <c r="AO43" s="52">
        <v>0.1591147780418396</v>
      </c>
      <c r="AP43" s="70">
        <v>0.15752829611301422</v>
      </c>
      <c r="AQ43" s="70">
        <v>0.12923960387706757</v>
      </c>
      <c r="AR43" s="70">
        <v>0.049715299159288406</v>
      </c>
      <c r="AS43" s="70">
        <v>0.010765899904072285</v>
      </c>
      <c r="AT43" s="70">
        <v>0.0349247008562088</v>
      </c>
      <c r="AU43" s="70">
        <v>0.03940090164542198</v>
      </c>
      <c r="AV43" s="70">
        <v>0.13600009679794312</v>
      </c>
      <c r="AW43" s="70">
        <v>0.13758820295333862</v>
      </c>
      <c r="AX43" s="70">
        <v>0.25562939047813416</v>
      </c>
      <c r="AY43" s="70">
        <v>0.2121226042509079</v>
      </c>
      <c r="AZ43" s="70">
        <v>0.19651439785957336</v>
      </c>
      <c r="BA43" s="70">
        <v>0.16674959659576416</v>
      </c>
      <c r="BB43" s="70">
        <v>0.1814199984073639</v>
      </c>
      <c r="BC43" s="70">
        <v>0.12018640339374542</v>
      </c>
      <c r="BD43" s="70">
        <v>0.04632269963622093</v>
      </c>
      <c r="BE43" s="70">
        <v>0.009990950115025043</v>
      </c>
      <c r="BF43" s="70">
        <v>0.031099500134587288</v>
      </c>
      <c r="BG43" s="70">
        <v>0.03713719919323921</v>
      </c>
      <c r="BH43" s="70">
        <v>0.13792730867862701</v>
      </c>
      <c r="BI43" s="70">
        <v>0.1268915981054306</v>
      </c>
      <c r="BJ43" s="70">
        <v>0.25960201025009155</v>
      </c>
      <c r="BK43" s="71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41" customFormat="1" ht="10.5">
      <c r="A44" t="s">
        <v>160</v>
      </c>
      <c r="B44" t="s">
        <v>161</v>
      </c>
      <c r="C44" s="69">
        <v>0.2293664962053299</v>
      </c>
      <c r="D44" s="69">
        <v>0.13386964797973633</v>
      </c>
      <c r="E44" s="52">
        <v>0.15891321003437042</v>
      </c>
      <c r="F44" s="52">
        <v>0.29080089926719666</v>
      </c>
      <c r="G44" s="52">
        <v>0.27182525396347046</v>
      </c>
      <c r="H44" s="52">
        <v>0.3638894259929657</v>
      </c>
      <c r="I44" s="52">
        <v>0.2584371566772461</v>
      </c>
      <c r="J44" s="52">
        <v>0.323154091835022</v>
      </c>
      <c r="K44" s="52">
        <v>0.20582155883312225</v>
      </c>
      <c r="L44" s="52">
        <v>0.3282652795314789</v>
      </c>
      <c r="M44" s="52">
        <v>0.26293766498565674</v>
      </c>
      <c r="N44" s="52">
        <v>0.31551626324653625</v>
      </c>
      <c r="O44" s="52">
        <v>0.31156104803085327</v>
      </c>
      <c r="P44" s="52">
        <v>0.4309132993221283</v>
      </c>
      <c r="Q44" s="52">
        <v>0.4195597767829895</v>
      </c>
      <c r="R44" s="52">
        <v>0.4266904890537262</v>
      </c>
      <c r="S44" s="52">
        <v>0.37998461723327637</v>
      </c>
      <c r="T44" s="52">
        <v>0.37346693873405457</v>
      </c>
      <c r="U44" s="52">
        <v>0.46707862615585327</v>
      </c>
      <c r="V44" s="52">
        <v>0.5001599192619324</v>
      </c>
      <c r="W44" s="52">
        <v>0.35678938031196594</v>
      </c>
      <c r="X44" s="52">
        <v>0.32672321796417236</v>
      </c>
      <c r="Y44" s="52">
        <v>0.2817373275756836</v>
      </c>
      <c r="Z44" s="52">
        <v>0.2772088646888733</v>
      </c>
      <c r="AA44" s="52">
        <v>0.47695988416671753</v>
      </c>
      <c r="AB44" s="52">
        <v>0.42454642057418823</v>
      </c>
      <c r="AC44" s="52">
        <v>0.3369849920272827</v>
      </c>
      <c r="AD44" s="52">
        <v>0.3386703133583069</v>
      </c>
      <c r="AE44" s="52">
        <v>0.41180986166000366</v>
      </c>
      <c r="AF44" s="52">
        <v>0.48187190294265747</v>
      </c>
      <c r="AG44" s="52">
        <v>0.49581804871559143</v>
      </c>
      <c r="AH44" s="52">
        <v>0.4656866192817688</v>
      </c>
      <c r="AI44" s="52">
        <v>0.2923807203769684</v>
      </c>
      <c r="AJ44" s="52">
        <v>0.3297521770000458</v>
      </c>
      <c r="AK44" s="52">
        <v>0.29930955171585083</v>
      </c>
      <c r="AL44" s="52">
        <v>0.2688743472099304</v>
      </c>
      <c r="AM44" s="52">
        <v>0.48127609491348267</v>
      </c>
      <c r="AN44" s="52">
        <v>0.4983839988708496</v>
      </c>
      <c r="AO44" s="52">
        <v>0.36198630928993225</v>
      </c>
      <c r="AP44" s="70">
        <v>0.35608530044555664</v>
      </c>
      <c r="AQ44" s="70">
        <v>0.3595251142978668</v>
      </c>
      <c r="AR44" s="70">
        <v>0.3542959988117218</v>
      </c>
      <c r="AS44" s="70">
        <v>0.4344292879104614</v>
      </c>
      <c r="AT44" s="70">
        <v>0.4126007854938507</v>
      </c>
      <c r="AU44" s="70">
        <v>0.3933497965335846</v>
      </c>
      <c r="AV44" s="70">
        <v>0.3051016926765442</v>
      </c>
      <c r="AW44" s="70">
        <v>0.2615309953689575</v>
      </c>
      <c r="AX44" s="70">
        <v>0.33631768822669983</v>
      </c>
      <c r="AY44" s="70">
        <v>0.46887150406837463</v>
      </c>
      <c r="AZ44" s="70">
        <v>0.49107179045677185</v>
      </c>
      <c r="BA44" s="70">
        <v>0.26834359765052795</v>
      </c>
      <c r="BB44" s="70">
        <v>0.23410430550575256</v>
      </c>
      <c r="BC44" s="70">
        <v>0.2986704111099243</v>
      </c>
      <c r="BD44" s="70">
        <v>0.31935569643974304</v>
      </c>
      <c r="BE44" s="70">
        <v>0.4171738922595978</v>
      </c>
      <c r="BF44" s="70">
        <v>0.4137752056121826</v>
      </c>
      <c r="BG44" s="70">
        <v>0.39864879846572876</v>
      </c>
      <c r="BH44" s="70">
        <v>0.30675411224365234</v>
      </c>
      <c r="BI44" s="70">
        <v>0.26297760009765625</v>
      </c>
      <c r="BJ44" s="70">
        <v>0.33743271231651306</v>
      </c>
      <c r="BK44" s="71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41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41" customFormat="1" ht="10.5">
      <c r="A46"/>
      <c r="B46" s="11" t="s">
        <v>61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41" customFormat="1" ht="10.5">
      <c r="A47" t="s">
        <v>162</v>
      </c>
      <c r="B47" t="s">
        <v>163</v>
      </c>
      <c r="C47" s="75">
        <v>136.94500732421875</v>
      </c>
      <c r="D47" s="75">
        <v>130.00399780273438</v>
      </c>
      <c r="E47" s="33">
        <v>123.0989990234375</v>
      </c>
      <c r="F47" s="33">
        <v>122.39700317382812</v>
      </c>
      <c r="G47" s="33">
        <v>127.02100372314453</v>
      </c>
      <c r="H47" s="33">
        <v>133.12399291992188</v>
      </c>
      <c r="I47" s="33">
        <v>133.7949981689453</v>
      </c>
      <c r="J47" s="33">
        <v>130.58399963378906</v>
      </c>
      <c r="K47" s="33">
        <v>126.85299682617188</v>
      </c>
      <c r="L47" s="33">
        <v>121.43299865722656</v>
      </c>
      <c r="M47" s="33">
        <v>124.40299987792969</v>
      </c>
      <c r="N47" s="33">
        <v>134.0850067138672</v>
      </c>
      <c r="O47" s="33">
        <v>112.58899688720703</v>
      </c>
      <c r="P47" s="33">
        <v>97.68399810791016</v>
      </c>
      <c r="Q47" s="33">
        <v>98.60199737548828</v>
      </c>
      <c r="R47" s="33">
        <v>97.18099975585938</v>
      </c>
      <c r="S47" s="33">
        <v>106.68900299072266</v>
      </c>
      <c r="T47" s="33">
        <v>112.2040023803711</v>
      </c>
      <c r="U47" s="33">
        <v>118.04499816894531</v>
      </c>
      <c r="V47" s="33">
        <v>126.52400207519531</v>
      </c>
      <c r="W47" s="33">
        <v>131.29299926757812</v>
      </c>
      <c r="X47" s="33">
        <v>132.06700134277344</v>
      </c>
      <c r="Y47" s="33">
        <v>136.13699340820312</v>
      </c>
      <c r="Z47" s="33">
        <v>136.54200744628906</v>
      </c>
      <c r="AA47" s="33">
        <v>122.46199798583984</v>
      </c>
      <c r="AB47" s="33">
        <v>111.28399658203125</v>
      </c>
      <c r="AC47" s="33">
        <v>104.00700378417969</v>
      </c>
      <c r="AD47" s="33">
        <v>101.38300323486328</v>
      </c>
      <c r="AE47" s="33">
        <v>106.87300109863281</v>
      </c>
      <c r="AF47" s="33">
        <v>114.00199890136719</v>
      </c>
      <c r="AG47" s="33">
        <v>121.40799713134766</v>
      </c>
      <c r="AH47" s="33">
        <v>130.52499389648438</v>
      </c>
      <c r="AI47" s="33">
        <v>122.96199798583984</v>
      </c>
      <c r="AJ47" s="33">
        <v>117.86499786376953</v>
      </c>
      <c r="AK47" s="33">
        <v>122.86499786376953</v>
      </c>
      <c r="AL47" s="33">
        <v>126.0459976196289</v>
      </c>
      <c r="AM47" s="33">
        <v>121.36105346679688</v>
      </c>
      <c r="AN47" s="33">
        <v>111.55914306640625</v>
      </c>
      <c r="AO47" s="33">
        <v>100.98275756835938</v>
      </c>
      <c r="AP47" s="76">
        <v>99.87593078613281</v>
      </c>
      <c r="AQ47" s="76">
        <v>105.84880065917969</v>
      </c>
      <c r="AR47" s="76">
        <v>110.95490264892578</v>
      </c>
      <c r="AS47" s="76">
        <v>117.57849884033203</v>
      </c>
      <c r="AT47" s="76">
        <v>119.64830017089844</v>
      </c>
      <c r="AU47" s="76">
        <v>121.96420288085938</v>
      </c>
      <c r="AV47" s="76">
        <v>120.6240005493164</v>
      </c>
      <c r="AW47" s="76">
        <v>125.82099914550781</v>
      </c>
      <c r="AX47" s="76">
        <v>127.7490005493164</v>
      </c>
      <c r="AY47" s="76">
        <v>115.87930297851562</v>
      </c>
      <c r="AZ47" s="76">
        <v>108.506103515625</v>
      </c>
      <c r="BA47" s="76">
        <v>100.84149932861328</v>
      </c>
      <c r="BB47" s="76">
        <v>101.46810150146484</v>
      </c>
      <c r="BC47" s="76">
        <v>107.79989624023438</v>
      </c>
      <c r="BD47" s="76">
        <v>113.4011001586914</v>
      </c>
      <c r="BE47" s="76">
        <v>120.31449890136719</v>
      </c>
      <c r="BF47" s="76">
        <v>122.36150360107422</v>
      </c>
      <c r="BG47" s="76">
        <v>124.90260314941406</v>
      </c>
      <c r="BH47" s="76">
        <v>123.51090240478516</v>
      </c>
      <c r="BI47" s="76">
        <v>128.92550659179688</v>
      </c>
      <c r="BJ47" s="76">
        <v>130.7946014404297</v>
      </c>
      <c r="BK47" s="7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41" customFormat="1" ht="10.5">
      <c r="A48"/>
      <c r="B48" t="s">
        <v>164</v>
      </c>
      <c r="C48" s="44">
        <v>125.46299743652344</v>
      </c>
      <c r="D48" s="44">
        <f aca="true" t="shared" si="4" ref="D48:AI48">C47</f>
        <v>136.94500732421875</v>
      </c>
      <c r="E48" s="44">
        <f t="shared" si="4"/>
        <v>130.00399780273438</v>
      </c>
      <c r="F48" s="44">
        <f t="shared" si="4"/>
        <v>123.0989990234375</v>
      </c>
      <c r="G48" s="44">
        <f t="shared" si="4"/>
        <v>122.39700317382812</v>
      </c>
      <c r="H48" s="44">
        <f t="shared" si="4"/>
        <v>127.02100372314453</v>
      </c>
      <c r="I48" s="44">
        <f t="shared" si="4"/>
        <v>133.12399291992188</v>
      </c>
      <c r="J48" s="44">
        <f t="shared" si="4"/>
        <v>133.7949981689453</v>
      </c>
      <c r="K48" s="44">
        <f t="shared" si="4"/>
        <v>130.58399963378906</v>
      </c>
      <c r="L48" s="44">
        <f t="shared" si="4"/>
        <v>126.85299682617188</v>
      </c>
      <c r="M48" s="44">
        <f t="shared" si="4"/>
        <v>121.43299865722656</v>
      </c>
      <c r="N48" s="44">
        <f t="shared" si="4"/>
        <v>124.40299987792969</v>
      </c>
      <c r="O48" s="44">
        <f t="shared" si="4"/>
        <v>134.0850067138672</v>
      </c>
      <c r="P48" s="44">
        <f t="shared" si="4"/>
        <v>112.58899688720703</v>
      </c>
      <c r="Q48" s="44">
        <f t="shared" si="4"/>
        <v>97.68399810791016</v>
      </c>
      <c r="R48" s="44">
        <f t="shared" si="4"/>
        <v>98.60199737548828</v>
      </c>
      <c r="S48" s="44">
        <f t="shared" si="4"/>
        <v>97.18099975585938</v>
      </c>
      <c r="T48" s="44">
        <f t="shared" si="4"/>
        <v>106.68900299072266</v>
      </c>
      <c r="U48" s="44">
        <f t="shared" si="4"/>
        <v>112.2040023803711</v>
      </c>
      <c r="V48" s="44">
        <f t="shared" si="4"/>
        <v>118.04499816894531</v>
      </c>
      <c r="W48" s="44">
        <f t="shared" si="4"/>
        <v>126.52400207519531</v>
      </c>
      <c r="X48" s="44">
        <f t="shared" si="4"/>
        <v>131.29299926757812</v>
      </c>
      <c r="Y48" s="44">
        <f t="shared" si="4"/>
        <v>132.06700134277344</v>
      </c>
      <c r="Z48" s="44">
        <f t="shared" si="4"/>
        <v>136.13699340820312</v>
      </c>
      <c r="AA48" s="44">
        <f t="shared" si="4"/>
        <v>136.54200744628906</v>
      </c>
      <c r="AB48" s="44">
        <f t="shared" si="4"/>
        <v>122.46199798583984</v>
      </c>
      <c r="AC48" s="44">
        <f t="shared" si="4"/>
        <v>111.28399658203125</v>
      </c>
      <c r="AD48" s="44">
        <f t="shared" si="4"/>
        <v>104.00700378417969</v>
      </c>
      <c r="AE48" s="44">
        <f t="shared" si="4"/>
        <v>101.38300323486328</v>
      </c>
      <c r="AF48" s="44">
        <f t="shared" si="4"/>
        <v>106.87300109863281</v>
      </c>
      <c r="AG48" s="44">
        <f t="shared" si="4"/>
        <v>114.00199890136719</v>
      </c>
      <c r="AH48" s="44">
        <f t="shared" si="4"/>
        <v>121.40799713134766</v>
      </c>
      <c r="AI48" s="44">
        <f t="shared" si="4"/>
        <v>130.52499389648438</v>
      </c>
      <c r="AJ48" s="44">
        <f aca="true" t="shared" si="5" ref="AJ48:BJ48">AI47</f>
        <v>122.96199798583984</v>
      </c>
      <c r="AK48" s="44">
        <f t="shared" si="5"/>
        <v>117.86499786376953</v>
      </c>
      <c r="AL48" s="44">
        <f t="shared" si="5"/>
        <v>122.86499786376953</v>
      </c>
      <c r="AM48" s="44">
        <f t="shared" si="5"/>
        <v>126.0459976196289</v>
      </c>
      <c r="AN48" s="44">
        <f t="shared" si="5"/>
        <v>121.36105346679688</v>
      </c>
      <c r="AO48" s="44">
        <f t="shared" si="5"/>
        <v>111.55914306640625</v>
      </c>
      <c r="AP48" s="50">
        <f t="shared" si="5"/>
        <v>100.98275756835938</v>
      </c>
      <c r="AQ48" s="50">
        <f t="shared" si="5"/>
        <v>99.87593078613281</v>
      </c>
      <c r="AR48" s="50">
        <f t="shared" si="5"/>
        <v>105.84880065917969</v>
      </c>
      <c r="AS48" s="50">
        <f t="shared" si="5"/>
        <v>110.95490264892578</v>
      </c>
      <c r="AT48" s="50">
        <f t="shared" si="5"/>
        <v>117.57849884033203</v>
      </c>
      <c r="AU48" s="50">
        <f t="shared" si="5"/>
        <v>119.64830017089844</v>
      </c>
      <c r="AV48" s="50">
        <f t="shared" si="5"/>
        <v>121.96420288085938</v>
      </c>
      <c r="AW48" s="50">
        <f t="shared" si="5"/>
        <v>120.6240005493164</v>
      </c>
      <c r="AX48" s="50">
        <f t="shared" si="5"/>
        <v>125.82099914550781</v>
      </c>
      <c r="AY48" s="50">
        <f t="shared" si="5"/>
        <v>127.7490005493164</v>
      </c>
      <c r="AZ48" s="50">
        <f t="shared" si="5"/>
        <v>115.87930297851562</v>
      </c>
      <c r="BA48" s="50">
        <f t="shared" si="5"/>
        <v>108.506103515625</v>
      </c>
      <c r="BB48" s="50">
        <f t="shared" si="5"/>
        <v>100.84149932861328</v>
      </c>
      <c r="BC48" s="50">
        <f t="shared" si="5"/>
        <v>101.46810150146484</v>
      </c>
      <c r="BD48" s="50">
        <f t="shared" si="5"/>
        <v>107.79989624023438</v>
      </c>
      <c r="BE48" s="50">
        <f t="shared" si="5"/>
        <v>113.4011001586914</v>
      </c>
      <c r="BF48" s="50">
        <f t="shared" si="5"/>
        <v>120.31449890136719</v>
      </c>
      <c r="BG48" s="50">
        <f t="shared" si="5"/>
        <v>122.36150360107422</v>
      </c>
      <c r="BH48" s="50">
        <f t="shared" si="5"/>
        <v>124.90260314941406</v>
      </c>
      <c r="BI48" s="50">
        <f t="shared" si="5"/>
        <v>123.51090240478516</v>
      </c>
      <c r="BJ48" s="50">
        <f t="shared" si="5"/>
        <v>128.92550659179688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41" customFormat="1" ht="10.5">
      <c r="A49" t="s">
        <v>165</v>
      </c>
      <c r="B49" t="s">
        <v>166</v>
      </c>
      <c r="C49" s="75">
        <v>41.35599899291992</v>
      </c>
      <c r="D49" s="75">
        <v>38.99399948120117</v>
      </c>
      <c r="E49" s="33">
        <v>34.316001892089844</v>
      </c>
      <c r="F49" s="33">
        <v>34.577999114990234</v>
      </c>
      <c r="G49" s="33">
        <v>33.875999450683594</v>
      </c>
      <c r="H49" s="33">
        <v>32.73699951171875</v>
      </c>
      <c r="I49" s="33">
        <v>33.540000915527344</v>
      </c>
      <c r="J49" s="33">
        <v>31.93000030517578</v>
      </c>
      <c r="K49" s="33">
        <v>32.99800109863281</v>
      </c>
      <c r="L49" s="33">
        <v>33.555999755859375</v>
      </c>
      <c r="M49" s="33">
        <v>35.599998474121094</v>
      </c>
      <c r="N49" s="33">
        <v>31.33300018310547</v>
      </c>
      <c r="O49" s="33">
        <v>31.336000442504883</v>
      </c>
      <c r="P49" s="33">
        <v>30.910999298095703</v>
      </c>
      <c r="Q49" s="33">
        <v>32.00600051879883</v>
      </c>
      <c r="R49" s="33">
        <v>30.707000732421875</v>
      </c>
      <c r="S49" s="33">
        <v>35.91999816894531</v>
      </c>
      <c r="T49" s="33">
        <v>35.250999450683594</v>
      </c>
      <c r="U49" s="33">
        <v>31.50200080871582</v>
      </c>
      <c r="V49" s="33">
        <v>30.09600067138672</v>
      </c>
      <c r="W49" s="33">
        <v>31.632999420166016</v>
      </c>
      <c r="X49" s="33">
        <v>33.85599899291992</v>
      </c>
      <c r="Y49" s="33">
        <v>35.90700149536133</v>
      </c>
      <c r="Z49" s="33">
        <v>37.79999923706055</v>
      </c>
      <c r="AA49" s="33">
        <v>37.96799850463867</v>
      </c>
      <c r="AB49" s="33">
        <v>39.61199951171875</v>
      </c>
      <c r="AC49" s="33">
        <v>38.95800018310547</v>
      </c>
      <c r="AD49" s="33">
        <v>35.62099838256836</v>
      </c>
      <c r="AE49" s="33">
        <v>36.14899826049805</v>
      </c>
      <c r="AF49" s="33">
        <v>37.512001037597656</v>
      </c>
      <c r="AG49" s="33">
        <v>34.72999954223633</v>
      </c>
      <c r="AH49" s="33">
        <v>37.1619987487793</v>
      </c>
      <c r="AI49" s="33">
        <v>33.974998474121094</v>
      </c>
      <c r="AJ49" s="33">
        <v>36.08599853515625</v>
      </c>
      <c r="AK49" s="33">
        <v>42.35599899291992</v>
      </c>
      <c r="AL49" s="33">
        <v>42.362998962402344</v>
      </c>
      <c r="AM49" s="33">
        <v>41.147972106933594</v>
      </c>
      <c r="AN49" s="33">
        <v>37.93871307373047</v>
      </c>
      <c r="AO49" s="33">
        <v>39.53249740600586</v>
      </c>
      <c r="AP49" s="76">
        <v>38.75941848754883</v>
      </c>
      <c r="AQ49" s="76">
        <v>39.840328216552734</v>
      </c>
      <c r="AR49" s="76">
        <v>39.475948333740234</v>
      </c>
      <c r="AS49" s="76">
        <v>38.11064910888672</v>
      </c>
      <c r="AT49" s="76">
        <v>35.7293701171875</v>
      </c>
      <c r="AU49" s="76">
        <v>36.42673110961914</v>
      </c>
      <c r="AV49" s="76">
        <v>36.66706085205078</v>
      </c>
      <c r="AW49" s="76">
        <v>38.59328842163086</v>
      </c>
      <c r="AX49" s="76">
        <v>37.30009841918945</v>
      </c>
      <c r="AY49" s="76">
        <v>37.85367965698242</v>
      </c>
      <c r="AZ49" s="76">
        <v>37.3096809387207</v>
      </c>
      <c r="BA49" s="76">
        <v>37.56161117553711</v>
      </c>
      <c r="BB49" s="76">
        <v>36.601131439208984</v>
      </c>
      <c r="BC49" s="76">
        <v>37.85942840576172</v>
      </c>
      <c r="BD49" s="76">
        <v>37.66215896606445</v>
      </c>
      <c r="BE49" s="76">
        <v>35.92747116088867</v>
      </c>
      <c r="BF49" s="76">
        <v>35.28506851196289</v>
      </c>
      <c r="BG49" s="76">
        <v>35.55717849731445</v>
      </c>
      <c r="BH49" s="76">
        <v>35.98316955566406</v>
      </c>
      <c r="BI49" s="76">
        <v>38.51300811767578</v>
      </c>
      <c r="BJ49" s="76">
        <v>37.31074905395508</v>
      </c>
      <c r="BK49" s="77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41" customFormat="1" ht="10.5">
      <c r="A50"/>
      <c r="B50" t="s">
        <v>164</v>
      </c>
      <c r="C50" s="44">
        <v>35.83000183105469</v>
      </c>
      <c r="D50" s="44">
        <f aca="true" t="shared" si="6" ref="D50:AI50">C49</f>
        <v>41.35599899291992</v>
      </c>
      <c r="E50" s="44">
        <f t="shared" si="6"/>
        <v>38.99399948120117</v>
      </c>
      <c r="F50" s="44">
        <f t="shared" si="6"/>
        <v>34.316001892089844</v>
      </c>
      <c r="G50" s="44">
        <f t="shared" si="6"/>
        <v>34.577999114990234</v>
      </c>
      <c r="H50" s="44">
        <f t="shared" si="6"/>
        <v>33.875999450683594</v>
      </c>
      <c r="I50" s="44">
        <f t="shared" si="6"/>
        <v>32.73699951171875</v>
      </c>
      <c r="J50" s="44">
        <f t="shared" si="6"/>
        <v>33.540000915527344</v>
      </c>
      <c r="K50" s="44">
        <f t="shared" si="6"/>
        <v>31.93000030517578</v>
      </c>
      <c r="L50" s="44">
        <f t="shared" si="6"/>
        <v>32.99800109863281</v>
      </c>
      <c r="M50" s="44">
        <f t="shared" si="6"/>
        <v>33.555999755859375</v>
      </c>
      <c r="N50" s="44">
        <f t="shared" si="6"/>
        <v>35.599998474121094</v>
      </c>
      <c r="O50" s="44">
        <f t="shared" si="6"/>
        <v>31.33300018310547</v>
      </c>
      <c r="P50" s="44">
        <f t="shared" si="6"/>
        <v>31.336000442504883</v>
      </c>
      <c r="Q50" s="44">
        <f t="shared" si="6"/>
        <v>30.910999298095703</v>
      </c>
      <c r="R50" s="44">
        <f t="shared" si="6"/>
        <v>32.00600051879883</v>
      </c>
      <c r="S50" s="44">
        <f t="shared" si="6"/>
        <v>30.707000732421875</v>
      </c>
      <c r="T50" s="44">
        <f t="shared" si="6"/>
        <v>35.91999816894531</v>
      </c>
      <c r="U50" s="44">
        <f t="shared" si="6"/>
        <v>35.250999450683594</v>
      </c>
      <c r="V50" s="44">
        <f t="shared" si="6"/>
        <v>31.50200080871582</v>
      </c>
      <c r="W50" s="44">
        <f t="shared" si="6"/>
        <v>30.09600067138672</v>
      </c>
      <c r="X50" s="44">
        <f t="shared" si="6"/>
        <v>31.632999420166016</v>
      </c>
      <c r="Y50" s="44">
        <f t="shared" si="6"/>
        <v>33.85599899291992</v>
      </c>
      <c r="Z50" s="44">
        <f t="shared" si="6"/>
        <v>35.90700149536133</v>
      </c>
      <c r="AA50" s="44">
        <f t="shared" si="6"/>
        <v>37.79999923706055</v>
      </c>
      <c r="AB50" s="44">
        <f t="shared" si="6"/>
        <v>37.96799850463867</v>
      </c>
      <c r="AC50" s="44">
        <f t="shared" si="6"/>
        <v>39.61199951171875</v>
      </c>
      <c r="AD50" s="44">
        <f t="shared" si="6"/>
        <v>38.95800018310547</v>
      </c>
      <c r="AE50" s="44">
        <f t="shared" si="6"/>
        <v>35.62099838256836</v>
      </c>
      <c r="AF50" s="44">
        <f t="shared" si="6"/>
        <v>36.14899826049805</v>
      </c>
      <c r="AG50" s="44">
        <f t="shared" si="6"/>
        <v>37.512001037597656</v>
      </c>
      <c r="AH50" s="44">
        <f t="shared" si="6"/>
        <v>34.72999954223633</v>
      </c>
      <c r="AI50" s="44">
        <f t="shared" si="6"/>
        <v>37.1619987487793</v>
      </c>
      <c r="AJ50" s="44">
        <f aca="true" t="shared" si="7" ref="AJ50:BJ50">AI49</f>
        <v>33.974998474121094</v>
      </c>
      <c r="AK50" s="44">
        <f t="shared" si="7"/>
        <v>36.08599853515625</v>
      </c>
      <c r="AL50" s="44">
        <f t="shared" si="7"/>
        <v>42.35599899291992</v>
      </c>
      <c r="AM50" s="44">
        <f t="shared" si="7"/>
        <v>42.362998962402344</v>
      </c>
      <c r="AN50" s="44">
        <f t="shared" si="7"/>
        <v>41.147972106933594</v>
      </c>
      <c r="AO50" s="44">
        <f t="shared" si="7"/>
        <v>37.93871307373047</v>
      </c>
      <c r="AP50" s="50">
        <f t="shared" si="7"/>
        <v>39.53249740600586</v>
      </c>
      <c r="AQ50" s="50">
        <f t="shared" si="7"/>
        <v>38.75941848754883</v>
      </c>
      <c r="AR50" s="50">
        <f t="shared" si="7"/>
        <v>39.840328216552734</v>
      </c>
      <c r="AS50" s="50">
        <f t="shared" si="7"/>
        <v>39.475948333740234</v>
      </c>
      <c r="AT50" s="50">
        <f t="shared" si="7"/>
        <v>38.11064910888672</v>
      </c>
      <c r="AU50" s="50">
        <f t="shared" si="7"/>
        <v>35.7293701171875</v>
      </c>
      <c r="AV50" s="50">
        <f t="shared" si="7"/>
        <v>36.42673110961914</v>
      </c>
      <c r="AW50" s="50">
        <f t="shared" si="7"/>
        <v>36.66706085205078</v>
      </c>
      <c r="AX50" s="50">
        <f t="shared" si="7"/>
        <v>38.59328842163086</v>
      </c>
      <c r="AY50" s="50">
        <f t="shared" si="7"/>
        <v>37.30009841918945</v>
      </c>
      <c r="AZ50" s="50">
        <f t="shared" si="7"/>
        <v>37.85367965698242</v>
      </c>
      <c r="BA50" s="50">
        <f t="shared" si="7"/>
        <v>37.3096809387207</v>
      </c>
      <c r="BB50" s="50">
        <f t="shared" si="7"/>
        <v>37.56161117553711</v>
      </c>
      <c r="BC50" s="50">
        <f t="shared" si="7"/>
        <v>36.601131439208984</v>
      </c>
      <c r="BD50" s="50">
        <f t="shared" si="7"/>
        <v>37.85942840576172</v>
      </c>
      <c r="BE50" s="50">
        <f t="shared" si="7"/>
        <v>37.66215896606445</v>
      </c>
      <c r="BF50" s="50">
        <f t="shared" si="7"/>
        <v>35.92747116088867</v>
      </c>
      <c r="BG50" s="50">
        <f t="shared" si="7"/>
        <v>35.28506851196289</v>
      </c>
      <c r="BH50" s="50">
        <f t="shared" si="7"/>
        <v>35.55717849731445</v>
      </c>
      <c r="BI50" s="50">
        <f t="shared" si="7"/>
        <v>35.98316955566406</v>
      </c>
      <c r="BJ50" s="50">
        <f t="shared" si="7"/>
        <v>38.51300811767578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41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41" customFormat="1" ht="10.5">
      <c r="A52"/>
      <c r="B52" s="17" t="s">
        <v>167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41" customFormat="1" ht="10.5">
      <c r="A53" t="s">
        <v>168</v>
      </c>
      <c r="B53" t="s">
        <v>169</v>
      </c>
      <c r="C53" s="69">
        <v>34.832820892333984</v>
      </c>
      <c r="D53" s="69">
        <v>32.79248809814453</v>
      </c>
      <c r="E53" s="52">
        <v>28.447498321533203</v>
      </c>
      <c r="F53" s="52">
        <v>28.484718322753906</v>
      </c>
      <c r="G53" s="52">
        <v>28.240543365478516</v>
      </c>
      <c r="H53" s="52">
        <v>30.411500930786133</v>
      </c>
      <c r="I53" s="52">
        <v>26.985750198364258</v>
      </c>
      <c r="J53" s="52">
        <v>25.697477340698242</v>
      </c>
      <c r="K53" s="52">
        <v>22.84112548828125</v>
      </c>
      <c r="L53" s="52">
        <v>23.926435470581055</v>
      </c>
      <c r="M53" s="52">
        <v>25.127300262451172</v>
      </c>
      <c r="N53" s="52">
        <v>25.722537994384766</v>
      </c>
      <c r="O53" s="52">
        <v>21.31796646118164</v>
      </c>
      <c r="P53" s="52">
        <v>21.32723617553711</v>
      </c>
      <c r="Q53" s="52">
        <v>22.024030685424805</v>
      </c>
      <c r="R53" s="52">
        <v>24.25068473815918</v>
      </c>
      <c r="S53" s="52">
        <v>27.506473541259766</v>
      </c>
      <c r="T53" s="52">
        <v>26.12196159362793</v>
      </c>
      <c r="U53" s="52">
        <v>25.897422790527344</v>
      </c>
      <c r="V53" s="52">
        <v>25.729103088378906</v>
      </c>
      <c r="W53" s="52">
        <v>26.248559951782227</v>
      </c>
      <c r="X53" s="52">
        <v>26.72141456604004</v>
      </c>
      <c r="Y53" s="52">
        <v>28.551513671875</v>
      </c>
      <c r="Z53" s="52">
        <v>25.819700241088867</v>
      </c>
      <c r="AA53" s="52">
        <v>23.666975021362305</v>
      </c>
      <c r="AB53" s="52">
        <v>25.24627113342285</v>
      </c>
      <c r="AC53" s="52">
        <v>24.33172607421875</v>
      </c>
      <c r="AD53" s="52">
        <v>23.99508285522461</v>
      </c>
      <c r="AE53" s="52">
        <v>24.60841941833496</v>
      </c>
      <c r="AF53" s="52">
        <v>25.669546127319336</v>
      </c>
      <c r="AG53" s="52">
        <v>25.617855072021484</v>
      </c>
      <c r="AH53" s="52">
        <v>26.329418182373047</v>
      </c>
      <c r="AI53" s="52">
        <v>25.28361701965332</v>
      </c>
      <c r="AJ53" s="52">
        <v>27.193382263183594</v>
      </c>
      <c r="AK53" s="52">
        <v>28.908090591430664</v>
      </c>
      <c r="AL53" s="52">
        <v>26.250225067138672</v>
      </c>
      <c r="AM53" s="52">
        <v>24.99114990234375</v>
      </c>
      <c r="AN53" s="52">
        <v>24.897207260131836</v>
      </c>
      <c r="AO53" s="52">
        <v>23.676610946655273</v>
      </c>
      <c r="AP53" s="70">
        <v>23.862390518188477</v>
      </c>
      <c r="AQ53" s="70">
        <v>24.450170516967773</v>
      </c>
      <c r="AR53" s="70">
        <v>23.791309356689453</v>
      </c>
      <c r="AS53" s="70">
        <v>22.885440826416016</v>
      </c>
      <c r="AT53" s="70">
        <v>21.73587989807129</v>
      </c>
      <c r="AU53" s="70">
        <v>21.455209732055664</v>
      </c>
      <c r="AV53" s="70">
        <v>22.305980682373047</v>
      </c>
      <c r="AW53" s="70">
        <v>23.136770248413086</v>
      </c>
      <c r="AX53" s="70">
        <v>22.74319076538086</v>
      </c>
      <c r="AY53" s="70">
        <v>20.92275047302246</v>
      </c>
      <c r="AZ53" s="70">
        <v>20.346540451049805</v>
      </c>
      <c r="BA53" s="70">
        <v>19.01106071472168</v>
      </c>
      <c r="BB53" s="70">
        <v>19.480379104614258</v>
      </c>
      <c r="BC53" s="70">
        <v>20.402280807495117</v>
      </c>
      <c r="BD53" s="70">
        <v>20.04022979736328</v>
      </c>
      <c r="BE53" s="70">
        <v>19.3882999420166</v>
      </c>
      <c r="BF53" s="70">
        <v>18.46356964111328</v>
      </c>
      <c r="BG53" s="70">
        <v>18.380619049072266</v>
      </c>
      <c r="BH53" s="70">
        <v>19.407920837402344</v>
      </c>
      <c r="BI53" s="70">
        <v>20.39933967590332</v>
      </c>
      <c r="BJ53" s="70">
        <v>20.15447998046875</v>
      </c>
      <c r="BK53" s="71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41" customFormat="1" ht="10.5">
      <c r="A54" t="s">
        <v>170</v>
      </c>
      <c r="B54" t="s">
        <v>171</v>
      </c>
      <c r="C54" s="69">
        <v>18.557514190673828</v>
      </c>
      <c r="D54" s="69">
        <v>18.313650131225586</v>
      </c>
      <c r="E54" s="52">
        <v>18.866344451904297</v>
      </c>
      <c r="F54" s="52">
        <v>17.69251823425293</v>
      </c>
      <c r="G54" s="52">
        <v>18.30474281311035</v>
      </c>
      <c r="H54" s="52">
        <v>18.1125545501709</v>
      </c>
      <c r="I54" s="52">
        <v>17.205598831176758</v>
      </c>
      <c r="J54" s="52">
        <v>17.439462661743164</v>
      </c>
      <c r="K54" s="52">
        <v>16.96718406677246</v>
      </c>
      <c r="L54" s="52">
        <v>16.837709426879883</v>
      </c>
      <c r="M54" s="52">
        <v>16.959413528442383</v>
      </c>
      <c r="N54" s="52">
        <v>17.412927627563477</v>
      </c>
      <c r="O54" s="52">
        <v>16.8984375</v>
      </c>
      <c r="P54" s="52">
        <v>15.955510139465332</v>
      </c>
      <c r="Q54" s="52">
        <v>21.301969528198242</v>
      </c>
      <c r="R54" s="52">
        <v>16.882938385009766</v>
      </c>
      <c r="S54" s="52">
        <v>16.68535804748535</v>
      </c>
      <c r="T54" s="52">
        <v>17.36199951171875</v>
      </c>
      <c r="U54" s="52">
        <v>17.840356826782227</v>
      </c>
      <c r="V54" s="52">
        <v>17.934555053710938</v>
      </c>
      <c r="W54" s="52">
        <v>18.520748138427734</v>
      </c>
      <c r="X54" s="52">
        <v>18.999893188476562</v>
      </c>
      <c r="Y54" s="52">
        <v>18.716169357299805</v>
      </c>
      <c r="Z54" s="52">
        <v>19.15296173095703</v>
      </c>
      <c r="AA54" s="52">
        <v>18.69000816345215</v>
      </c>
      <c r="AB54" s="52">
        <v>19.047176361083984</v>
      </c>
      <c r="AC54" s="52">
        <v>18.724933624267578</v>
      </c>
      <c r="AD54" s="52">
        <v>18.38185691833496</v>
      </c>
      <c r="AE54" s="52">
        <v>18.879240036010742</v>
      </c>
      <c r="AF54" s="52">
        <v>18.216663360595703</v>
      </c>
      <c r="AG54" s="52">
        <v>18.349098205566406</v>
      </c>
      <c r="AH54" s="52">
        <v>18.327913284301758</v>
      </c>
      <c r="AI54" s="52">
        <v>18.133607864379883</v>
      </c>
      <c r="AJ54" s="52">
        <v>18.224491119384766</v>
      </c>
      <c r="AK54" s="52">
        <v>18.31208610534668</v>
      </c>
      <c r="AL54" s="52">
        <v>18.32163429260254</v>
      </c>
      <c r="AM54" s="52">
        <v>18.26749038696289</v>
      </c>
      <c r="AN54" s="52">
        <v>18.136930465698242</v>
      </c>
      <c r="AO54" s="52">
        <v>18.043109893798828</v>
      </c>
      <c r="AP54" s="70">
        <v>17.547380447387695</v>
      </c>
      <c r="AQ54" s="70">
        <v>17.410449981689453</v>
      </c>
      <c r="AR54" s="70">
        <v>17.626340866088867</v>
      </c>
      <c r="AS54" s="70">
        <v>17.478330612182617</v>
      </c>
      <c r="AT54" s="70">
        <v>17.441940307617188</v>
      </c>
      <c r="AU54" s="70">
        <v>17.317119598388672</v>
      </c>
      <c r="AV54" s="70">
        <v>17.539949417114258</v>
      </c>
      <c r="AW54" s="70">
        <v>17.588289260864258</v>
      </c>
      <c r="AX54" s="70">
        <v>17.70128059387207</v>
      </c>
      <c r="AY54" s="70">
        <v>17.703609466552734</v>
      </c>
      <c r="AZ54" s="70">
        <v>17.635339736938477</v>
      </c>
      <c r="BA54" s="70">
        <v>17.59341049194336</v>
      </c>
      <c r="BB54" s="70">
        <v>17.145360946655273</v>
      </c>
      <c r="BC54" s="70">
        <v>17.05068016052246</v>
      </c>
      <c r="BD54" s="70">
        <v>17.304487228393555</v>
      </c>
      <c r="BE54" s="70">
        <v>17.190380096435547</v>
      </c>
      <c r="BF54" s="70">
        <v>17.1843204498291</v>
      </c>
      <c r="BG54" s="70">
        <v>17.086639404296875</v>
      </c>
      <c r="BH54" s="70">
        <v>17.333740234375</v>
      </c>
      <c r="BI54" s="70">
        <v>17.403810501098633</v>
      </c>
      <c r="BJ54" s="70">
        <v>17.536230087280273</v>
      </c>
      <c r="BK54" s="71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41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41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41" customFormat="1" ht="10.5">
      <c r="A57" s="1" t="s">
        <v>172</v>
      </c>
      <c r="B57" s="30" t="s">
        <v>173</v>
      </c>
      <c r="C57" s="82">
        <v>0.23810775578022003</v>
      </c>
      <c r="D57" s="82">
        <v>0.23622022569179535</v>
      </c>
      <c r="E57" s="83">
        <v>0.22568665444850922</v>
      </c>
      <c r="F57" s="83">
        <v>0.2311333864927292</v>
      </c>
      <c r="G57" s="83">
        <v>0.23231370747089386</v>
      </c>
      <c r="H57" s="83">
        <v>0.22971150279045105</v>
      </c>
      <c r="I57" s="83">
        <v>0.22275538742542267</v>
      </c>
      <c r="J57" s="83">
        <v>0.2238025814294815</v>
      </c>
      <c r="K57" s="83">
        <v>0.22968530654907227</v>
      </c>
      <c r="L57" s="83">
        <v>0.2318093478679657</v>
      </c>
      <c r="M57" s="83">
        <v>0.24012480676174164</v>
      </c>
      <c r="N57" s="83">
        <v>0.24883638322353363</v>
      </c>
      <c r="O57" s="83">
        <v>0.23162662982940674</v>
      </c>
      <c r="P57" s="83">
        <v>0.23857423663139343</v>
      </c>
      <c r="Q57" s="83">
        <v>0.24677838385105133</v>
      </c>
      <c r="R57" s="83">
        <v>0.2408134490251541</v>
      </c>
      <c r="S57" s="83">
        <v>0.23581096529960632</v>
      </c>
      <c r="T57" s="83">
        <v>0.23482023179531097</v>
      </c>
      <c r="U57" s="83">
        <v>0.23019741475582123</v>
      </c>
      <c r="V57" s="83">
        <v>0.23153188824653625</v>
      </c>
      <c r="W57" s="83">
        <v>0.23315249383449554</v>
      </c>
      <c r="X57" s="83">
        <v>0.2386694699525833</v>
      </c>
      <c r="Y57" s="83">
        <v>0.23829780519008636</v>
      </c>
      <c r="Z57" s="83">
        <v>0.24076040089130402</v>
      </c>
      <c r="AA57" s="83">
        <v>0.23693929612636566</v>
      </c>
      <c r="AB57" s="83">
        <v>0.23353077471256256</v>
      </c>
      <c r="AC57" s="83">
        <v>0.2339409738779068</v>
      </c>
      <c r="AD57" s="83">
        <v>0.24013124406337738</v>
      </c>
      <c r="AE57" s="83">
        <v>0.23426730930805206</v>
      </c>
      <c r="AF57" s="83">
        <v>0.23771540820598602</v>
      </c>
      <c r="AG57" s="83">
        <v>0.23369430005550385</v>
      </c>
      <c r="AH57" s="83">
        <v>0.23839332163333893</v>
      </c>
      <c r="AI57" s="83">
        <v>0.23239447176456451</v>
      </c>
      <c r="AJ57" s="83">
        <v>0.24398089945316315</v>
      </c>
      <c r="AK57" s="83">
        <v>0.24743126332759857</v>
      </c>
      <c r="AL57" s="83">
        <v>0.2522549033164978</v>
      </c>
      <c r="AM57" s="83">
        <v>0.24387332797050476</v>
      </c>
      <c r="AN57" s="83">
        <v>0.24335035681724548</v>
      </c>
      <c r="AO57" s="83">
        <v>0.24945226311683655</v>
      </c>
      <c r="AP57" s="84">
        <v>0.24217750132083893</v>
      </c>
      <c r="AQ57" s="84">
        <v>0.23761099576950073</v>
      </c>
      <c r="AR57" s="84">
        <v>0.23727759718894958</v>
      </c>
      <c r="AS57" s="84">
        <v>0.23422549664974213</v>
      </c>
      <c r="AT57" s="84">
        <v>0.23393939435482025</v>
      </c>
      <c r="AU57" s="84">
        <v>0.241410493850708</v>
      </c>
      <c r="AV57" s="84">
        <v>0.247599795460701</v>
      </c>
      <c r="AW57" s="84">
        <v>0.2522827088832855</v>
      </c>
      <c r="AX57" s="84">
        <v>0.2502616047859192</v>
      </c>
      <c r="AY57" s="84">
        <v>0.2480171024799347</v>
      </c>
      <c r="AZ57" s="84">
        <v>0.2509227991104126</v>
      </c>
      <c r="BA57" s="84">
        <v>0.24269330501556396</v>
      </c>
      <c r="BB57" s="84">
        <v>0.2416881024837494</v>
      </c>
      <c r="BC57" s="84">
        <v>0.23785419762134552</v>
      </c>
      <c r="BD57" s="84">
        <v>0.23718219995498657</v>
      </c>
      <c r="BE57" s="84">
        <v>0.2324811965227127</v>
      </c>
      <c r="BF57" s="84">
        <v>0.23288649320602417</v>
      </c>
      <c r="BG57" s="84">
        <v>0.23968850076198578</v>
      </c>
      <c r="BH57" s="84">
        <v>0.2464361935853958</v>
      </c>
      <c r="BI57" s="84">
        <v>0.251446008682251</v>
      </c>
      <c r="BJ57" s="84">
        <v>0.2512612044811249</v>
      </c>
      <c r="BK57" s="85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41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55"/>
  <sheetViews>
    <sheetView workbookViewId="0" topLeftCell="A1">
      <pane xSplit="2" topLeftCell="AM1" activePane="topRight" state="frozen"/>
      <selection pane="topLeft" activeCell="AM1" sqref="AM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</cols>
  <sheetData>
    <row r="1" spans="1:62" ht="16.5" customHeight="1">
      <c r="A1" s="24" t="s">
        <v>174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60">
        <v>200201</v>
      </c>
      <c r="D3" s="61">
        <v>200202</v>
      </c>
      <c r="E3" s="61">
        <v>200203</v>
      </c>
      <c r="F3" s="61">
        <v>200204</v>
      </c>
      <c r="G3" s="61">
        <v>200205</v>
      </c>
      <c r="H3" s="61">
        <v>200206</v>
      </c>
      <c r="I3" s="61">
        <v>200207</v>
      </c>
      <c r="J3" s="61">
        <v>200208</v>
      </c>
      <c r="K3" s="61">
        <v>200209</v>
      </c>
      <c r="L3" s="61">
        <v>200210</v>
      </c>
      <c r="M3" s="61">
        <v>200211</v>
      </c>
      <c r="N3" s="61">
        <v>200212</v>
      </c>
      <c r="O3" s="61">
        <v>200301</v>
      </c>
      <c r="P3" s="61">
        <v>200302</v>
      </c>
      <c r="Q3" s="61">
        <v>200303</v>
      </c>
      <c r="R3" s="61">
        <v>200304</v>
      </c>
      <c r="S3" s="61">
        <v>200305</v>
      </c>
      <c r="T3" s="61">
        <v>200306</v>
      </c>
      <c r="U3" s="61">
        <v>200307</v>
      </c>
      <c r="V3" s="61">
        <v>200308</v>
      </c>
      <c r="W3" s="61">
        <v>200309</v>
      </c>
      <c r="X3" s="61">
        <v>200310</v>
      </c>
      <c r="Y3" s="61">
        <v>200311</v>
      </c>
      <c r="Z3" s="61">
        <v>200312</v>
      </c>
      <c r="AA3" s="61">
        <v>200401</v>
      </c>
      <c r="AB3" s="61">
        <v>200402</v>
      </c>
      <c r="AC3" s="61">
        <v>200403</v>
      </c>
      <c r="AD3" s="61">
        <v>200404</v>
      </c>
      <c r="AE3" s="61">
        <v>200405</v>
      </c>
      <c r="AF3" s="61">
        <v>200406</v>
      </c>
      <c r="AG3" s="61">
        <v>200407</v>
      </c>
      <c r="AH3" s="61">
        <v>200408</v>
      </c>
      <c r="AI3" s="61">
        <v>200409</v>
      </c>
      <c r="AJ3" s="61">
        <v>200410</v>
      </c>
      <c r="AK3" s="61">
        <v>200411</v>
      </c>
      <c r="AL3" s="61">
        <v>200412</v>
      </c>
      <c r="AM3" s="61">
        <v>200501</v>
      </c>
      <c r="AN3" s="61">
        <v>200502</v>
      </c>
      <c r="AO3" s="61">
        <v>200503</v>
      </c>
      <c r="AP3" s="62">
        <v>200504</v>
      </c>
      <c r="AQ3" s="62">
        <v>200505</v>
      </c>
      <c r="AR3" s="62">
        <v>200506</v>
      </c>
      <c r="AS3" s="62">
        <v>200507</v>
      </c>
      <c r="AT3" s="62">
        <v>200508</v>
      </c>
      <c r="AU3" s="62">
        <v>200509</v>
      </c>
      <c r="AV3" s="62">
        <v>200510</v>
      </c>
      <c r="AW3" s="62">
        <v>200511</v>
      </c>
      <c r="AX3" s="62">
        <v>200512</v>
      </c>
      <c r="AY3" s="62">
        <v>200601</v>
      </c>
      <c r="AZ3" s="62">
        <v>200602</v>
      </c>
      <c r="BA3" s="62">
        <v>200603</v>
      </c>
      <c r="BB3" s="62">
        <v>200604</v>
      </c>
      <c r="BC3" s="62">
        <v>200605</v>
      </c>
      <c r="BD3" s="62">
        <v>200606</v>
      </c>
      <c r="BE3" s="62">
        <v>200607</v>
      </c>
      <c r="BF3" s="62">
        <v>200608</v>
      </c>
      <c r="BG3" s="62">
        <v>200609</v>
      </c>
      <c r="BH3" s="62">
        <v>200610</v>
      </c>
      <c r="BI3" s="62">
        <v>200611</v>
      </c>
      <c r="BJ3" s="62">
        <v>200612</v>
      </c>
      <c r="BK3" s="63"/>
    </row>
    <row r="4" spans="1:63" ht="10.5">
      <c r="A4" t="s">
        <v>4</v>
      </c>
      <c r="B4" t="s">
        <v>5</v>
      </c>
      <c r="C4" s="72">
        <v>17.3799991607666</v>
      </c>
      <c r="D4" s="72">
        <v>18.43000030517578</v>
      </c>
      <c r="E4" s="51">
        <v>22.000001907348633</v>
      </c>
      <c r="F4" s="51">
        <v>24.100000381469727</v>
      </c>
      <c r="G4" s="51">
        <v>25.030000686645508</v>
      </c>
      <c r="H4" s="51">
        <v>24.049999237060547</v>
      </c>
      <c r="I4" s="51">
        <v>25.159997940063477</v>
      </c>
      <c r="J4" s="51">
        <v>26.190000534057617</v>
      </c>
      <c r="K4" s="51">
        <v>27.65999984741211</v>
      </c>
      <c r="L4" s="51">
        <v>26.700000762939453</v>
      </c>
      <c r="M4" s="51">
        <v>24.600000381469727</v>
      </c>
      <c r="N4" s="51">
        <v>26.92999839782715</v>
      </c>
      <c r="O4" s="51">
        <v>30.3799991607666</v>
      </c>
      <c r="P4" s="51">
        <v>33.08000183105469</v>
      </c>
      <c r="Q4" s="51">
        <v>30.68000030517578</v>
      </c>
      <c r="R4" s="51">
        <v>25.950002670288086</v>
      </c>
      <c r="S4" s="51">
        <v>25.739999771118164</v>
      </c>
      <c r="T4" s="51">
        <v>27.920000076293945</v>
      </c>
      <c r="U4" s="51">
        <v>28.549999237060547</v>
      </c>
      <c r="V4" s="51">
        <v>29.14999771118164</v>
      </c>
      <c r="W4" s="51">
        <v>26.39000129699707</v>
      </c>
      <c r="X4" s="51">
        <v>27.750001907348633</v>
      </c>
      <c r="Y4" s="51">
        <v>28.280000686645508</v>
      </c>
      <c r="Z4" s="51">
        <v>29.279998779296875</v>
      </c>
      <c r="AA4" s="51">
        <v>30.919998168945312</v>
      </c>
      <c r="AB4" s="51">
        <v>31.719999313354492</v>
      </c>
      <c r="AC4" s="51">
        <v>33.09000015258789</v>
      </c>
      <c r="AD4" s="51">
        <v>33.459999084472656</v>
      </c>
      <c r="AE4" s="51">
        <v>36.31000518798828</v>
      </c>
      <c r="AF4" s="51">
        <v>34.6400032043457</v>
      </c>
      <c r="AG4" s="51">
        <v>36.66999816894531</v>
      </c>
      <c r="AH4" s="51">
        <v>40.29999923706055</v>
      </c>
      <c r="AI4" s="51">
        <v>41.340003967285156</v>
      </c>
      <c r="AJ4" s="51">
        <v>46.119998931884766</v>
      </c>
      <c r="AK4" s="51">
        <v>41.7599983215332</v>
      </c>
      <c r="AL4" s="51">
        <v>36.61000061035156</v>
      </c>
      <c r="AM4" s="51">
        <v>39.25</v>
      </c>
      <c r="AN4" s="51">
        <v>41.45000076293945</v>
      </c>
      <c r="AO4" s="51">
        <v>48.75</v>
      </c>
      <c r="AP4" s="73">
        <v>51</v>
      </c>
      <c r="AQ4" s="73">
        <v>50.69999694824219</v>
      </c>
      <c r="AR4" s="73">
        <v>50.40000534057617</v>
      </c>
      <c r="AS4" s="73">
        <v>50.349998474121094</v>
      </c>
      <c r="AT4" s="73">
        <v>50.29999923706055</v>
      </c>
      <c r="AU4" s="73">
        <v>50.25</v>
      </c>
      <c r="AV4" s="73">
        <v>50.20000076293945</v>
      </c>
      <c r="AW4" s="73">
        <v>50.150001525878906</v>
      </c>
      <c r="AX4" s="73">
        <v>50.099998474121094</v>
      </c>
      <c r="AY4" s="73">
        <v>50.04999923706055</v>
      </c>
      <c r="AZ4" s="73">
        <v>50</v>
      </c>
      <c r="BA4" s="73">
        <v>49.95000076293945</v>
      </c>
      <c r="BB4" s="73">
        <v>49.900001525878906</v>
      </c>
      <c r="BC4" s="73">
        <v>49.849998474121094</v>
      </c>
      <c r="BD4" s="73">
        <v>49.79999923706055</v>
      </c>
      <c r="BE4" s="73">
        <v>49.749996185302734</v>
      </c>
      <c r="BF4" s="73">
        <v>49.70000076293945</v>
      </c>
      <c r="BG4" s="73">
        <v>49.650001525878906</v>
      </c>
      <c r="BH4" s="73">
        <v>49.60000228881836</v>
      </c>
      <c r="BI4" s="73">
        <v>49.54999923706055</v>
      </c>
      <c r="BJ4" s="73">
        <v>49.500003814697266</v>
      </c>
      <c r="BK4" s="74"/>
    </row>
    <row r="5" spans="1:63" ht="10.5">
      <c r="A5" t="s">
        <v>6</v>
      </c>
      <c r="B5" t="s">
        <v>7</v>
      </c>
      <c r="C5" s="90">
        <v>9969.28125</v>
      </c>
      <c r="D5" s="90">
        <v>9994.4033203125</v>
      </c>
      <c r="E5" s="91">
        <v>10016.814453125</v>
      </c>
      <c r="F5" s="91">
        <v>10032.0712890625</v>
      </c>
      <c r="G5" s="91">
        <v>10052.392578125</v>
      </c>
      <c r="H5" s="91">
        <v>10073.3369140625</v>
      </c>
      <c r="I5" s="91">
        <v>10102.5625</v>
      </c>
      <c r="J5" s="91">
        <v>10119.0078125</v>
      </c>
      <c r="K5" s="91">
        <v>10130.330078125</v>
      </c>
      <c r="L5" s="91">
        <v>10125.2705078125</v>
      </c>
      <c r="M5" s="91">
        <v>10134.79296875</v>
      </c>
      <c r="N5" s="91">
        <v>10147.63671875</v>
      </c>
      <c r="O5" s="91">
        <v>10160.1591796875</v>
      </c>
      <c r="P5" s="91">
        <v>10182.3818359375</v>
      </c>
      <c r="Q5" s="91">
        <v>10210.6591796875</v>
      </c>
      <c r="R5" s="91">
        <v>10240.859375</v>
      </c>
      <c r="S5" s="91">
        <v>10284.3486328125</v>
      </c>
      <c r="T5" s="91">
        <v>10336.9912109375</v>
      </c>
      <c r="U5" s="91">
        <v>10422.4814453125</v>
      </c>
      <c r="V5" s="91">
        <v>10475.669921875</v>
      </c>
      <c r="W5" s="91">
        <v>10520.248046875</v>
      </c>
      <c r="X5" s="91">
        <v>10543.4150390625</v>
      </c>
      <c r="Y5" s="91">
        <v>10580.3701171875</v>
      </c>
      <c r="Z5" s="91">
        <v>10618.314453125</v>
      </c>
      <c r="AA5" s="91">
        <v>10662.9521484375</v>
      </c>
      <c r="AB5" s="91">
        <v>10698.5966796875</v>
      </c>
      <c r="AC5" s="91">
        <v>10730.9521484375</v>
      </c>
      <c r="AD5" s="91">
        <v>10752.8037109375</v>
      </c>
      <c r="AE5" s="91">
        <v>10783.9921875</v>
      </c>
      <c r="AF5" s="91">
        <v>10817.3037109375</v>
      </c>
      <c r="AG5" s="91">
        <v>10856.1591796875</v>
      </c>
      <c r="AH5" s="91">
        <v>10891.1484375</v>
      </c>
      <c r="AI5" s="91">
        <v>10925.6923828125</v>
      </c>
      <c r="AJ5" s="91">
        <v>10958.2958984375</v>
      </c>
      <c r="AK5" s="91">
        <v>10993.07421875</v>
      </c>
      <c r="AL5" s="91">
        <v>11028.529296875</v>
      </c>
      <c r="AM5" s="91">
        <v>11066.16796875</v>
      </c>
      <c r="AN5" s="91">
        <v>11101.8505859375</v>
      </c>
      <c r="AO5" s="91">
        <v>11137.0810546875</v>
      </c>
      <c r="AP5" s="92">
        <v>11174.5302734375</v>
      </c>
      <c r="AQ5" s="92">
        <v>11206.8603515625</v>
      </c>
      <c r="AR5" s="92">
        <v>11236.740234375</v>
      </c>
      <c r="AS5" s="92">
        <v>11262.5302734375</v>
      </c>
      <c r="AT5" s="92">
        <v>11288.75</v>
      </c>
      <c r="AU5" s="92">
        <v>11313.75</v>
      </c>
      <c r="AV5" s="92">
        <v>11335.099609375</v>
      </c>
      <c r="AW5" s="92">
        <v>11359.5</v>
      </c>
      <c r="AX5" s="92">
        <v>11384.5</v>
      </c>
      <c r="AY5" s="92">
        <v>11408.5</v>
      </c>
      <c r="AZ5" s="92">
        <v>11435.919921875</v>
      </c>
      <c r="BA5" s="92">
        <v>11465.1396484375</v>
      </c>
      <c r="BB5" s="92">
        <v>11498.8095703125</v>
      </c>
      <c r="BC5" s="92">
        <v>11529.669921875</v>
      </c>
      <c r="BD5" s="92">
        <v>11560.349609375</v>
      </c>
      <c r="BE5" s="92">
        <v>11591.0400390625</v>
      </c>
      <c r="BF5" s="92">
        <v>11621.25</v>
      </c>
      <c r="BG5" s="92">
        <v>11651.16015625</v>
      </c>
      <c r="BH5" s="92">
        <v>11681.580078125</v>
      </c>
      <c r="BI5" s="92">
        <v>11710.26953125</v>
      </c>
      <c r="BJ5" s="92">
        <v>11738.0595703125</v>
      </c>
      <c r="BK5" s="93"/>
    </row>
    <row r="6" spans="1:63" ht="10.5">
      <c r="A6" t="s">
        <v>110</v>
      </c>
      <c r="B6" t="s">
        <v>111</v>
      </c>
      <c r="C6" s="90">
        <v>776.245361328125</v>
      </c>
      <c r="D6" s="90">
        <v>668.7378540039062</v>
      </c>
      <c r="E6" s="91">
        <v>622.0316162109375</v>
      </c>
      <c r="F6" s="91">
        <v>280.6033020019531</v>
      </c>
      <c r="G6" s="91">
        <v>183.8081817626953</v>
      </c>
      <c r="H6" s="91">
        <v>22.47270393371582</v>
      </c>
      <c r="I6" s="91">
        <v>2.814328908920288</v>
      </c>
      <c r="J6" s="91">
        <v>7.980648517608643</v>
      </c>
      <c r="K6" s="91">
        <v>37.26390838623047</v>
      </c>
      <c r="L6" s="91">
        <v>298.030029296875</v>
      </c>
      <c r="M6" s="91">
        <v>559.6568603515625</v>
      </c>
      <c r="N6" s="91">
        <v>812.0687255859375</v>
      </c>
      <c r="O6" s="91">
        <v>943.6445922851562</v>
      </c>
      <c r="P6" s="91">
        <v>801.4083862304688</v>
      </c>
      <c r="Q6" s="91">
        <v>571.4268188476562</v>
      </c>
      <c r="R6" s="91">
        <v>344.0033264160156</v>
      </c>
      <c r="S6" s="91">
        <v>165.4014892578125</v>
      </c>
      <c r="T6" s="91">
        <v>40.39098358154297</v>
      </c>
      <c r="U6" s="91">
        <v>3.912978410720825</v>
      </c>
      <c r="V6" s="91">
        <v>4.699551105499268</v>
      </c>
      <c r="W6" s="91">
        <v>62.18332290649414</v>
      </c>
      <c r="X6" s="91">
        <v>260.5582580566406</v>
      </c>
      <c r="Y6" s="91">
        <v>477.16229248046875</v>
      </c>
      <c r="Z6" s="91">
        <v>784.5025634765625</v>
      </c>
      <c r="AA6" s="91">
        <v>968.3406372070312</v>
      </c>
      <c r="AB6" s="91">
        <v>766.3582763671875</v>
      </c>
      <c r="AC6" s="91">
        <v>494.6942443847656</v>
      </c>
      <c r="AD6" s="91">
        <v>302.7227783203125</v>
      </c>
      <c r="AE6" s="91">
        <v>107.2313003540039</v>
      </c>
      <c r="AF6" s="91">
        <v>36.70735168457031</v>
      </c>
      <c r="AG6" s="91">
        <v>7.417397975921631</v>
      </c>
      <c r="AH6" s="91">
        <v>19.389705657958984</v>
      </c>
      <c r="AI6" s="91">
        <v>46.57630920410156</v>
      </c>
      <c r="AJ6" s="91">
        <v>251.12887573242188</v>
      </c>
      <c r="AK6" s="91">
        <v>484</v>
      </c>
      <c r="AL6" s="91">
        <v>788</v>
      </c>
      <c r="AM6" s="91">
        <v>851</v>
      </c>
      <c r="AN6" s="91">
        <v>661</v>
      </c>
      <c r="AO6" s="91">
        <v>622</v>
      </c>
      <c r="AP6" s="92">
        <v>346</v>
      </c>
      <c r="AQ6" s="92">
        <v>154</v>
      </c>
      <c r="AR6" s="92">
        <v>39</v>
      </c>
      <c r="AS6" s="92">
        <v>14</v>
      </c>
      <c r="AT6" s="92">
        <v>16</v>
      </c>
      <c r="AU6" s="92">
        <v>77</v>
      </c>
      <c r="AV6" s="92">
        <v>278</v>
      </c>
      <c r="AW6" s="92">
        <v>537</v>
      </c>
      <c r="AX6" s="92">
        <v>815</v>
      </c>
      <c r="AY6" s="92">
        <v>910</v>
      </c>
      <c r="AZ6" s="92">
        <v>758</v>
      </c>
      <c r="BA6" s="92">
        <v>597</v>
      </c>
      <c r="BB6" s="92">
        <v>344</v>
      </c>
      <c r="BC6" s="92">
        <v>154</v>
      </c>
      <c r="BD6" s="92">
        <v>39</v>
      </c>
      <c r="BE6" s="92">
        <v>7.915999889373779</v>
      </c>
      <c r="BF6" s="92">
        <v>14.559000015258789</v>
      </c>
      <c r="BG6" s="92">
        <v>76.36499786376953</v>
      </c>
      <c r="BH6" s="92">
        <v>281.9490051269531</v>
      </c>
      <c r="BI6" s="92">
        <v>539.0419921875</v>
      </c>
      <c r="BJ6" s="92">
        <v>801.3170166015625</v>
      </c>
      <c r="BK6" s="93"/>
    </row>
    <row r="7" spans="1:63" ht="10.5">
      <c r="A7" t="s">
        <v>175</v>
      </c>
      <c r="B7" t="s">
        <v>176</v>
      </c>
      <c r="C7" s="90">
        <v>831.2318115234375</v>
      </c>
      <c r="D7" s="90">
        <v>714.2893676757812</v>
      </c>
      <c r="E7" s="91">
        <v>687.0298461914062</v>
      </c>
      <c r="F7" s="91">
        <v>316.2821960449219</v>
      </c>
      <c r="G7" s="91">
        <v>208.32582092285156</v>
      </c>
      <c r="H7" s="91">
        <v>23.22699546813965</v>
      </c>
      <c r="I7" s="91">
        <v>2.362981081008911</v>
      </c>
      <c r="J7" s="91">
        <v>8.72180461883545</v>
      </c>
      <c r="K7" s="91">
        <v>40.49929428100586</v>
      </c>
      <c r="L7" s="91">
        <v>334.60919189453125</v>
      </c>
      <c r="M7" s="91">
        <v>603.621337890625</v>
      </c>
      <c r="N7" s="91">
        <v>865.2325439453125</v>
      </c>
      <c r="O7" s="91">
        <v>1001.3438110351562</v>
      </c>
      <c r="P7" s="91">
        <v>868.4755859375</v>
      </c>
      <c r="Q7" s="91">
        <v>627.1547241210938</v>
      </c>
      <c r="R7" s="91">
        <v>376.1647033691406</v>
      </c>
      <c r="S7" s="91">
        <v>184.2366180419922</v>
      </c>
      <c r="T7" s="91">
        <v>46.826087951660156</v>
      </c>
      <c r="U7" s="91">
        <v>4.240345478057861</v>
      </c>
      <c r="V7" s="91">
        <v>5.0570197105407715</v>
      </c>
      <c r="W7" s="91">
        <v>71.64321899414062</v>
      </c>
      <c r="X7" s="91">
        <v>284.559326171875</v>
      </c>
      <c r="Y7" s="91">
        <v>526.6793212890625</v>
      </c>
      <c r="Z7" s="91">
        <v>831.1200561523438</v>
      </c>
      <c r="AA7" s="91">
        <v>1038.443115234375</v>
      </c>
      <c r="AB7" s="91">
        <v>823.166015625</v>
      </c>
      <c r="AC7" s="91">
        <v>534.937255859375</v>
      </c>
      <c r="AD7" s="91">
        <v>330.3472900390625</v>
      </c>
      <c r="AE7" s="91">
        <v>122.78313446044922</v>
      </c>
      <c r="AF7" s="91">
        <v>41.63938903808594</v>
      </c>
      <c r="AG7" s="91">
        <v>8.604509353637695</v>
      </c>
      <c r="AH7" s="91">
        <v>24.637615203857422</v>
      </c>
      <c r="AI7" s="91">
        <v>49.27878189086914</v>
      </c>
      <c r="AJ7" s="91">
        <v>277.5447082519531</v>
      </c>
      <c r="AK7" s="91">
        <v>529</v>
      </c>
      <c r="AL7" s="91">
        <v>848</v>
      </c>
      <c r="AM7" s="91">
        <v>927</v>
      </c>
      <c r="AN7" s="91">
        <v>715</v>
      </c>
      <c r="AO7" s="91">
        <v>677</v>
      </c>
      <c r="AP7" s="92">
        <v>378.9324951171875</v>
      </c>
      <c r="AQ7" s="92">
        <v>172.2144012451172</v>
      </c>
      <c r="AR7" s="92">
        <v>45.265499114990234</v>
      </c>
      <c r="AS7" s="92">
        <v>16.062999725341797</v>
      </c>
      <c r="AT7" s="92">
        <v>19.5</v>
      </c>
      <c r="AU7" s="92">
        <v>87.44539642333984</v>
      </c>
      <c r="AV7" s="92">
        <v>302.90008544921875</v>
      </c>
      <c r="AW7" s="92">
        <v>578.82568359375</v>
      </c>
      <c r="AX7" s="92">
        <v>869.5847778320312</v>
      </c>
      <c r="AY7" s="92">
        <v>969.439208984375</v>
      </c>
      <c r="AZ7" s="92">
        <v>808.064208984375</v>
      </c>
      <c r="BA7" s="92">
        <v>642.7984008789062</v>
      </c>
      <c r="BB7" s="92">
        <v>376.0390930175781</v>
      </c>
      <c r="BC7" s="92">
        <v>171.51300048828125</v>
      </c>
      <c r="BD7" s="92">
        <v>44.70600128173828</v>
      </c>
      <c r="BE7" s="92">
        <v>9.216069221496582</v>
      </c>
      <c r="BF7" s="92">
        <v>17.239046096801758</v>
      </c>
      <c r="BG7" s="92">
        <v>86.09439086914062</v>
      </c>
      <c r="BH7" s="92">
        <v>306.2294616699219</v>
      </c>
      <c r="BI7" s="92">
        <v>578.806640625</v>
      </c>
      <c r="BJ7" s="92">
        <v>852.9190063476562</v>
      </c>
      <c r="BK7" s="93"/>
    </row>
    <row r="8" spans="1:63" ht="10.5">
      <c r="A8" t="s">
        <v>177</v>
      </c>
      <c r="B8" t="s">
        <v>178</v>
      </c>
      <c r="C8" s="39">
        <v>115.25640869140625</v>
      </c>
      <c r="D8" s="39">
        <v>115.33292388916016</v>
      </c>
      <c r="E8" s="98">
        <v>115.41283416748047</v>
      </c>
      <c r="F8" s="98">
        <v>115.48859405517578</v>
      </c>
      <c r="G8" s="98">
        <v>115.56355285644531</v>
      </c>
      <c r="H8" s="98">
        <v>115.64070892333984</v>
      </c>
      <c r="I8" s="98">
        <v>115.72643280029297</v>
      </c>
      <c r="J8" s="98">
        <v>115.8209457397461</v>
      </c>
      <c r="K8" s="98">
        <v>115.92787170410156</v>
      </c>
      <c r="L8" s="98">
        <v>116.0478515625</v>
      </c>
      <c r="M8" s="98">
        <v>116.17757415771484</v>
      </c>
      <c r="N8" s="98">
        <v>116.31072235107422</v>
      </c>
      <c r="O8" s="98">
        <v>116.43859100341797</v>
      </c>
      <c r="P8" s="98">
        <v>116.56312561035156</v>
      </c>
      <c r="Q8" s="98">
        <v>116.68389892578125</v>
      </c>
      <c r="R8" s="98">
        <v>116.80081939697266</v>
      </c>
      <c r="S8" s="98">
        <v>116.914306640625</v>
      </c>
      <c r="T8" s="98">
        <v>117.025146484375</v>
      </c>
      <c r="U8" s="98">
        <v>117.13333129882812</v>
      </c>
      <c r="V8" s="98">
        <v>117.23806762695312</v>
      </c>
      <c r="W8" s="98">
        <v>117.3377685546875</v>
      </c>
      <c r="X8" s="98">
        <v>117.43185424804688</v>
      </c>
      <c r="Y8" s="98">
        <v>117.52163696289062</v>
      </c>
      <c r="Z8" s="98">
        <v>117.60944366455078</v>
      </c>
      <c r="AA8" s="98">
        <v>117.70178985595703</v>
      </c>
      <c r="AB8" s="98">
        <v>117.79957580566406</v>
      </c>
      <c r="AC8" s="98">
        <v>117.90794372558594</v>
      </c>
      <c r="AD8" s="98">
        <v>118.02774047851562</v>
      </c>
      <c r="AE8" s="98">
        <v>118.15428924560547</v>
      </c>
      <c r="AF8" s="98">
        <v>118.27867889404297</v>
      </c>
      <c r="AG8" s="98">
        <v>118.39949798583984</v>
      </c>
      <c r="AH8" s="98">
        <v>118.52499389648438</v>
      </c>
      <c r="AI8" s="98">
        <v>118.67091369628906</v>
      </c>
      <c r="AJ8" s="98">
        <v>118.84215545654297</v>
      </c>
      <c r="AK8" s="98">
        <v>119.02543640136719</v>
      </c>
      <c r="AL8" s="98">
        <v>119.19656372070312</v>
      </c>
      <c r="AM8" s="98">
        <v>119.33311462402344</v>
      </c>
      <c r="AN8" s="98">
        <v>119.44805908203125</v>
      </c>
      <c r="AO8" s="98">
        <v>119.55609893798828</v>
      </c>
      <c r="AP8" s="99">
        <v>119.67460632324219</v>
      </c>
      <c r="AQ8" s="99">
        <v>119.79756164550781</v>
      </c>
      <c r="AR8" s="99">
        <v>119.92160034179688</v>
      </c>
      <c r="AS8" s="99">
        <v>120.04228210449219</v>
      </c>
      <c r="AT8" s="99">
        <v>120.16075897216797</v>
      </c>
      <c r="AU8" s="99">
        <v>120.277099609375</v>
      </c>
      <c r="AV8" s="99">
        <v>120.39151763916016</v>
      </c>
      <c r="AW8" s="99">
        <v>120.5040283203125</v>
      </c>
      <c r="AX8" s="99">
        <v>120.61479949951172</v>
      </c>
      <c r="AY8" s="99">
        <v>120.7241439819336</v>
      </c>
      <c r="AZ8" s="99">
        <v>120.83206939697266</v>
      </c>
      <c r="BA8" s="99">
        <v>120.9386978149414</v>
      </c>
      <c r="BB8" s="99">
        <v>121.04434967041016</v>
      </c>
      <c r="BC8" s="99">
        <v>121.14897918701172</v>
      </c>
      <c r="BD8" s="99">
        <v>121.25270080566406</v>
      </c>
      <c r="BE8" s="99">
        <v>121.35574340820312</v>
      </c>
      <c r="BF8" s="99">
        <v>121.45813751220703</v>
      </c>
      <c r="BG8" s="99">
        <v>121.55998992919922</v>
      </c>
      <c r="BH8" s="99">
        <v>121.66161346435547</v>
      </c>
      <c r="BI8" s="99">
        <v>121.76294708251953</v>
      </c>
      <c r="BJ8" s="99">
        <v>121.86409759521484</v>
      </c>
      <c r="BK8" s="100"/>
    </row>
    <row r="9" spans="1:63" ht="10.5">
      <c r="A9" t="s">
        <v>179</v>
      </c>
      <c r="B9" t="s">
        <v>180</v>
      </c>
      <c r="C9" s="75">
        <v>91.36885833740234</v>
      </c>
      <c r="D9" s="75">
        <v>91.328125</v>
      </c>
      <c r="E9" s="33">
        <v>91.29801940917969</v>
      </c>
      <c r="F9" s="33">
        <v>91.27487182617188</v>
      </c>
      <c r="G9" s="33">
        <v>91.268798828125</v>
      </c>
      <c r="H9" s="33">
        <v>91.27613067626953</v>
      </c>
      <c r="I9" s="33">
        <v>91.30049133300781</v>
      </c>
      <c r="J9" s="33">
        <v>91.33187866210938</v>
      </c>
      <c r="K9" s="33">
        <v>91.37393188476562</v>
      </c>
      <c r="L9" s="33">
        <v>91.4638671875</v>
      </c>
      <c r="M9" s="33">
        <v>91.49934387207031</v>
      </c>
      <c r="N9" s="33">
        <v>91.51758575439453</v>
      </c>
      <c r="O9" s="33">
        <v>91.4931869506836</v>
      </c>
      <c r="P9" s="33">
        <v>91.4959945678711</v>
      </c>
      <c r="Q9" s="33">
        <v>91.50061798095703</v>
      </c>
      <c r="R9" s="33">
        <v>91.47699737548828</v>
      </c>
      <c r="S9" s="33">
        <v>91.50775146484375</v>
      </c>
      <c r="T9" s="33">
        <v>91.56285095214844</v>
      </c>
      <c r="U9" s="33">
        <v>91.65911102294922</v>
      </c>
      <c r="V9" s="33">
        <v>91.75025939941406</v>
      </c>
      <c r="W9" s="33">
        <v>91.85313415527344</v>
      </c>
      <c r="X9" s="33">
        <v>91.97787475585938</v>
      </c>
      <c r="Y9" s="33">
        <v>92.09656524658203</v>
      </c>
      <c r="Z9" s="33">
        <v>92.21935272216797</v>
      </c>
      <c r="AA9" s="33">
        <v>92.3076171875</v>
      </c>
      <c r="AB9" s="33">
        <v>92.46757507324219</v>
      </c>
      <c r="AC9" s="33">
        <v>92.66060638427734</v>
      </c>
      <c r="AD9" s="33">
        <v>92.98143005371094</v>
      </c>
      <c r="AE9" s="33">
        <v>93.16956329345703</v>
      </c>
      <c r="AF9" s="33">
        <v>93.31971740722656</v>
      </c>
      <c r="AG9" s="33">
        <v>93.35481262207031</v>
      </c>
      <c r="AH9" s="33">
        <v>93.48684692382812</v>
      </c>
      <c r="AI9" s="33">
        <v>93.63874053955078</v>
      </c>
      <c r="AJ9" s="33">
        <v>93.84026336669922</v>
      </c>
      <c r="AK9" s="33">
        <v>94.0094985961914</v>
      </c>
      <c r="AL9" s="33">
        <v>94.17623901367188</v>
      </c>
      <c r="AM9" s="33">
        <v>94.32957458496094</v>
      </c>
      <c r="AN9" s="33">
        <v>94.49951171875</v>
      </c>
      <c r="AO9" s="33">
        <v>94.6751480102539</v>
      </c>
      <c r="AP9" s="76">
        <v>94.86290740966797</v>
      </c>
      <c r="AQ9" s="76">
        <v>95.04511260986328</v>
      </c>
      <c r="AR9" s="76">
        <v>95.22817993164062</v>
      </c>
      <c r="AS9" s="76">
        <v>95.42906188964844</v>
      </c>
      <c r="AT9" s="76">
        <v>95.6011734008789</v>
      </c>
      <c r="AU9" s="76">
        <v>95.76146697998047</v>
      </c>
      <c r="AV9" s="76">
        <v>95.90763854980469</v>
      </c>
      <c r="AW9" s="76">
        <v>96.04598236083984</v>
      </c>
      <c r="AX9" s="76">
        <v>96.17420959472656</v>
      </c>
      <c r="AY9" s="76">
        <v>96.26966094970703</v>
      </c>
      <c r="AZ9" s="76">
        <v>96.3946533203125</v>
      </c>
      <c r="BA9" s="76">
        <v>96.52653503417969</v>
      </c>
      <c r="BB9" s="76">
        <v>96.67697143554688</v>
      </c>
      <c r="BC9" s="76">
        <v>96.81387329101562</v>
      </c>
      <c r="BD9" s="76">
        <v>96.94890594482422</v>
      </c>
      <c r="BE9" s="76">
        <v>97.09071350097656</v>
      </c>
      <c r="BF9" s="76">
        <v>97.21553802490234</v>
      </c>
      <c r="BG9" s="76">
        <v>97.33202362060547</v>
      </c>
      <c r="BH9" s="76">
        <v>97.44215393066406</v>
      </c>
      <c r="BI9" s="76">
        <v>97.54045104980469</v>
      </c>
      <c r="BJ9" s="76">
        <v>97.62890625</v>
      </c>
      <c r="BK9" s="77"/>
    </row>
    <row r="10" spans="1:63" ht="10.5">
      <c r="A10" t="s">
        <v>181</v>
      </c>
      <c r="B10" t="s">
        <v>182</v>
      </c>
      <c r="C10" s="86">
        <v>101.70195770263672</v>
      </c>
      <c r="D10" s="86">
        <v>102.28946685791016</v>
      </c>
      <c r="E10" s="87">
        <v>102.77333068847656</v>
      </c>
      <c r="F10" s="87">
        <v>103.09650421142578</v>
      </c>
      <c r="G10" s="87">
        <v>103.4158706665039</v>
      </c>
      <c r="H10" s="87">
        <v>103.67440032958984</v>
      </c>
      <c r="I10" s="87">
        <v>104.06070709228516</v>
      </c>
      <c r="J10" s="87">
        <v>104.05607604980469</v>
      </c>
      <c r="K10" s="87">
        <v>103.84912109375</v>
      </c>
      <c r="L10" s="87">
        <v>103.00838470458984</v>
      </c>
      <c r="M10" s="87">
        <v>102.72039031982422</v>
      </c>
      <c r="N10" s="87">
        <v>102.55370330810547</v>
      </c>
      <c r="O10" s="87">
        <v>102.82317352294922</v>
      </c>
      <c r="P10" s="87">
        <v>102.66287994384766</v>
      </c>
      <c r="Q10" s="87">
        <v>102.38771057128906</v>
      </c>
      <c r="R10" s="87">
        <v>101.64618682861328</v>
      </c>
      <c r="S10" s="87">
        <v>101.40486145019531</v>
      </c>
      <c r="T10" s="87">
        <v>101.31227111816406</v>
      </c>
      <c r="U10" s="87">
        <v>101.31820678710938</v>
      </c>
      <c r="V10" s="87">
        <v>101.56071472167969</v>
      </c>
      <c r="W10" s="87">
        <v>101.9896011352539</v>
      </c>
      <c r="X10" s="87">
        <v>103.1274642944336</v>
      </c>
      <c r="Y10" s="87">
        <v>103.53715515136719</v>
      </c>
      <c r="Z10" s="87">
        <v>103.74127197265625</v>
      </c>
      <c r="AA10" s="87">
        <v>103.22005462646484</v>
      </c>
      <c r="AB10" s="87">
        <v>103.40284729003906</v>
      </c>
      <c r="AC10" s="87">
        <v>103.76988983154297</v>
      </c>
      <c r="AD10" s="87">
        <v>104.62600708007812</v>
      </c>
      <c r="AE10" s="87">
        <v>105.13292694091797</v>
      </c>
      <c r="AF10" s="87">
        <v>105.595458984375</v>
      </c>
      <c r="AG10" s="87">
        <v>106.03117370605469</v>
      </c>
      <c r="AH10" s="87">
        <v>106.39179992675781</v>
      </c>
      <c r="AI10" s="87">
        <v>106.69487762451172</v>
      </c>
      <c r="AJ10" s="87">
        <v>106.80879211425781</v>
      </c>
      <c r="AK10" s="87">
        <v>107.09551239013672</v>
      </c>
      <c r="AL10" s="87">
        <v>107.42341613769531</v>
      </c>
      <c r="AM10" s="87">
        <v>107.89717102050781</v>
      </c>
      <c r="AN10" s="87">
        <v>108.22891998291016</v>
      </c>
      <c r="AO10" s="87">
        <v>108.5233383178711</v>
      </c>
      <c r="AP10" s="88">
        <v>108.77030181884766</v>
      </c>
      <c r="AQ10" s="88">
        <v>108.9977035522461</v>
      </c>
      <c r="AR10" s="88">
        <v>109.19529724121094</v>
      </c>
      <c r="AS10" s="88">
        <v>109.30549621582031</v>
      </c>
      <c r="AT10" s="88">
        <v>109.48690032958984</v>
      </c>
      <c r="AU10" s="88">
        <v>109.68180084228516</v>
      </c>
      <c r="AV10" s="88">
        <v>109.91310119628906</v>
      </c>
      <c r="AW10" s="88">
        <v>110.1176986694336</v>
      </c>
      <c r="AX10" s="88">
        <v>110.31849670410156</v>
      </c>
      <c r="AY10" s="88">
        <v>110.49259948730469</v>
      </c>
      <c r="AZ10" s="88">
        <v>110.7030029296875</v>
      </c>
      <c r="BA10" s="88">
        <v>110.9269027709961</v>
      </c>
      <c r="BB10" s="88">
        <v>111.17780303955078</v>
      </c>
      <c r="BC10" s="88">
        <v>111.41840362548828</v>
      </c>
      <c r="BD10" s="88">
        <v>111.66230010986328</v>
      </c>
      <c r="BE10" s="88">
        <v>111.9115982055664</v>
      </c>
      <c r="BF10" s="88">
        <v>112.1603012084961</v>
      </c>
      <c r="BG10" s="88">
        <v>112.4104995727539</v>
      </c>
      <c r="BH10" s="88">
        <v>112.69049835205078</v>
      </c>
      <c r="BI10" s="88">
        <v>112.92269897460938</v>
      </c>
      <c r="BJ10" s="88">
        <v>113.13520050048828</v>
      </c>
      <c r="BK10" s="89"/>
    </row>
    <row r="11" spans="1:63" ht="10.5">
      <c r="A11" t="s">
        <v>18</v>
      </c>
      <c r="B11" t="s">
        <v>19</v>
      </c>
      <c r="C11" s="26">
        <v>31</v>
      </c>
      <c r="D11" s="26">
        <v>28</v>
      </c>
      <c r="E11" s="57">
        <v>31</v>
      </c>
      <c r="F11" s="57">
        <v>30</v>
      </c>
      <c r="G11" s="57">
        <v>31</v>
      </c>
      <c r="H11" s="57">
        <v>30</v>
      </c>
      <c r="I11" s="57">
        <v>31</v>
      </c>
      <c r="J11" s="57">
        <v>31</v>
      </c>
      <c r="K11" s="57">
        <v>30</v>
      </c>
      <c r="L11" s="57">
        <v>31</v>
      </c>
      <c r="M11" s="57">
        <v>30</v>
      </c>
      <c r="N11" s="57">
        <v>31</v>
      </c>
      <c r="O11" s="57">
        <v>31</v>
      </c>
      <c r="P11" s="57">
        <v>28</v>
      </c>
      <c r="Q11" s="57">
        <v>31</v>
      </c>
      <c r="R11" s="57">
        <v>30</v>
      </c>
      <c r="S11" s="57">
        <v>31</v>
      </c>
      <c r="T11" s="57">
        <v>30</v>
      </c>
      <c r="U11" s="57">
        <v>31</v>
      </c>
      <c r="V11" s="57">
        <v>31</v>
      </c>
      <c r="W11" s="57">
        <v>30</v>
      </c>
      <c r="X11" s="57">
        <v>31</v>
      </c>
      <c r="Y11" s="57">
        <v>30</v>
      </c>
      <c r="Z11" s="57">
        <v>31</v>
      </c>
      <c r="AA11" s="57">
        <v>31</v>
      </c>
      <c r="AB11" s="57">
        <v>29</v>
      </c>
      <c r="AC11" s="57">
        <v>31</v>
      </c>
      <c r="AD11" s="57">
        <v>30</v>
      </c>
      <c r="AE11" s="57">
        <v>31</v>
      </c>
      <c r="AF11" s="57">
        <v>30</v>
      </c>
      <c r="AG11" s="57">
        <v>31</v>
      </c>
      <c r="AH11" s="57">
        <v>31</v>
      </c>
      <c r="AI11" s="57">
        <v>30</v>
      </c>
      <c r="AJ11" s="57">
        <v>31</v>
      </c>
      <c r="AK11" s="57">
        <v>30</v>
      </c>
      <c r="AL11" s="57">
        <v>31</v>
      </c>
      <c r="AM11" s="57">
        <v>31</v>
      </c>
      <c r="AN11" s="57">
        <v>28</v>
      </c>
      <c r="AO11" s="57">
        <v>31</v>
      </c>
      <c r="AP11" s="58">
        <v>30</v>
      </c>
      <c r="AQ11" s="58">
        <v>31</v>
      </c>
      <c r="AR11" s="58">
        <v>30</v>
      </c>
      <c r="AS11" s="58">
        <v>31</v>
      </c>
      <c r="AT11" s="58">
        <v>31</v>
      </c>
      <c r="AU11" s="58">
        <v>30</v>
      </c>
      <c r="AV11" s="58">
        <v>31</v>
      </c>
      <c r="AW11" s="58">
        <v>30</v>
      </c>
      <c r="AX11" s="58">
        <v>31</v>
      </c>
      <c r="AY11" s="58">
        <v>31</v>
      </c>
      <c r="AZ11" s="58">
        <v>28</v>
      </c>
      <c r="BA11" s="58">
        <v>31</v>
      </c>
      <c r="BB11" s="58">
        <v>30</v>
      </c>
      <c r="BC11" s="58">
        <v>31</v>
      </c>
      <c r="BD11" s="58">
        <v>30</v>
      </c>
      <c r="BE11" s="58">
        <v>31</v>
      </c>
      <c r="BF11" s="58">
        <v>31</v>
      </c>
      <c r="BG11" s="58">
        <v>30</v>
      </c>
      <c r="BH11" s="58">
        <v>31</v>
      </c>
      <c r="BI11" s="58">
        <v>30</v>
      </c>
      <c r="BJ11" s="58">
        <v>31</v>
      </c>
      <c r="BK11" s="29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27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183</v>
      </c>
      <c r="B14" t="s">
        <v>184</v>
      </c>
      <c r="C14" s="72">
        <v>2.2144999504089355</v>
      </c>
      <c r="D14" s="72">
        <v>2.3071999549865723</v>
      </c>
      <c r="E14" s="51">
        <v>2.986999988555908</v>
      </c>
      <c r="F14" s="51">
        <v>3.2548000812530518</v>
      </c>
      <c r="G14" s="51">
        <v>3.337200164794922</v>
      </c>
      <c r="H14" s="51">
        <v>3.1003000736236572</v>
      </c>
      <c r="I14" s="51">
        <v>3.0076000690460205</v>
      </c>
      <c r="J14" s="51">
        <v>2.9561002254486084</v>
      </c>
      <c r="K14" s="51">
        <v>3.223900079727173</v>
      </c>
      <c r="L14" s="51">
        <v>3.8006999492645264</v>
      </c>
      <c r="M14" s="51">
        <v>3.9758002758026123</v>
      </c>
      <c r="N14" s="51">
        <v>4.480500221252441</v>
      </c>
      <c r="O14" s="51">
        <v>5.304500102996826</v>
      </c>
      <c r="P14" s="51">
        <v>7.117300033569336</v>
      </c>
      <c r="Q14" s="51">
        <v>7.35420036315918</v>
      </c>
      <c r="R14" s="51">
        <v>5.088200092315674</v>
      </c>
      <c r="S14" s="51">
        <v>5.644400119781494</v>
      </c>
      <c r="T14" s="51">
        <v>5.819499969482422</v>
      </c>
      <c r="U14" s="51">
        <v>5.01609992980957</v>
      </c>
      <c r="V14" s="51">
        <v>5.026400089263916</v>
      </c>
      <c r="W14" s="51">
        <v>4.593800067901611</v>
      </c>
      <c r="X14" s="51">
        <v>4.635000228881836</v>
      </c>
      <c r="Y14" s="51">
        <v>4.45989990234375</v>
      </c>
      <c r="Z14" s="51">
        <v>6.056399822235107</v>
      </c>
      <c r="AA14" s="51">
        <v>6.077000141143799</v>
      </c>
      <c r="AB14" s="51">
        <v>4.933700084686279</v>
      </c>
      <c r="AC14" s="51">
        <v>5.355999946594238</v>
      </c>
      <c r="AD14" s="51">
        <v>5.788599967956543</v>
      </c>
      <c r="AE14" s="51">
        <v>6.355100154876709</v>
      </c>
      <c r="AF14" s="51">
        <v>6.293300151824951</v>
      </c>
      <c r="AG14" s="51">
        <v>5.984300136566162</v>
      </c>
      <c r="AH14" s="51">
        <v>5.3765997886657715</v>
      </c>
      <c r="AI14" s="51">
        <v>5.108799934387207</v>
      </c>
      <c r="AJ14" s="51">
        <v>6.149099826812744</v>
      </c>
      <c r="AK14" s="51">
        <v>5.984300136566162</v>
      </c>
      <c r="AL14" s="51">
        <v>6.777400016784668</v>
      </c>
      <c r="AM14" s="51">
        <v>6.231500148773193</v>
      </c>
      <c r="AN14" s="51">
        <v>6.1697001457214355</v>
      </c>
      <c r="AO14" s="51">
        <v>6.973099708557129</v>
      </c>
      <c r="AP14" s="73">
        <v>6.896116733551025</v>
      </c>
      <c r="AQ14" s="73">
        <v>6.37207555770874</v>
      </c>
      <c r="AR14" s="73">
        <v>6.360544204711914</v>
      </c>
      <c r="AS14" s="73">
        <v>6.158346652984619</v>
      </c>
      <c r="AT14" s="73">
        <v>6.340084075927734</v>
      </c>
      <c r="AU14" s="73">
        <v>6.350176811218262</v>
      </c>
      <c r="AV14" s="73">
        <v>6.824806213378906</v>
      </c>
      <c r="AW14" s="73">
        <v>7.380224227905273</v>
      </c>
      <c r="AX14" s="73">
        <v>8.420371055603027</v>
      </c>
      <c r="AY14" s="73">
        <v>7.99623441696167</v>
      </c>
      <c r="AZ14" s="73">
        <v>7.067171096801758</v>
      </c>
      <c r="BA14" s="73">
        <v>6.471358299255371</v>
      </c>
      <c r="BB14" s="73">
        <v>5.9260382652282715</v>
      </c>
      <c r="BC14" s="73">
        <v>5.865447044372559</v>
      </c>
      <c r="BD14" s="73">
        <v>5.845249652862549</v>
      </c>
      <c r="BE14" s="73">
        <v>5.956333637237549</v>
      </c>
      <c r="BF14" s="73">
        <v>6.09771203994751</v>
      </c>
      <c r="BG14" s="73">
        <v>6.340076923370361</v>
      </c>
      <c r="BH14" s="73">
        <v>6.572342395782471</v>
      </c>
      <c r="BI14" s="73">
        <v>7.178254127502441</v>
      </c>
      <c r="BJ14" s="73">
        <v>8.309288024902344</v>
      </c>
      <c r="BK14" s="74"/>
    </row>
    <row r="15" spans="1:63" ht="10.5">
      <c r="A15" t="s">
        <v>185</v>
      </c>
      <c r="B15" t="s">
        <v>186</v>
      </c>
      <c r="C15" s="72">
        <v>2.5</v>
      </c>
      <c r="D15" s="72">
        <v>2.190000057220459</v>
      </c>
      <c r="E15" s="51">
        <v>2.4000000953674316</v>
      </c>
      <c r="F15" s="51">
        <v>2.940000057220459</v>
      </c>
      <c r="G15" s="51">
        <v>2.940000057220459</v>
      </c>
      <c r="H15" s="51">
        <v>2.9600000381469727</v>
      </c>
      <c r="I15" s="51">
        <v>2.919999837875366</v>
      </c>
      <c r="J15" s="51">
        <v>2.759999990463257</v>
      </c>
      <c r="K15" s="51">
        <v>2.9700000286102295</v>
      </c>
      <c r="L15" s="51">
        <v>3.240000009536743</v>
      </c>
      <c r="M15" s="51">
        <v>3.5899999141693115</v>
      </c>
      <c r="N15" s="51">
        <v>3.9599997997283936</v>
      </c>
      <c r="O15" s="51">
        <v>4.429999828338623</v>
      </c>
      <c r="P15" s="51">
        <v>5.050000190734863</v>
      </c>
      <c r="Q15" s="51">
        <v>6.960000514984131</v>
      </c>
      <c r="R15" s="51">
        <v>4.46999979019165</v>
      </c>
      <c r="S15" s="51">
        <v>4.769999980926514</v>
      </c>
      <c r="T15" s="51">
        <v>5.409999847412109</v>
      </c>
      <c r="U15" s="51">
        <v>5.079999923706055</v>
      </c>
      <c r="V15" s="51">
        <v>4.460000038146973</v>
      </c>
      <c r="W15" s="51">
        <v>4.590000152587891</v>
      </c>
      <c r="X15" s="51">
        <v>4.320000171661377</v>
      </c>
      <c r="Y15" s="51">
        <v>4.260000228881836</v>
      </c>
      <c r="Z15" s="51">
        <v>4.760000705718994</v>
      </c>
      <c r="AA15" s="51">
        <v>5.53000020980835</v>
      </c>
      <c r="AB15" s="51">
        <v>5.150000095367432</v>
      </c>
      <c r="AC15" s="51">
        <v>4.96999979019165</v>
      </c>
      <c r="AD15" s="51">
        <v>5.200000286102295</v>
      </c>
      <c r="AE15" s="51">
        <v>5.630000114440918</v>
      </c>
      <c r="AF15" s="51">
        <v>5.850000381469727</v>
      </c>
      <c r="AG15" s="51">
        <v>5.599999904632568</v>
      </c>
      <c r="AH15" s="51">
        <v>5.360000133514404</v>
      </c>
      <c r="AI15" s="51">
        <v>4.860000133514404</v>
      </c>
      <c r="AJ15" s="51">
        <v>5.449999809265137</v>
      </c>
      <c r="AK15" s="51">
        <v>6.069999694824219</v>
      </c>
      <c r="AL15" s="51">
        <v>6.25</v>
      </c>
      <c r="AM15" s="51">
        <v>5.519999980926514</v>
      </c>
      <c r="AN15" s="51">
        <v>5.590000152587891</v>
      </c>
      <c r="AO15" s="51">
        <v>6.349999904632568</v>
      </c>
      <c r="AP15" s="73">
        <v>6.637415409088135</v>
      </c>
      <c r="AQ15" s="73">
        <v>6.3802337646484375</v>
      </c>
      <c r="AR15" s="73">
        <v>6.090455055236816</v>
      </c>
      <c r="AS15" s="73">
        <v>5.990472793579102</v>
      </c>
      <c r="AT15" s="73">
        <v>5.958354473114014</v>
      </c>
      <c r="AU15" s="73">
        <v>6.058751583099365</v>
      </c>
      <c r="AV15" s="73">
        <v>6.277072906494141</v>
      </c>
      <c r="AW15" s="73">
        <v>6.78854513168335</v>
      </c>
      <c r="AX15" s="73">
        <v>7.540175437927246</v>
      </c>
      <c r="AY15" s="73">
        <v>7.922576904296875</v>
      </c>
      <c r="AZ15" s="73">
        <v>7.257256031036377</v>
      </c>
      <c r="BA15" s="73">
        <v>6.532726287841797</v>
      </c>
      <c r="BB15" s="73">
        <v>5.95977258682251</v>
      </c>
      <c r="BC15" s="73">
        <v>5.630154132843018</v>
      </c>
      <c r="BD15" s="73">
        <v>5.574281215667725</v>
      </c>
      <c r="BE15" s="73">
        <v>5.611519813537598</v>
      </c>
      <c r="BF15" s="73">
        <v>5.732467174530029</v>
      </c>
      <c r="BG15" s="73">
        <v>5.919848918914795</v>
      </c>
      <c r="BH15" s="73">
        <v>6.161263465881348</v>
      </c>
      <c r="BI15" s="73">
        <v>6.565849781036377</v>
      </c>
      <c r="BJ15" s="73">
        <v>7.390092849731445</v>
      </c>
      <c r="BK15" s="74"/>
    </row>
    <row r="16" spans="1:63" ht="10.5">
      <c r="A16" t="s">
        <v>187</v>
      </c>
      <c r="B16" t="s">
        <v>188</v>
      </c>
      <c r="C16" s="72">
        <v>7.37999963760376</v>
      </c>
      <c r="D16" s="72">
        <v>7.2300004959106445</v>
      </c>
      <c r="E16" s="51">
        <v>7.099999904632568</v>
      </c>
      <c r="F16" s="51">
        <v>7.659999847412109</v>
      </c>
      <c r="G16" s="51">
        <v>8.539999961853027</v>
      </c>
      <c r="H16" s="51">
        <v>9.579998970031738</v>
      </c>
      <c r="I16" s="51">
        <v>10.310001373291016</v>
      </c>
      <c r="J16" s="51">
        <v>10.4399995803833</v>
      </c>
      <c r="K16" s="51">
        <v>10.229999542236328</v>
      </c>
      <c r="L16" s="51">
        <v>8.609999656677246</v>
      </c>
      <c r="M16" s="51">
        <v>7.989999771118164</v>
      </c>
      <c r="N16" s="51">
        <v>7.869999885559082</v>
      </c>
      <c r="O16" s="51">
        <v>8.079999923706055</v>
      </c>
      <c r="P16" s="51">
        <v>8.460000038146973</v>
      </c>
      <c r="Q16" s="51">
        <v>9.640000343322754</v>
      </c>
      <c r="R16" s="51">
        <v>10.049999237060547</v>
      </c>
      <c r="S16" s="51">
        <v>10.670000076293945</v>
      </c>
      <c r="T16" s="51">
        <v>11.960000038146973</v>
      </c>
      <c r="U16" s="51">
        <v>12.619999885559082</v>
      </c>
      <c r="V16" s="51">
        <v>12.720000267028809</v>
      </c>
      <c r="W16" s="51">
        <v>12.189998626708984</v>
      </c>
      <c r="X16" s="51">
        <v>10.520000457763672</v>
      </c>
      <c r="Y16" s="51">
        <v>9.65999984741211</v>
      </c>
      <c r="Z16" s="51">
        <v>9.390000343322754</v>
      </c>
      <c r="AA16" s="51">
        <v>9.699999809265137</v>
      </c>
      <c r="AB16" s="51">
        <v>9.839999198913574</v>
      </c>
      <c r="AC16" s="51">
        <v>10</v>
      </c>
      <c r="AD16" s="51">
        <v>10.520000457763672</v>
      </c>
      <c r="AE16" s="51">
        <v>11.609999656677246</v>
      </c>
      <c r="AF16" s="51">
        <v>13.050000190734863</v>
      </c>
      <c r="AG16" s="51">
        <v>13.4399995803833</v>
      </c>
      <c r="AH16" s="51">
        <v>13.770001411437988</v>
      </c>
      <c r="AI16" s="51">
        <v>13.270000457763672</v>
      </c>
      <c r="AJ16" s="51">
        <v>11.649999618530273</v>
      </c>
      <c r="AK16" s="51">
        <v>11.4399995803833</v>
      </c>
      <c r="AL16" s="51">
        <v>11.09000015258789</v>
      </c>
      <c r="AM16" s="51">
        <v>11.100000381469727</v>
      </c>
      <c r="AN16" s="51">
        <v>10.710000038146973</v>
      </c>
      <c r="AO16" s="51">
        <v>10.382430076599121</v>
      </c>
      <c r="AP16" s="73">
        <v>10.779219627380371</v>
      </c>
      <c r="AQ16" s="73">
        <v>11.870330810546875</v>
      </c>
      <c r="AR16" s="73">
        <v>12.60867977142334</v>
      </c>
      <c r="AS16" s="73">
        <v>13.694689750671387</v>
      </c>
      <c r="AT16" s="73">
        <v>14.212420463562012</v>
      </c>
      <c r="AU16" s="73">
        <v>14.040631294250488</v>
      </c>
      <c r="AV16" s="73">
        <v>12.288578987121582</v>
      </c>
      <c r="AW16" s="73">
        <v>11.895500183105469</v>
      </c>
      <c r="AX16" s="73">
        <v>11.813770294189453</v>
      </c>
      <c r="AY16" s="73">
        <v>11.70298957824707</v>
      </c>
      <c r="AZ16" s="73">
        <v>11.967729568481445</v>
      </c>
      <c r="BA16" s="73">
        <v>11.948419570922852</v>
      </c>
      <c r="BB16" s="73">
        <v>12.256349563598633</v>
      </c>
      <c r="BC16" s="73">
        <v>12.606399536132812</v>
      </c>
      <c r="BD16" s="73">
        <v>13.245359420776367</v>
      </c>
      <c r="BE16" s="73">
        <v>13.463749885559082</v>
      </c>
      <c r="BF16" s="73">
        <v>13.707940101623535</v>
      </c>
      <c r="BG16" s="73">
        <v>13.324089050292969</v>
      </c>
      <c r="BH16" s="73">
        <v>12.08815860748291</v>
      </c>
      <c r="BI16" s="73">
        <v>11.617090225219727</v>
      </c>
      <c r="BJ16" s="73">
        <v>11.890530586242676</v>
      </c>
      <c r="BK16" s="74"/>
    </row>
    <row r="17" spans="1:63" ht="10.5">
      <c r="A17" t="s">
        <v>189</v>
      </c>
      <c r="B17" t="s">
        <v>190</v>
      </c>
      <c r="C17" s="72">
        <v>6.509999752044678</v>
      </c>
      <c r="D17" s="72">
        <v>6.400000095367432</v>
      </c>
      <c r="E17" s="51">
        <v>6.279999732971191</v>
      </c>
      <c r="F17" s="51">
        <v>6.559999942779541</v>
      </c>
      <c r="G17" s="51">
        <v>6.679999351501465</v>
      </c>
      <c r="H17" s="51">
        <v>6.800000190734863</v>
      </c>
      <c r="I17" s="51">
        <v>6.619999885559082</v>
      </c>
      <c r="J17" s="51">
        <v>6.449999809265137</v>
      </c>
      <c r="K17" s="51">
        <v>6.539999485015869</v>
      </c>
      <c r="L17" s="51">
        <v>6.639999866485596</v>
      </c>
      <c r="M17" s="51">
        <v>6.889999866485596</v>
      </c>
      <c r="N17" s="51">
        <v>7.159999847412109</v>
      </c>
      <c r="O17" s="51">
        <v>7.399999618530273</v>
      </c>
      <c r="P17" s="51">
        <v>7.860000133514404</v>
      </c>
      <c r="Q17" s="51">
        <v>8.999999046325684</v>
      </c>
      <c r="R17" s="51">
        <v>8.760000228881836</v>
      </c>
      <c r="S17" s="51">
        <v>8.64000129699707</v>
      </c>
      <c r="T17" s="51">
        <v>8.899999618530273</v>
      </c>
      <c r="U17" s="51">
        <v>8.770000457763672</v>
      </c>
      <c r="V17" s="51">
        <v>8.399999618530273</v>
      </c>
      <c r="W17" s="51">
        <v>8.350000381469727</v>
      </c>
      <c r="X17" s="51">
        <v>8.260000228881836</v>
      </c>
      <c r="Y17" s="51">
        <v>8.239999771118164</v>
      </c>
      <c r="Z17" s="51">
        <v>8.489999771118164</v>
      </c>
      <c r="AA17" s="51">
        <v>8.90999984741211</v>
      </c>
      <c r="AB17" s="51">
        <v>8.9399995803833</v>
      </c>
      <c r="AC17" s="51">
        <v>8.899999618530273</v>
      </c>
      <c r="AD17" s="51">
        <v>8.879999160766602</v>
      </c>
      <c r="AE17" s="51">
        <v>9.00999927520752</v>
      </c>
      <c r="AF17" s="51">
        <v>9.5</v>
      </c>
      <c r="AG17" s="51">
        <v>9.449999809265137</v>
      </c>
      <c r="AH17" s="51">
        <v>9.470000267028809</v>
      </c>
      <c r="AI17" s="51">
        <v>9.119999885559082</v>
      </c>
      <c r="AJ17" s="51">
        <v>9.020000457763672</v>
      </c>
      <c r="AK17" s="51">
        <v>10.010000228881836</v>
      </c>
      <c r="AL17" s="51">
        <v>10.210000038146973</v>
      </c>
      <c r="AM17" s="51">
        <v>10.180000305175781</v>
      </c>
      <c r="AN17" s="51">
        <v>10.03516960144043</v>
      </c>
      <c r="AO17" s="51">
        <v>9.8240327835083</v>
      </c>
      <c r="AP17" s="73">
        <v>10.156189918518066</v>
      </c>
      <c r="AQ17" s="73">
        <v>10.127599716186523</v>
      </c>
      <c r="AR17" s="73">
        <v>9.993192672729492</v>
      </c>
      <c r="AS17" s="73">
        <v>9.872865676879883</v>
      </c>
      <c r="AT17" s="73">
        <v>9.924925804138184</v>
      </c>
      <c r="AU17" s="73">
        <v>9.621460914611816</v>
      </c>
      <c r="AV17" s="73">
        <v>9.73091983795166</v>
      </c>
      <c r="AW17" s="73">
        <v>10.161418914794922</v>
      </c>
      <c r="AX17" s="73">
        <v>10.647850036621094</v>
      </c>
      <c r="AY17" s="73">
        <v>11.140199661254883</v>
      </c>
      <c r="AZ17" s="73">
        <v>11.367440223693848</v>
      </c>
      <c r="BA17" s="73">
        <v>11.153790473937988</v>
      </c>
      <c r="BB17" s="73">
        <v>10.823690414428711</v>
      </c>
      <c r="BC17" s="73">
        <v>10.398889541625977</v>
      </c>
      <c r="BD17" s="73">
        <v>10.149120330810547</v>
      </c>
      <c r="BE17" s="73">
        <v>9.860185623168945</v>
      </c>
      <c r="BF17" s="73">
        <v>9.776432037353516</v>
      </c>
      <c r="BG17" s="73">
        <v>9.823610305786133</v>
      </c>
      <c r="BH17" s="73">
        <v>9.872363090515137</v>
      </c>
      <c r="BI17" s="73">
        <v>10.194661140441895</v>
      </c>
      <c r="BJ17" s="73">
        <v>10.637239456176758</v>
      </c>
      <c r="BK17" s="74"/>
    </row>
    <row r="18" spans="1:63" ht="10.5">
      <c r="A18" t="s">
        <v>191</v>
      </c>
      <c r="B18" t="s">
        <v>192</v>
      </c>
      <c r="C18" s="72">
        <v>4.050000190734863</v>
      </c>
      <c r="D18" s="72">
        <v>3.700000047683716</v>
      </c>
      <c r="E18" s="51">
        <v>3.7799999713897705</v>
      </c>
      <c r="F18" s="51">
        <v>3.6399998664855957</v>
      </c>
      <c r="G18" s="51">
        <v>4.070000171661377</v>
      </c>
      <c r="H18" s="51">
        <v>3.859999895095825</v>
      </c>
      <c r="I18" s="51">
        <v>3.8000001907348633</v>
      </c>
      <c r="J18" s="51">
        <v>3.619999647140503</v>
      </c>
      <c r="K18" s="51">
        <v>3.890000104904175</v>
      </c>
      <c r="L18" s="51">
        <v>4.179999828338623</v>
      </c>
      <c r="M18" s="51">
        <v>4.71999979019165</v>
      </c>
      <c r="N18" s="51">
        <v>4.920000076293945</v>
      </c>
      <c r="O18" s="51">
        <v>5.519999980926514</v>
      </c>
      <c r="P18" s="51">
        <v>6.240000247955322</v>
      </c>
      <c r="Q18" s="51">
        <v>8.010000228881836</v>
      </c>
      <c r="R18" s="51">
        <v>5.809999942779541</v>
      </c>
      <c r="S18" s="51">
        <v>5.650000095367432</v>
      </c>
      <c r="T18" s="51">
        <v>6.420000076293945</v>
      </c>
      <c r="U18" s="51">
        <v>5.639999866485596</v>
      </c>
      <c r="V18" s="51">
        <v>5.210000038146973</v>
      </c>
      <c r="W18" s="51">
        <v>5.270000457763672</v>
      </c>
      <c r="X18" s="51">
        <v>5.260000228881836</v>
      </c>
      <c r="Y18" s="51">
        <v>5.150000095367432</v>
      </c>
      <c r="Z18" s="51">
        <v>5.700000286102295</v>
      </c>
      <c r="AA18" s="51">
        <v>6.630000114440918</v>
      </c>
      <c r="AB18" s="51">
        <v>6.3899993896484375</v>
      </c>
      <c r="AC18" s="51">
        <v>5.8600006103515625</v>
      </c>
      <c r="AD18" s="51">
        <v>5.960000038146973</v>
      </c>
      <c r="AE18" s="51">
        <v>6.269999980926514</v>
      </c>
      <c r="AF18" s="51">
        <v>6.7099995613098145</v>
      </c>
      <c r="AG18" s="51">
        <v>6.25</v>
      </c>
      <c r="AH18" s="51">
        <v>6.1999993324279785</v>
      </c>
      <c r="AI18" s="51">
        <v>5.539999961853027</v>
      </c>
      <c r="AJ18" s="51">
        <v>5.840000152587891</v>
      </c>
      <c r="AK18" s="51">
        <v>7.46999979019165</v>
      </c>
      <c r="AL18" s="51">
        <v>7.430000305175781</v>
      </c>
      <c r="AM18" s="51">
        <v>7.030000686645508</v>
      </c>
      <c r="AN18" s="51">
        <v>6.027677059173584</v>
      </c>
      <c r="AO18" s="51">
        <v>5.802161693572998</v>
      </c>
      <c r="AP18" s="73">
        <v>6.586102485656738</v>
      </c>
      <c r="AQ18" s="73">
        <v>7.4859771728515625</v>
      </c>
      <c r="AR18" s="73">
        <v>7.956126689910889</v>
      </c>
      <c r="AS18" s="73">
        <v>7.409242630004883</v>
      </c>
      <c r="AT18" s="73">
        <v>7.30845832824707</v>
      </c>
      <c r="AU18" s="73">
        <v>6.563608646392822</v>
      </c>
      <c r="AV18" s="73">
        <v>6.863954067230225</v>
      </c>
      <c r="AW18" s="73">
        <v>8.635714530944824</v>
      </c>
      <c r="AX18" s="73">
        <v>8.611944198608398</v>
      </c>
      <c r="AY18" s="73">
        <v>8.282585144042969</v>
      </c>
      <c r="AZ18" s="73">
        <v>7.568982124328613</v>
      </c>
      <c r="BA18" s="73">
        <v>6.653305530548096</v>
      </c>
      <c r="BB18" s="73">
        <v>6.932999134063721</v>
      </c>
      <c r="BC18" s="73">
        <v>7.151271820068359</v>
      </c>
      <c r="BD18" s="73">
        <v>7.733276844024658</v>
      </c>
      <c r="BE18" s="73">
        <v>7.183787822723389</v>
      </c>
      <c r="BF18" s="73">
        <v>7.220358848571777</v>
      </c>
      <c r="BG18" s="73">
        <v>6.327603816986084</v>
      </c>
      <c r="BH18" s="73">
        <v>6.714508056640625</v>
      </c>
      <c r="BI18" s="73">
        <v>8.568378448486328</v>
      </c>
      <c r="BJ18" s="73">
        <v>8.3494873046875</v>
      </c>
      <c r="BK18" s="74"/>
    </row>
    <row r="19" spans="1:63" ht="10.5">
      <c r="A19" t="s">
        <v>193</v>
      </c>
      <c r="B19" t="s">
        <v>194</v>
      </c>
      <c r="C19" s="72">
        <v>3</v>
      </c>
      <c r="D19" s="72">
        <v>2.740000009536743</v>
      </c>
      <c r="E19" s="51">
        <v>3.200000047683716</v>
      </c>
      <c r="F19" s="51">
        <v>3.640000104904175</v>
      </c>
      <c r="G19" s="51">
        <v>3.6500000953674316</v>
      </c>
      <c r="H19" s="51">
        <v>3.490000009536743</v>
      </c>
      <c r="I19" s="51">
        <v>3.4100000858306885</v>
      </c>
      <c r="J19" s="51">
        <v>3.3299999237060547</v>
      </c>
      <c r="K19" s="51">
        <v>3.609999895095825</v>
      </c>
      <c r="L19" s="51">
        <v>4.039999961853027</v>
      </c>
      <c r="M19" s="51">
        <v>4.230000019073486</v>
      </c>
      <c r="N19" s="51">
        <v>4.53000020980835</v>
      </c>
      <c r="O19" s="51">
        <v>5.170000076293945</v>
      </c>
      <c r="P19" s="51">
        <v>6.159999847412109</v>
      </c>
      <c r="Q19" s="51">
        <v>7</v>
      </c>
      <c r="R19" s="51">
        <v>5.210000038146973</v>
      </c>
      <c r="S19" s="51">
        <v>5.460000038146973</v>
      </c>
      <c r="T19" s="51">
        <v>5.840000629425049</v>
      </c>
      <c r="U19" s="51">
        <v>5.269999980926514</v>
      </c>
      <c r="V19" s="51">
        <v>5.039999961853027</v>
      </c>
      <c r="W19" s="51">
        <v>4.949999809265137</v>
      </c>
      <c r="X19" s="51">
        <v>4.789999961853027</v>
      </c>
      <c r="Y19" s="51">
        <v>4.659999370574951</v>
      </c>
      <c r="Z19" s="51">
        <v>5.409999847412109</v>
      </c>
      <c r="AA19" s="51">
        <v>6.130000114440918</v>
      </c>
      <c r="AB19" s="51">
        <v>5.619999885559082</v>
      </c>
      <c r="AC19" s="51">
        <v>5.349999904632568</v>
      </c>
      <c r="AD19" s="51">
        <v>5.590000629425049</v>
      </c>
      <c r="AE19" s="51">
        <v>6.090000152587891</v>
      </c>
      <c r="AF19" s="51">
        <v>6.340000629425049</v>
      </c>
      <c r="AG19" s="51">
        <v>6.059999942779541</v>
      </c>
      <c r="AH19" s="51">
        <v>5.809999942779541</v>
      </c>
      <c r="AI19" s="51">
        <v>5.25</v>
      </c>
      <c r="AJ19" s="51">
        <v>5.820000171661377</v>
      </c>
      <c r="AK19" s="51">
        <v>6.610000133514404</v>
      </c>
      <c r="AL19" s="51">
        <v>6.759627819061279</v>
      </c>
      <c r="AM19" s="51">
        <v>7.318777084350586</v>
      </c>
      <c r="AN19" s="51">
        <v>7.269355773925781</v>
      </c>
      <c r="AO19" s="51">
        <v>6.940530776977539</v>
      </c>
      <c r="AP19" s="73">
        <v>6.951138019561768</v>
      </c>
      <c r="AQ19" s="73">
        <v>6.671244144439697</v>
      </c>
      <c r="AR19" s="73">
        <v>6.3427510261535645</v>
      </c>
      <c r="AS19" s="73">
        <v>6.23781681060791</v>
      </c>
      <c r="AT19" s="73">
        <v>6.328721046447754</v>
      </c>
      <c r="AU19" s="73">
        <v>6.5223469734191895</v>
      </c>
      <c r="AV19" s="73">
        <v>6.766465187072754</v>
      </c>
      <c r="AW19" s="73">
        <v>7.329257011413574</v>
      </c>
      <c r="AX19" s="73">
        <v>8.079924583435059</v>
      </c>
      <c r="AY19" s="73">
        <v>8.631369590759277</v>
      </c>
      <c r="AZ19" s="73">
        <v>7.936230182647705</v>
      </c>
      <c r="BA19" s="73">
        <v>7.102381229400635</v>
      </c>
      <c r="BB19" s="73">
        <v>6.486491680145264</v>
      </c>
      <c r="BC19" s="73">
        <v>6.142348766326904</v>
      </c>
      <c r="BD19" s="73">
        <v>6.0544891357421875</v>
      </c>
      <c r="BE19" s="73">
        <v>6.055838108062744</v>
      </c>
      <c r="BF19" s="73">
        <v>6.161980152130127</v>
      </c>
      <c r="BG19" s="73">
        <v>6.354030132293701</v>
      </c>
      <c r="BH19" s="73">
        <v>6.608601093292236</v>
      </c>
      <c r="BI19" s="73">
        <v>7.0718889236450195</v>
      </c>
      <c r="BJ19" s="73">
        <v>8.037447929382324</v>
      </c>
      <c r="BK19" s="74"/>
    </row>
    <row r="20" spans="3:62" ht="10.5">
      <c r="C20" s="14"/>
      <c r="D20" s="1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0.5">
      <c r="B21" s="11" t="s">
        <v>195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3" ht="10.5">
      <c r="A22" t="s">
        <v>196</v>
      </c>
      <c r="B22" t="s">
        <v>197</v>
      </c>
      <c r="C22" s="69">
        <v>26.319419860839844</v>
      </c>
      <c r="D22" s="69">
        <v>25.473642349243164</v>
      </c>
      <c r="E22" s="52">
        <v>21.318323135375977</v>
      </c>
      <c r="F22" s="52">
        <v>13.848567008972168</v>
      </c>
      <c r="G22" s="52">
        <v>8.234193801879883</v>
      </c>
      <c r="H22" s="52">
        <v>5.335667133331299</v>
      </c>
      <c r="I22" s="52">
        <v>4.022580623626709</v>
      </c>
      <c r="J22" s="52">
        <v>3.731516122817993</v>
      </c>
      <c r="K22" s="52">
        <v>4.127799987792969</v>
      </c>
      <c r="L22" s="52">
        <v>8.081581115722656</v>
      </c>
      <c r="M22" s="52">
        <v>16.09906578063965</v>
      </c>
      <c r="N22" s="52">
        <v>24.877225875854492</v>
      </c>
      <c r="O22" s="52">
        <v>30.535097122192383</v>
      </c>
      <c r="P22" s="52">
        <v>31.725427627563477</v>
      </c>
      <c r="Q22" s="52">
        <v>21.88480567932129</v>
      </c>
      <c r="R22" s="52">
        <v>13.882100105285645</v>
      </c>
      <c r="S22" s="52">
        <v>8.060806274414062</v>
      </c>
      <c r="T22" s="52">
        <v>5.2652668952941895</v>
      </c>
      <c r="U22" s="52">
        <v>4.0972580909729</v>
      </c>
      <c r="V22" s="52">
        <v>3.7485158443450928</v>
      </c>
      <c r="W22" s="52">
        <v>4.281000137329102</v>
      </c>
      <c r="X22" s="52">
        <v>7.438516139984131</v>
      </c>
      <c r="Y22" s="52">
        <v>13.790200233459473</v>
      </c>
      <c r="Z22" s="52">
        <v>23.924903869628906</v>
      </c>
      <c r="AA22" s="52">
        <v>31.221837997436523</v>
      </c>
      <c r="AB22" s="52">
        <v>29.649137496948242</v>
      </c>
      <c r="AC22" s="52">
        <v>19.169322967529297</v>
      </c>
      <c r="AD22" s="52">
        <v>12.801166534423828</v>
      </c>
      <c r="AE22" s="52">
        <v>6.905709743499756</v>
      </c>
      <c r="AF22" s="52">
        <v>4.826499938964844</v>
      </c>
      <c r="AG22" s="52">
        <v>4.043000221252441</v>
      </c>
      <c r="AH22" s="52">
        <v>3.843419313430786</v>
      </c>
      <c r="AI22" s="52">
        <v>4.167233467102051</v>
      </c>
      <c r="AJ22" s="52">
        <v>6.944838523864746</v>
      </c>
      <c r="AK22" s="52">
        <v>13.57960033416748</v>
      </c>
      <c r="AL22" s="52">
        <v>23.33351707458496</v>
      </c>
      <c r="AM22" s="52">
        <v>28.612903594970703</v>
      </c>
      <c r="AN22" s="52">
        <v>26.343000411987305</v>
      </c>
      <c r="AO22" s="52">
        <v>21.18000030517578</v>
      </c>
      <c r="AP22" s="70">
        <v>14.3887300491333</v>
      </c>
      <c r="AQ22" s="70">
        <v>7.3923468589782715</v>
      </c>
      <c r="AR22" s="70">
        <v>4.908898830413818</v>
      </c>
      <c r="AS22" s="70">
        <v>3.8723669052124023</v>
      </c>
      <c r="AT22" s="70">
        <v>3.5995728969573975</v>
      </c>
      <c r="AU22" s="70">
        <v>4.153944969177246</v>
      </c>
      <c r="AV22" s="70">
        <v>7.6628007888793945</v>
      </c>
      <c r="AW22" s="70">
        <v>14.9033203125</v>
      </c>
      <c r="AX22" s="70">
        <v>23.905969619750977</v>
      </c>
      <c r="AY22" s="70">
        <v>29.975139617919922</v>
      </c>
      <c r="AZ22" s="70">
        <v>29.749319076538086</v>
      </c>
      <c r="BA22" s="70">
        <v>21.442190170288086</v>
      </c>
      <c r="BB22" s="70">
        <v>14.252070426940918</v>
      </c>
      <c r="BC22" s="70">
        <v>7.349376201629639</v>
      </c>
      <c r="BD22" s="70">
        <v>4.876086235046387</v>
      </c>
      <c r="BE22" s="70">
        <v>3.8414440155029297</v>
      </c>
      <c r="BF22" s="70">
        <v>3.5689868927001953</v>
      </c>
      <c r="BG22" s="70">
        <v>4.119778156280518</v>
      </c>
      <c r="BH22" s="70">
        <v>7.683081150054932</v>
      </c>
      <c r="BI22" s="70">
        <v>14.920900344848633</v>
      </c>
      <c r="BJ22" s="70">
        <v>23.561559677124023</v>
      </c>
      <c r="BK22" s="71"/>
    </row>
    <row r="23" spans="1:63" ht="10.5">
      <c r="A23" t="s">
        <v>198</v>
      </c>
      <c r="B23" t="s">
        <v>199</v>
      </c>
      <c r="C23" s="69">
        <v>13.878387451171875</v>
      </c>
      <c r="D23" s="69">
        <v>14.18689250946045</v>
      </c>
      <c r="E23" s="52">
        <v>11.917677879333496</v>
      </c>
      <c r="F23" s="52">
        <v>8.793499946594238</v>
      </c>
      <c r="G23" s="52">
        <v>6.113225936889648</v>
      </c>
      <c r="H23" s="52">
        <v>4.791800022125244</v>
      </c>
      <c r="I23" s="52">
        <v>4.324129104614258</v>
      </c>
      <c r="J23" s="52">
        <v>4.280161380767822</v>
      </c>
      <c r="K23" s="52">
        <v>4.618000507354736</v>
      </c>
      <c r="L23" s="52">
        <v>6.3039679527282715</v>
      </c>
      <c r="M23" s="52">
        <v>9.831899642944336</v>
      </c>
      <c r="N23" s="52">
        <v>13.34312915802002</v>
      </c>
      <c r="O23" s="52">
        <v>16.420419692993164</v>
      </c>
      <c r="P23" s="52">
        <v>16.986536026000977</v>
      </c>
      <c r="Q23" s="52">
        <v>12.287516593933105</v>
      </c>
      <c r="R23" s="52">
        <v>8.521432876586914</v>
      </c>
      <c r="S23" s="52">
        <v>5.6913228034973145</v>
      </c>
      <c r="T23" s="52">
        <v>4.457033157348633</v>
      </c>
      <c r="U23" s="52">
        <v>4.1415486335754395</v>
      </c>
      <c r="V23" s="52">
        <v>4.07906436920166</v>
      </c>
      <c r="W23" s="52">
        <v>4.415833473205566</v>
      </c>
      <c r="X23" s="52">
        <v>5.7360005378723145</v>
      </c>
      <c r="Y23" s="52">
        <v>8.343866348266602</v>
      </c>
      <c r="Z23" s="52">
        <v>12.526968002319336</v>
      </c>
      <c r="AA23" s="52">
        <v>15.878838539123535</v>
      </c>
      <c r="AB23" s="52">
        <v>15.926483154296875</v>
      </c>
      <c r="AC23" s="52">
        <v>11.133000373840332</v>
      </c>
      <c r="AD23" s="52">
        <v>8.18256664276123</v>
      </c>
      <c r="AE23" s="52">
        <v>5.293096542358398</v>
      </c>
      <c r="AF23" s="52">
        <v>4.367599964141846</v>
      </c>
      <c r="AG23" s="52">
        <v>3.897935390472412</v>
      </c>
      <c r="AH23" s="52">
        <v>3.8981611728668213</v>
      </c>
      <c r="AI23" s="52">
        <v>4.11026668548584</v>
      </c>
      <c r="AJ23" s="52">
        <v>5.292064666748047</v>
      </c>
      <c r="AK23" s="52">
        <v>8.194966316223145</v>
      </c>
      <c r="AL23" s="52">
        <v>12.468096733093262</v>
      </c>
      <c r="AM23" s="52">
        <v>15.45161247253418</v>
      </c>
      <c r="AN23" s="52">
        <v>14.654999732971191</v>
      </c>
      <c r="AO23" s="52">
        <v>12.067999839782715</v>
      </c>
      <c r="AP23" s="70">
        <v>9.13279914855957</v>
      </c>
      <c r="AQ23" s="70">
        <v>5.5110368728637695</v>
      </c>
      <c r="AR23" s="70">
        <v>4.347546100616455</v>
      </c>
      <c r="AS23" s="70">
        <v>4.067224979400635</v>
      </c>
      <c r="AT23" s="70">
        <v>4.025052070617676</v>
      </c>
      <c r="AU23" s="70">
        <v>4.254006862640381</v>
      </c>
      <c r="AV23" s="70">
        <v>6.027125835418701</v>
      </c>
      <c r="AW23" s="70">
        <v>9.256612777709961</v>
      </c>
      <c r="AX23" s="70">
        <v>13.005709648132324</v>
      </c>
      <c r="AY23" s="70">
        <v>15.555720329284668</v>
      </c>
      <c r="AZ23" s="70">
        <v>15.794280052185059</v>
      </c>
      <c r="BA23" s="70">
        <v>12.322600364685059</v>
      </c>
      <c r="BB23" s="70">
        <v>9.056792259216309</v>
      </c>
      <c r="BC23" s="70">
        <v>5.587403774261475</v>
      </c>
      <c r="BD23" s="70">
        <v>4.442438125610352</v>
      </c>
      <c r="BE23" s="70">
        <v>4.143063068389893</v>
      </c>
      <c r="BF23" s="70">
        <v>4.08772611618042</v>
      </c>
      <c r="BG23" s="70">
        <v>4.318572044372559</v>
      </c>
      <c r="BH23" s="70">
        <v>6.130842208862305</v>
      </c>
      <c r="BI23" s="70">
        <v>9.362024307250977</v>
      </c>
      <c r="BJ23" s="70">
        <v>12.960309982299805</v>
      </c>
      <c r="BK23" s="71"/>
    </row>
    <row r="24" spans="1:63" ht="10.5">
      <c r="A24" t="s">
        <v>200</v>
      </c>
      <c r="B24" t="s">
        <v>201</v>
      </c>
      <c r="C24" s="69">
        <v>22.27783966064453</v>
      </c>
      <c r="D24" s="69">
        <v>22.68453598022461</v>
      </c>
      <c r="E24" s="52">
        <v>21.29596710205078</v>
      </c>
      <c r="F24" s="52">
        <v>21.641965866088867</v>
      </c>
      <c r="G24" s="52">
        <v>19.820419311523438</v>
      </c>
      <c r="H24" s="52">
        <v>19.903467178344727</v>
      </c>
      <c r="I24" s="52">
        <v>19.673322677612305</v>
      </c>
      <c r="J24" s="52">
        <v>19.791645050048828</v>
      </c>
      <c r="K24" s="52">
        <v>19.23183250427246</v>
      </c>
      <c r="L24" s="52">
        <v>19.825096130371094</v>
      </c>
      <c r="M24" s="52">
        <v>21.08289909362793</v>
      </c>
      <c r="N24" s="52">
        <v>21.368289947509766</v>
      </c>
      <c r="O24" s="52">
        <v>21.75783920288086</v>
      </c>
      <c r="P24" s="52">
        <v>22.531856536865234</v>
      </c>
      <c r="Q24" s="52">
        <v>19.442354202270508</v>
      </c>
      <c r="R24" s="52">
        <v>18.803367614746094</v>
      </c>
      <c r="S24" s="52">
        <v>17.702774047851562</v>
      </c>
      <c r="T24" s="52">
        <v>16.73186683654785</v>
      </c>
      <c r="U24" s="52">
        <v>18.288097381591797</v>
      </c>
      <c r="V24" s="52">
        <v>18.378515243530273</v>
      </c>
      <c r="W24" s="52">
        <v>18.438032150268555</v>
      </c>
      <c r="X24" s="52">
        <v>18.97825813293457</v>
      </c>
      <c r="Y24" s="52">
        <v>19.466699600219727</v>
      </c>
      <c r="Z24" s="52">
        <v>20.322420120239258</v>
      </c>
      <c r="AA24" s="52">
        <v>22.09677505493164</v>
      </c>
      <c r="AB24" s="52">
        <v>22.44827651977539</v>
      </c>
      <c r="AC24" s="52">
        <v>20.419355392456055</v>
      </c>
      <c r="AD24" s="52">
        <v>19.766666412353516</v>
      </c>
      <c r="AE24" s="52">
        <v>18.419355392456055</v>
      </c>
      <c r="AF24" s="52">
        <v>18.83333396911621</v>
      </c>
      <c r="AG24" s="52">
        <v>18.483871459960938</v>
      </c>
      <c r="AH24" s="52">
        <v>18.80645179748535</v>
      </c>
      <c r="AI24" s="52">
        <v>19.03333282470703</v>
      </c>
      <c r="AJ24" s="52">
        <v>19.09677505493164</v>
      </c>
      <c r="AK24" s="52">
        <v>20.5</v>
      </c>
      <c r="AL24" s="52">
        <v>21.419355392456055</v>
      </c>
      <c r="AM24" s="52">
        <v>21.870967864990234</v>
      </c>
      <c r="AN24" s="52">
        <v>23.090259552001953</v>
      </c>
      <c r="AO24" s="52">
        <v>20.831998825073242</v>
      </c>
      <c r="AP24" s="70">
        <v>20.036609649658203</v>
      </c>
      <c r="AQ24" s="70">
        <v>18.519580841064453</v>
      </c>
      <c r="AR24" s="70">
        <v>18.333349227905273</v>
      </c>
      <c r="AS24" s="70">
        <v>18.59903907775879</v>
      </c>
      <c r="AT24" s="70">
        <v>18.80242919921875</v>
      </c>
      <c r="AU24" s="70">
        <v>18.735370635986328</v>
      </c>
      <c r="AV24" s="70">
        <v>19.1889591217041</v>
      </c>
      <c r="AW24" s="70">
        <v>20.209659576416016</v>
      </c>
      <c r="AX24" s="70">
        <v>20.618179321289062</v>
      </c>
      <c r="AY24" s="70">
        <v>22.044269561767578</v>
      </c>
      <c r="AZ24" s="70">
        <v>22.794607162475586</v>
      </c>
      <c r="BA24" s="70">
        <v>21.065040588378906</v>
      </c>
      <c r="BB24" s="70">
        <v>20.83262062072754</v>
      </c>
      <c r="BC24" s="70">
        <v>19.530710220336914</v>
      </c>
      <c r="BD24" s="70">
        <v>19.363950729370117</v>
      </c>
      <c r="BE24" s="70">
        <v>19.73838996887207</v>
      </c>
      <c r="BF24" s="70">
        <v>19.978410720825195</v>
      </c>
      <c r="BG24" s="70">
        <v>19.96673011779785</v>
      </c>
      <c r="BH24" s="70">
        <v>20.43140983581543</v>
      </c>
      <c r="BI24" s="70">
        <v>21.515119552612305</v>
      </c>
      <c r="BJ24" s="70">
        <v>21.89219093322754</v>
      </c>
      <c r="BK24" s="71"/>
    </row>
    <row r="25" spans="1:63" ht="10.5">
      <c r="A25" t="s">
        <v>202</v>
      </c>
      <c r="B25" t="s">
        <v>203</v>
      </c>
      <c r="C25" s="69">
        <v>3.6738486289978027</v>
      </c>
      <c r="D25" s="69">
        <v>3.5667340755462646</v>
      </c>
      <c r="E25" s="52">
        <v>3.4480783939361572</v>
      </c>
      <c r="F25" s="52">
        <v>3.2453815937042236</v>
      </c>
      <c r="G25" s="52">
        <v>3.4556546211242676</v>
      </c>
      <c r="H25" s="52">
        <v>3.413980722427368</v>
      </c>
      <c r="I25" s="52">
        <v>3.5706067085266113</v>
      </c>
      <c r="J25" s="52">
        <v>3.4820356369018555</v>
      </c>
      <c r="K25" s="52">
        <v>3.3632266521453857</v>
      </c>
      <c r="L25" s="52">
        <v>3.142932415008545</v>
      </c>
      <c r="M25" s="52">
        <v>3.2464468479156494</v>
      </c>
      <c r="N25" s="52">
        <v>3.171016216278076</v>
      </c>
      <c r="O25" s="52">
        <v>3.4307384490966797</v>
      </c>
      <c r="P25" s="52">
        <v>3.249694347381592</v>
      </c>
      <c r="Q25" s="52">
        <v>3.018650770187378</v>
      </c>
      <c r="R25" s="52">
        <v>3.020906925201416</v>
      </c>
      <c r="S25" s="52">
        <v>3.031806468963623</v>
      </c>
      <c r="T25" s="52">
        <v>3.1334872245788574</v>
      </c>
      <c r="U25" s="52">
        <v>3.1834728717803955</v>
      </c>
      <c r="V25" s="52">
        <v>3.3062541484832764</v>
      </c>
      <c r="W25" s="52">
        <v>3.170264720916748</v>
      </c>
      <c r="X25" s="52">
        <v>3.0689311027526855</v>
      </c>
      <c r="Y25" s="52">
        <v>2.9949951171875</v>
      </c>
      <c r="Z25" s="52">
        <v>2.997339963912964</v>
      </c>
      <c r="AA25" s="52">
        <v>3.1419737339019775</v>
      </c>
      <c r="AB25" s="52">
        <v>3.3583672046661377</v>
      </c>
      <c r="AC25" s="52">
        <v>3.052171230316162</v>
      </c>
      <c r="AD25" s="52">
        <v>3.024266242980957</v>
      </c>
      <c r="AE25" s="52">
        <v>3.177530288696289</v>
      </c>
      <c r="AF25" s="52">
        <v>3.1615636348724365</v>
      </c>
      <c r="AG25" s="52">
        <v>3.4364845752716064</v>
      </c>
      <c r="AH25" s="52">
        <v>3.3653557300567627</v>
      </c>
      <c r="AI25" s="52">
        <v>3.2802741527557373</v>
      </c>
      <c r="AJ25" s="52">
        <v>2.979090452194214</v>
      </c>
      <c r="AK25" s="52">
        <v>2.986193895339966</v>
      </c>
      <c r="AL25" s="52">
        <v>3.1292905807495117</v>
      </c>
      <c r="AM25" s="52">
        <v>2.8283300399780273</v>
      </c>
      <c r="AN25" s="52">
        <v>3.2791640758514404</v>
      </c>
      <c r="AO25" s="52">
        <v>3.2862131595611572</v>
      </c>
      <c r="AP25" s="70">
        <v>3.2964470386505127</v>
      </c>
      <c r="AQ25" s="70">
        <v>3.4091639518737793</v>
      </c>
      <c r="AR25" s="70">
        <v>3.594762086868286</v>
      </c>
      <c r="AS25" s="70">
        <v>3.7153069972991943</v>
      </c>
      <c r="AT25" s="70">
        <v>3.6322062015533447</v>
      </c>
      <c r="AU25" s="70">
        <v>3.5199050903320312</v>
      </c>
      <c r="AV25" s="70">
        <v>3.1218700408935547</v>
      </c>
      <c r="AW25" s="70">
        <v>3.2032110691070557</v>
      </c>
      <c r="AX25" s="70">
        <v>3.197422981262207</v>
      </c>
      <c r="AY25" s="70">
        <v>2.9541149139404297</v>
      </c>
      <c r="AZ25" s="70">
        <v>3.380903959274292</v>
      </c>
      <c r="BA25" s="70">
        <v>3.337801933288574</v>
      </c>
      <c r="BB25" s="70">
        <v>3.3248889446258545</v>
      </c>
      <c r="BC25" s="70">
        <v>3.425693988800049</v>
      </c>
      <c r="BD25" s="70">
        <v>3.6308250427246094</v>
      </c>
      <c r="BE25" s="70">
        <v>3.758220911026001</v>
      </c>
      <c r="BF25" s="70">
        <v>3.693552017211914</v>
      </c>
      <c r="BG25" s="70">
        <v>3.59279203414917</v>
      </c>
      <c r="BH25" s="70">
        <v>3.1905949115753174</v>
      </c>
      <c r="BI25" s="70">
        <v>3.279025077819824</v>
      </c>
      <c r="BJ25" s="70">
        <v>3.267698049545288</v>
      </c>
      <c r="BK25" s="71"/>
    </row>
    <row r="26" spans="1:63" ht="10.5">
      <c r="A26" t="s">
        <v>204</v>
      </c>
      <c r="B26" t="s">
        <v>205</v>
      </c>
      <c r="C26" s="69">
        <v>12.30432415008545</v>
      </c>
      <c r="D26" s="69">
        <v>12.294398307800293</v>
      </c>
      <c r="E26" s="52">
        <v>13.113423347473145</v>
      </c>
      <c r="F26" s="52">
        <v>13.47946834564209</v>
      </c>
      <c r="G26" s="52">
        <v>13.229294776916504</v>
      </c>
      <c r="H26" s="52">
        <v>18.364702224731445</v>
      </c>
      <c r="I26" s="52">
        <v>23.673782348632812</v>
      </c>
      <c r="J26" s="52">
        <v>23.148136138916016</v>
      </c>
      <c r="K26" s="52">
        <v>18.95664405822754</v>
      </c>
      <c r="L26" s="52">
        <v>14.269588470458984</v>
      </c>
      <c r="M26" s="52">
        <v>11.720388412475586</v>
      </c>
      <c r="N26" s="52">
        <v>11.616876602172852</v>
      </c>
      <c r="O26" s="52">
        <v>12.33686637878418</v>
      </c>
      <c r="P26" s="52">
        <v>11.95350456237793</v>
      </c>
      <c r="Q26" s="52">
        <v>11.652987480163574</v>
      </c>
      <c r="R26" s="52">
        <v>11.738785743713379</v>
      </c>
      <c r="S26" s="52">
        <v>12.710338592529297</v>
      </c>
      <c r="T26" s="52">
        <v>14.519944190979004</v>
      </c>
      <c r="U26" s="52">
        <v>20.3313045501709</v>
      </c>
      <c r="V26" s="52">
        <v>22.04882049560547</v>
      </c>
      <c r="W26" s="52">
        <v>15.616995811462402</v>
      </c>
      <c r="X26" s="52">
        <v>13.18763542175293</v>
      </c>
      <c r="Y26" s="52">
        <v>11.604303359985352</v>
      </c>
      <c r="Z26" s="52">
        <v>10.832568168640137</v>
      </c>
      <c r="AA26" s="52">
        <v>11.363524436950684</v>
      </c>
      <c r="AB26" s="52">
        <v>12.614426612854004</v>
      </c>
      <c r="AC26" s="52">
        <v>11.852669715881348</v>
      </c>
      <c r="AD26" s="52">
        <v>12.786758422851562</v>
      </c>
      <c r="AE26" s="52">
        <v>15.254312515258789</v>
      </c>
      <c r="AF26" s="52">
        <v>16.651966094970703</v>
      </c>
      <c r="AG26" s="52">
        <v>19.865516662597656</v>
      </c>
      <c r="AH26" s="52">
        <v>19.33045196533203</v>
      </c>
      <c r="AI26" s="52">
        <v>17.307811737060547</v>
      </c>
      <c r="AJ26" s="52">
        <v>13.950722694396973</v>
      </c>
      <c r="AK26" s="52">
        <v>12.201437950134277</v>
      </c>
      <c r="AL26" s="52">
        <v>12.175987243652344</v>
      </c>
      <c r="AM26" s="52">
        <v>12.20991039276123</v>
      </c>
      <c r="AN26" s="52">
        <v>11.992919921875</v>
      </c>
      <c r="AO26" s="52">
        <v>12.316370010375977</v>
      </c>
      <c r="AP26" s="70">
        <v>13.507570266723633</v>
      </c>
      <c r="AQ26" s="70">
        <v>16.377809524536133</v>
      </c>
      <c r="AR26" s="70">
        <v>17.658620834350586</v>
      </c>
      <c r="AS26" s="70">
        <v>22.290159225463867</v>
      </c>
      <c r="AT26" s="70">
        <v>22.115089416503906</v>
      </c>
      <c r="AU26" s="70">
        <v>19.18157958984375</v>
      </c>
      <c r="AV26" s="70">
        <v>14.77299976348877</v>
      </c>
      <c r="AW26" s="70">
        <v>12.600580215454102</v>
      </c>
      <c r="AX26" s="70">
        <v>12.464159965515137</v>
      </c>
      <c r="AY26" s="70">
        <v>12.76117992401123</v>
      </c>
      <c r="AZ26" s="70">
        <v>13.137689590454102</v>
      </c>
      <c r="BA26" s="70">
        <v>12.844590187072754</v>
      </c>
      <c r="BB26" s="70">
        <v>13.931050300598145</v>
      </c>
      <c r="BC26" s="70">
        <v>16.75482940673828</v>
      </c>
      <c r="BD26" s="70">
        <v>17.906620025634766</v>
      </c>
      <c r="BE26" s="70">
        <v>22.611709594726562</v>
      </c>
      <c r="BF26" s="70">
        <v>22.573820114135742</v>
      </c>
      <c r="BG26" s="70">
        <v>19.808420181274414</v>
      </c>
      <c r="BH26" s="70">
        <v>15.229479789733887</v>
      </c>
      <c r="BI26" s="70">
        <v>13.082189559936523</v>
      </c>
      <c r="BJ26" s="70">
        <v>12.898759841918945</v>
      </c>
      <c r="BK26" s="71"/>
    </row>
    <row r="27" spans="1:63" ht="10.5">
      <c r="A27" t="s">
        <v>206</v>
      </c>
      <c r="B27" t="s">
        <v>207</v>
      </c>
      <c r="C27" s="69">
        <v>3.085935592651367</v>
      </c>
      <c r="D27" s="69">
        <v>3.0797858238220215</v>
      </c>
      <c r="E27" s="52">
        <v>3.0910322666168213</v>
      </c>
      <c r="F27" s="52">
        <v>3.078233242034912</v>
      </c>
      <c r="G27" s="52">
        <v>3.0600645542144775</v>
      </c>
      <c r="H27" s="52">
        <v>3.059299945831299</v>
      </c>
      <c r="I27" s="52">
        <v>3.0725162029266357</v>
      </c>
      <c r="J27" s="52">
        <v>3.0414516925811768</v>
      </c>
      <c r="K27" s="52">
        <v>2.9678332805633545</v>
      </c>
      <c r="L27" s="52">
        <v>2.963935375213623</v>
      </c>
      <c r="M27" s="52">
        <v>3.0725998878479004</v>
      </c>
      <c r="N27" s="52">
        <v>3.069387197494507</v>
      </c>
      <c r="O27" s="52">
        <v>3.1054837703704834</v>
      </c>
      <c r="P27" s="52">
        <v>3.112821340560913</v>
      </c>
      <c r="Q27" s="52">
        <v>3.146548271179199</v>
      </c>
      <c r="R27" s="52">
        <v>3.0841000080108643</v>
      </c>
      <c r="S27" s="52">
        <v>3.0705807209014893</v>
      </c>
      <c r="T27" s="52">
        <v>3.052133321762085</v>
      </c>
      <c r="U27" s="52">
        <v>3.0442581176757812</v>
      </c>
      <c r="V27" s="52">
        <v>3.0401289463043213</v>
      </c>
      <c r="W27" s="52">
        <v>3.0713000297546387</v>
      </c>
      <c r="X27" s="52">
        <v>3.0437097549438477</v>
      </c>
      <c r="Y27" s="52">
        <v>3.0257999897003174</v>
      </c>
      <c r="Z27" s="52">
        <v>3.0496129989624023</v>
      </c>
      <c r="AA27" s="52">
        <v>3.096774101257324</v>
      </c>
      <c r="AB27" s="52">
        <v>3.068965435028076</v>
      </c>
      <c r="AC27" s="52">
        <v>3.064516067504883</v>
      </c>
      <c r="AD27" s="52">
        <v>3.066666603088379</v>
      </c>
      <c r="AE27" s="52">
        <v>3</v>
      </c>
      <c r="AF27" s="52">
        <v>3.0333333015441895</v>
      </c>
      <c r="AG27" s="52">
        <v>3.064516067504883</v>
      </c>
      <c r="AH27" s="52">
        <v>3.0322580337524414</v>
      </c>
      <c r="AI27" s="52">
        <v>2.933333396911621</v>
      </c>
      <c r="AJ27" s="52">
        <v>2.9677419662475586</v>
      </c>
      <c r="AK27" s="52">
        <v>3</v>
      </c>
      <c r="AL27" s="52">
        <v>2.935483932495117</v>
      </c>
      <c r="AM27" s="52">
        <v>2.9677419662475586</v>
      </c>
      <c r="AN27" s="52">
        <v>2.983652114868164</v>
      </c>
      <c r="AO27" s="52">
        <v>2.9388740062713623</v>
      </c>
      <c r="AP27" s="70">
        <v>2.8948233127593994</v>
      </c>
      <c r="AQ27" s="70">
        <v>2.9323060512542725</v>
      </c>
      <c r="AR27" s="70">
        <v>2.948280096054077</v>
      </c>
      <c r="AS27" s="70">
        <v>2.9626500606536865</v>
      </c>
      <c r="AT27" s="70">
        <v>2.9797699451446533</v>
      </c>
      <c r="AU27" s="70">
        <v>2.992969036102295</v>
      </c>
      <c r="AV27" s="70">
        <v>3.001365900039673</v>
      </c>
      <c r="AW27" s="70">
        <v>3.04951810836792</v>
      </c>
      <c r="AX27" s="70">
        <v>3.0705349445343018</v>
      </c>
      <c r="AY27" s="70">
        <v>3.0452558994293213</v>
      </c>
      <c r="AZ27" s="70">
        <v>3.0387299060821533</v>
      </c>
      <c r="BA27" s="70">
        <v>3.0490660667419434</v>
      </c>
      <c r="BB27" s="70">
        <v>3.026120901107788</v>
      </c>
      <c r="BC27" s="70">
        <v>3.026047945022583</v>
      </c>
      <c r="BD27" s="70">
        <v>3.0133330821990967</v>
      </c>
      <c r="BE27" s="70">
        <v>3.0086300373077393</v>
      </c>
      <c r="BF27" s="70">
        <v>3.0155680179595947</v>
      </c>
      <c r="BG27" s="70">
        <v>3.021501064300537</v>
      </c>
      <c r="BH27" s="70">
        <v>3.0229029655456543</v>
      </c>
      <c r="BI27" s="70">
        <v>3.0640480518341064</v>
      </c>
      <c r="BJ27" s="70">
        <v>3.078495979309082</v>
      </c>
      <c r="BK27" s="71"/>
    </row>
    <row r="28" spans="1:63" ht="10.5">
      <c r="A28" t="s">
        <v>208</v>
      </c>
      <c r="B28" t="s">
        <v>209</v>
      </c>
      <c r="C28" s="69">
        <v>2.350064516067505</v>
      </c>
      <c r="D28" s="69">
        <v>2.3456785678863525</v>
      </c>
      <c r="E28" s="52">
        <v>2.1259677410125732</v>
      </c>
      <c r="F28" s="52">
        <v>1.815600037574768</v>
      </c>
      <c r="G28" s="52">
        <v>1.4900000095367432</v>
      </c>
      <c r="H28" s="52">
        <v>1.5213667154312134</v>
      </c>
      <c r="I28" s="52">
        <v>1.624935507774353</v>
      </c>
      <c r="J28" s="52">
        <v>1.6016451120376587</v>
      </c>
      <c r="K28" s="52">
        <v>1.4754666090011597</v>
      </c>
      <c r="L28" s="52">
        <v>1.5240000486373901</v>
      </c>
      <c r="M28" s="52">
        <v>1.8460999727249146</v>
      </c>
      <c r="N28" s="52">
        <v>2.237806558609009</v>
      </c>
      <c r="O28" s="52">
        <v>2.4979031085968018</v>
      </c>
      <c r="P28" s="52">
        <v>2.5707499980926514</v>
      </c>
      <c r="Q28" s="52">
        <v>2.035064458847046</v>
      </c>
      <c r="R28" s="52">
        <v>1.6541999578475952</v>
      </c>
      <c r="S28" s="52">
        <v>1.3984838724136353</v>
      </c>
      <c r="T28" s="52">
        <v>1.2905000448226929</v>
      </c>
      <c r="U28" s="52">
        <v>1.469677448272705</v>
      </c>
      <c r="V28" s="52">
        <v>1.503741979598999</v>
      </c>
      <c r="W28" s="52">
        <v>1.3346999883651733</v>
      </c>
      <c r="X28" s="52">
        <v>1.4284838438034058</v>
      </c>
      <c r="Y28" s="52">
        <v>1.668933391571045</v>
      </c>
      <c r="Z28" s="52">
        <v>2.103645086288452</v>
      </c>
      <c r="AA28" s="52">
        <v>2.4787418842315674</v>
      </c>
      <c r="AB28" s="52">
        <v>2.477724075317383</v>
      </c>
      <c r="AC28" s="52">
        <v>1.9375807046890259</v>
      </c>
      <c r="AD28" s="52">
        <v>1.6603666543960571</v>
      </c>
      <c r="AE28" s="52">
        <v>1.430709719657898</v>
      </c>
      <c r="AF28" s="52">
        <v>1.3905999660491943</v>
      </c>
      <c r="AG28" s="52">
        <v>1.4450645446777344</v>
      </c>
      <c r="AH28" s="52">
        <v>1.437741994857788</v>
      </c>
      <c r="AI28" s="52">
        <v>1.399566650390625</v>
      </c>
      <c r="AJ28" s="52">
        <v>1.4105806350708008</v>
      </c>
      <c r="AK28" s="52">
        <v>1.7586666345596313</v>
      </c>
      <c r="AL28" s="52">
        <v>2.225806474685669</v>
      </c>
      <c r="AM28" s="52">
        <v>2.4838709831237793</v>
      </c>
      <c r="AN28" s="52">
        <v>2.3673150539398193</v>
      </c>
      <c r="AO28" s="52">
        <v>1.9697610139846802</v>
      </c>
      <c r="AP28" s="70">
        <v>1.6097630262374878</v>
      </c>
      <c r="AQ28" s="70">
        <v>1.3777960538864136</v>
      </c>
      <c r="AR28" s="70">
        <v>1.3335529565811157</v>
      </c>
      <c r="AS28" s="70">
        <v>1.4145809412002563</v>
      </c>
      <c r="AT28" s="70">
        <v>1.4283289909362793</v>
      </c>
      <c r="AU28" s="70">
        <v>1.3722909688949585</v>
      </c>
      <c r="AV28" s="70">
        <v>1.4242509603500366</v>
      </c>
      <c r="AW28" s="70">
        <v>1.7688260078430176</v>
      </c>
      <c r="AX28" s="70">
        <v>2.1784169673919678</v>
      </c>
      <c r="AY28" s="70">
        <v>2.4529869556427</v>
      </c>
      <c r="AZ28" s="70">
        <v>2.4356141090393066</v>
      </c>
      <c r="BA28" s="70">
        <v>2.022773027420044</v>
      </c>
      <c r="BB28" s="70">
        <v>1.7220799922943115</v>
      </c>
      <c r="BC28" s="70">
        <v>1.451748013496399</v>
      </c>
      <c r="BD28" s="70">
        <v>1.385862946510315</v>
      </c>
      <c r="BE28" s="70">
        <v>1.4550729990005493</v>
      </c>
      <c r="BF28" s="70">
        <v>1.4619799852371216</v>
      </c>
      <c r="BG28" s="70">
        <v>1.4030120372772217</v>
      </c>
      <c r="BH28" s="70">
        <v>1.4503990411758423</v>
      </c>
      <c r="BI28" s="70">
        <v>1.7943049669265747</v>
      </c>
      <c r="BJ28" s="70">
        <v>2.195235013961792</v>
      </c>
      <c r="BK28" s="71"/>
    </row>
    <row r="29" spans="1:63" ht="10.5">
      <c r="A29" t="s">
        <v>210</v>
      </c>
      <c r="B29" t="s">
        <v>211</v>
      </c>
      <c r="C29" s="69">
        <v>80.21597290039062</v>
      </c>
      <c r="D29" s="69">
        <v>80.06493377685547</v>
      </c>
      <c r="E29" s="52">
        <v>72.86238861083984</v>
      </c>
      <c r="F29" s="52">
        <v>62.65733337402344</v>
      </c>
      <c r="G29" s="52">
        <v>51.94719696044922</v>
      </c>
      <c r="H29" s="52">
        <v>52.97630310058594</v>
      </c>
      <c r="I29" s="52">
        <v>56.391265869140625</v>
      </c>
      <c r="J29" s="52">
        <v>55.59455490112305</v>
      </c>
      <c r="K29" s="52">
        <v>51.37757873535156</v>
      </c>
      <c r="L29" s="52">
        <v>52.968170166015625</v>
      </c>
      <c r="M29" s="52">
        <v>63.6529541015625</v>
      </c>
      <c r="N29" s="52">
        <v>76.5127182006836</v>
      </c>
      <c r="O29" s="52">
        <v>86.65361022949219</v>
      </c>
      <c r="P29" s="52">
        <v>88.88089752197266</v>
      </c>
      <c r="Q29" s="52">
        <v>70.44927978515625</v>
      </c>
      <c r="R29" s="52">
        <v>57.68398666381836</v>
      </c>
      <c r="S29" s="52">
        <v>48.634307861328125</v>
      </c>
      <c r="T29" s="52">
        <v>45.31674575805664</v>
      </c>
      <c r="U29" s="52">
        <v>51.37214279174805</v>
      </c>
      <c r="V29" s="52">
        <v>52.798789978027344</v>
      </c>
      <c r="W29" s="52">
        <v>47.15786361694336</v>
      </c>
      <c r="X29" s="52">
        <v>49.81260299682617</v>
      </c>
      <c r="Y29" s="52">
        <v>57.899803161621094</v>
      </c>
      <c r="Z29" s="52">
        <v>72.76011657714844</v>
      </c>
      <c r="AA29" s="52">
        <v>86.13648986816406</v>
      </c>
      <c r="AB29" s="52">
        <v>86.18501281738281</v>
      </c>
      <c r="AC29" s="52">
        <v>67.57644653320312</v>
      </c>
      <c r="AD29" s="52">
        <v>58.26419448852539</v>
      </c>
      <c r="AE29" s="52">
        <v>50.303184509277344</v>
      </c>
      <c r="AF29" s="52">
        <v>49.10333251953125</v>
      </c>
      <c r="AG29" s="52">
        <v>50.799903869628906</v>
      </c>
      <c r="AH29" s="52">
        <v>50.34848403930664</v>
      </c>
      <c r="AI29" s="52">
        <v>48.95154571533203</v>
      </c>
      <c r="AJ29" s="52">
        <v>49.662723541259766</v>
      </c>
      <c r="AK29" s="52">
        <v>59.23467254638672</v>
      </c>
      <c r="AL29" s="52">
        <v>74.55824279785156</v>
      </c>
      <c r="AM29" s="52">
        <v>83.59700775146484</v>
      </c>
      <c r="AN29" s="52">
        <v>81.43214416503906</v>
      </c>
      <c r="AO29" s="52">
        <v>71.30500793457031</v>
      </c>
      <c r="AP29" s="70">
        <v>61.63174057006836</v>
      </c>
      <c r="AQ29" s="70">
        <v>52.17232894897461</v>
      </c>
      <c r="AR29" s="70">
        <v>49.59169006347656</v>
      </c>
      <c r="AS29" s="70">
        <v>53.26747131347656</v>
      </c>
      <c r="AT29" s="70">
        <v>53.011688232421875</v>
      </c>
      <c r="AU29" s="70">
        <v>50.751609802246094</v>
      </c>
      <c r="AV29" s="70">
        <v>52.13895034790039</v>
      </c>
      <c r="AW29" s="70">
        <v>61.84996032714844</v>
      </c>
      <c r="AX29" s="70">
        <v>75.3044204711914</v>
      </c>
      <c r="AY29" s="70">
        <v>85.9015884399414</v>
      </c>
      <c r="AZ29" s="70">
        <v>87.01728057861328</v>
      </c>
      <c r="BA29" s="70">
        <v>72.81330108642578</v>
      </c>
      <c r="BB29" s="70">
        <v>62.887760162353516</v>
      </c>
      <c r="BC29" s="70">
        <v>53.767154693603516</v>
      </c>
      <c r="BD29" s="70">
        <v>51.055320739746094</v>
      </c>
      <c r="BE29" s="70">
        <v>54.86534881591797</v>
      </c>
      <c r="BF29" s="70">
        <v>54.75352096557617</v>
      </c>
      <c r="BG29" s="70">
        <v>52.70505142211914</v>
      </c>
      <c r="BH29" s="70">
        <v>54.0151481628418</v>
      </c>
      <c r="BI29" s="70">
        <v>63.80561828613281</v>
      </c>
      <c r="BJ29" s="70">
        <v>76.6535873413086</v>
      </c>
      <c r="BK29" s="71"/>
    </row>
    <row r="30" spans="3:62" ht="10.5">
      <c r="C30" s="10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2" ht="10.5">
      <c r="B31" s="11" t="s">
        <v>212</v>
      </c>
      <c r="C31" s="9"/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3" ht="10.5">
      <c r="A32" t="s">
        <v>213</v>
      </c>
      <c r="B32" t="s">
        <v>214</v>
      </c>
      <c r="C32" s="69">
        <v>52.3580322265625</v>
      </c>
      <c r="D32" s="69">
        <v>51.95624923706055</v>
      </c>
      <c r="E32" s="52">
        <v>52.37648391723633</v>
      </c>
      <c r="F32" s="52">
        <v>52.4359016418457</v>
      </c>
      <c r="G32" s="52">
        <v>52.61970901489258</v>
      </c>
      <c r="H32" s="52">
        <v>52.30550003051758</v>
      </c>
      <c r="I32" s="52">
        <v>52.83390426635742</v>
      </c>
      <c r="J32" s="52">
        <v>51.841514587402344</v>
      </c>
      <c r="K32" s="52">
        <v>50.38313293457031</v>
      </c>
      <c r="L32" s="52">
        <v>50.242225646972656</v>
      </c>
      <c r="M32" s="52">
        <v>52.09939956665039</v>
      </c>
      <c r="N32" s="52">
        <v>51.995872497558594</v>
      </c>
      <c r="O32" s="52">
        <v>52.8390007019043</v>
      </c>
      <c r="P32" s="52">
        <v>52.96392822265625</v>
      </c>
      <c r="Q32" s="52">
        <v>53.53754806518555</v>
      </c>
      <c r="R32" s="52">
        <v>52.47542953491211</v>
      </c>
      <c r="S32" s="52">
        <v>52.244869232177734</v>
      </c>
      <c r="T32" s="52">
        <v>51.93116760253906</v>
      </c>
      <c r="U32" s="52">
        <v>51.797386169433594</v>
      </c>
      <c r="V32" s="52">
        <v>51.72709655761719</v>
      </c>
      <c r="W32" s="52">
        <v>52.25736618041992</v>
      </c>
      <c r="X32" s="52">
        <v>51.78767776489258</v>
      </c>
      <c r="Y32" s="52">
        <v>51.4831657409668</v>
      </c>
      <c r="Z32" s="52">
        <v>51.888614654541016</v>
      </c>
      <c r="AA32" s="52">
        <v>52.6129035949707</v>
      </c>
      <c r="AB32" s="52">
        <v>52.24137878417969</v>
      </c>
      <c r="AC32" s="52">
        <v>52.19355010986328</v>
      </c>
      <c r="AD32" s="52">
        <v>51.93333435058594</v>
      </c>
      <c r="AE32" s="52">
        <v>50.967742919921875</v>
      </c>
      <c r="AF32" s="52">
        <v>51.63333511352539</v>
      </c>
      <c r="AG32" s="52">
        <v>51.774192810058594</v>
      </c>
      <c r="AH32" s="52">
        <v>51.64516067504883</v>
      </c>
      <c r="AI32" s="52">
        <v>49.70000076293945</v>
      </c>
      <c r="AJ32" s="52">
        <v>50.25806427001953</v>
      </c>
      <c r="AK32" s="52">
        <v>50.79999923706055</v>
      </c>
      <c r="AL32" s="52">
        <v>49.870967864990234</v>
      </c>
      <c r="AM32" s="52">
        <v>50.51612854003906</v>
      </c>
      <c r="AN32" s="52">
        <v>51.24570083618164</v>
      </c>
      <c r="AO32" s="52">
        <v>51.340240478515625</v>
      </c>
      <c r="AP32" s="70">
        <v>51.21158218383789</v>
      </c>
      <c r="AQ32" s="70">
        <v>51.39023971557617</v>
      </c>
      <c r="AR32" s="70">
        <v>51.635250091552734</v>
      </c>
      <c r="AS32" s="70">
        <v>51.86825180053711</v>
      </c>
      <c r="AT32" s="70">
        <v>52.013309478759766</v>
      </c>
      <c r="AU32" s="70">
        <v>52.13153076171875</v>
      </c>
      <c r="AV32" s="70">
        <v>52.44247817993164</v>
      </c>
      <c r="AW32" s="70">
        <v>52.86962127685547</v>
      </c>
      <c r="AX32" s="70">
        <v>52.975860595703125</v>
      </c>
      <c r="AY32" s="70">
        <v>53.05643844604492</v>
      </c>
      <c r="AZ32" s="70">
        <v>52.82107925415039</v>
      </c>
      <c r="BA32" s="70">
        <v>52.93867111206055</v>
      </c>
      <c r="BB32" s="70">
        <v>52.48099899291992</v>
      </c>
      <c r="BC32" s="70">
        <v>52.06132888793945</v>
      </c>
      <c r="BD32" s="70">
        <v>51.81315994262695</v>
      </c>
      <c r="BE32" s="70">
        <v>51.74861145019531</v>
      </c>
      <c r="BF32" s="70">
        <v>51.780181884765625</v>
      </c>
      <c r="BG32" s="70">
        <v>51.845211029052734</v>
      </c>
      <c r="BH32" s="70">
        <v>52.08903121948242</v>
      </c>
      <c r="BI32" s="70">
        <v>52.46171951293945</v>
      </c>
      <c r="BJ32" s="70">
        <v>52.52145004272461</v>
      </c>
      <c r="BK32" s="71"/>
    </row>
    <row r="33" spans="1:63" ht="10.5">
      <c r="A33" t="s">
        <v>215</v>
      </c>
      <c r="B33" t="s">
        <v>216</v>
      </c>
      <c r="C33" s="69">
        <v>9.967397689819336</v>
      </c>
      <c r="D33" s="69">
        <v>9.840487480163574</v>
      </c>
      <c r="E33" s="52">
        <v>9.498564720153809</v>
      </c>
      <c r="F33" s="52">
        <v>9.197397232055664</v>
      </c>
      <c r="G33" s="52">
        <v>9.030499458312988</v>
      </c>
      <c r="H33" s="52">
        <v>9.1021146774292</v>
      </c>
      <c r="I33" s="52">
        <v>9.66478157043457</v>
      </c>
      <c r="J33" s="52">
        <v>9.983918190002441</v>
      </c>
      <c r="K33" s="52">
        <v>9.63435173034668</v>
      </c>
      <c r="L33" s="52">
        <v>9.719921112060547</v>
      </c>
      <c r="M33" s="52">
        <v>9.198498725891113</v>
      </c>
      <c r="N33" s="52">
        <v>10.19056510925293</v>
      </c>
      <c r="O33" s="52">
        <v>9.84811782836914</v>
      </c>
      <c r="P33" s="52">
        <v>9.124701499938965</v>
      </c>
      <c r="Q33" s="52">
        <v>8.865802764892578</v>
      </c>
      <c r="R33" s="52">
        <v>8.856719970703125</v>
      </c>
      <c r="S33" s="52">
        <v>8.944217681884766</v>
      </c>
      <c r="T33" s="52">
        <v>8.534188270568848</v>
      </c>
      <c r="U33" s="52">
        <v>9.538593292236328</v>
      </c>
      <c r="V33" s="52">
        <v>9.210344314575195</v>
      </c>
      <c r="W33" s="52">
        <v>9.035637855529785</v>
      </c>
      <c r="X33" s="52">
        <v>8.8832368850708</v>
      </c>
      <c r="Y33" s="52">
        <v>8.367002487182617</v>
      </c>
      <c r="Z33" s="52">
        <v>9.395806312561035</v>
      </c>
      <c r="AA33" s="52">
        <v>10.069156646728516</v>
      </c>
      <c r="AB33" s="52">
        <v>9.737628936767578</v>
      </c>
      <c r="AC33" s="52">
        <v>8.516630172729492</v>
      </c>
      <c r="AD33" s="52">
        <v>8.920293807983398</v>
      </c>
      <c r="AE33" s="52">
        <v>8.733633041381836</v>
      </c>
      <c r="AF33" s="52">
        <v>9.518465995788574</v>
      </c>
      <c r="AG33" s="52">
        <v>10.18139934539795</v>
      </c>
      <c r="AH33" s="52">
        <v>9.68775463104248</v>
      </c>
      <c r="AI33" s="52">
        <v>9.138331413269043</v>
      </c>
      <c r="AJ33" s="52">
        <v>8.77060317993164</v>
      </c>
      <c r="AK33" s="52">
        <v>9.30132007598877</v>
      </c>
      <c r="AL33" s="52">
        <v>10.557305335998535</v>
      </c>
      <c r="AM33" s="52">
        <v>10.437161445617676</v>
      </c>
      <c r="AN33" s="52">
        <v>10.407710075378418</v>
      </c>
      <c r="AO33" s="52">
        <v>10.094940185546875</v>
      </c>
      <c r="AP33" s="70">
        <v>9.923602104187012</v>
      </c>
      <c r="AQ33" s="70">
        <v>9.492844581604004</v>
      </c>
      <c r="AR33" s="70">
        <v>9.400444984436035</v>
      </c>
      <c r="AS33" s="70">
        <v>9.621225357055664</v>
      </c>
      <c r="AT33" s="70">
        <v>9.536330223083496</v>
      </c>
      <c r="AU33" s="70">
        <v>9.417708396911621</v>
      </c>
      <c r="AV33" s="70">
        <v>9.520727157592773</v>
      </c>
      <c r="AW33" s="70">
        <v>9.620064735412598</v>
      </c>
      <c r="AX33" s="70">
        <v>10.070819854736328</v>
      </c>
      <c r="AY33" s="70">
        <v>11.837169647216797</v>
      </c>
      <c r="AZ33" s="70">
        <v>11.573260307312012</v>
      </c>
      <c r="BA33" s="70">
        <v>10.925860404968262</v>
      </c>
      <c r="BB33" s="70">
        <v>10.78756046295166</v>
      </c>
      <c r="BC33" s="70">
        <v>10.514920234680176</v>
      </c>
      <c r="BD33" s="70">
        <v>10.436039924621582</v>
      </c>
      <c r="BE33" s="70">
        <v>10.677599906921387</v>
      </c>
      <c r="BF33" s="70">
        <v>10.568739891052246</v>
      </c>
      <c r="BG33" s="70">
        <v>10.516469955444336</v>
      </c>
      <c r="BH33" s="70">
        <v>10.656530380249023</v>
      </c>
      <c r="BI33" s="70">
        <v>10.772120475769043</v>
      </c>
      <c r="BJ33" s="70">
        <v>11.232439994812012</v>
      </c>
      <c r="BK33" s="71"/>
    </row>
    <row r="34" spans="1:63" ht="10.5">
      <c r="A34" t="s">
        <v>217</v>
      </c>
      <c r="B34" t="s">
        <v>218</v>
      </c>
      <c r="C34" s="69">
        <v>18.069002151489258</v>
      </c>
      <c r="D34" s="69">
        <v>18.071285247802734</v>
      </c>
      <c r="E34" s="52">
        <v>10.324871063232422</v>
      </c>
      <c r="F34" s="52">
        <v>-4.691566467285156</v>
      </c>
      <c r="G34" s="52">
        <v>-9.986580848693848</v>
      </c>
      <c r="H34" s="52">
        <v>-11.334966659545898</v>
      </c>
      <c r="I34" s="52">
        <v>-7.434161186218262</v>
      </c>
      <c r="J34" s="52">
        <v>-7.572451591491699</v>
      </c>
      <c r="K34" s="52">
        <v>-8.941967010498047</v>
      </c>
      <c r="L34" s="52">
        <v>-2.395612955093384</v>
      </c>
      <c r="M34" s="52">
        <v>6.242533206939697</v>
      </c>
      <c r="N34" s="52">
        <v>17.85141944885254</v>
      </c>
      <c r="O34" s="52">
        <v>27.52361297607422</v>
      </c>
      <c r="P34" s="52">
        <v>23.964284896850586</v>
      </c>
      <c r="Q34" s="52">
        <v>3.903225898742676</v>
      </c>
      <c r="R34" s="52">
        <v>-5.433333396911621</v>
      </c>
      <c r="S34" s="52">
        <v>-13.064516067504883</v>
      </c>
      <c r="T34" s="52">
        <v>-15.566666603088379</v>
      </c>
      <c r="U34" s="52">
        <v>-11.645161628723145</v>
      </c>
      <c r="V34" s="52">
        <v>-10</v>
      </c>
      <c r="W34" s="52">
        <v>-13.633333206176758</v>
      </c>
      <c r="X34" s="52">
        <v>-9.193548202514648</v>
      </c>
      <c r="Y34" s="52">
        <v>3.066666603088379</v>
      </c>
      <c r="Z34" s="52">
        <v>15.322580337524414</v>
      </c>
      <c r="AA34" s="52">
        <v>26.19354820251465</v>
      </c>
      <c r="AB34" s="52">
        <v>20.517240524291992</v>
      </c>
      <c r="AC34" s="52">
        <v>3.161290407180786</v>
      </c>
      <c r="AD34" s="52">
        <v>-6.4666666984558105</v>
      </c>
      <c r="AE34" s="52">
        <v>-12</v>
      </c>
      <c r="AF34" s="52">
        <v>-13.300000190734863</v>
      </c>
      <c r="AG34" s="52">
        <v>-12</v>
      </c>
      <c r="AH34" s="52">
        <v>-11.22580623626709</v>
      </c>
      <c r="AI34" s="52">
        <v>-10.466666221618652</v>
      </c>
      <c r="AJ34" s="52">
        <v>-7.903225898742676</v>
      </c>
      <c r="AK34" s="52">
        <v>1.899999976158142</v>
      </c>
      <c r="AL34" s="52">
        <v>17.645160675048828</v>
      </c>
      <c r="AM34" s="52">
        <v>22.225807189941406</v>
      </c>
      <c r="AN34" s="52">
        <v>16.285715103149414</v>
      </c>
      <c r="AO34" s="52">
        <v>11.806451797485352</v>
      </c>
      <c r="AP34" s="70">
        <v>-4.07497501373291</v>
      </c>
      <c r="AQ34" s="70">
        <v>-11.759710311889648</v>
      </c>
      <c r="AR34" s="70">
        <v>-13.562780380249023</v>
      </c>
      <c r="AS34" s="70">
        <v>-10.605680465698242</v>
      </c>
      <c r="AT34" s="70">
        <v>-10.15526008605957</v>
      </c>
      <c r="AU34" s="70">
        <v>-11.184619903564453</v>
      </c>
      <c r="AV34" s="70">
        <v>-6.753307819366455</v>
      </c>
      <c r="AW34" s="70">
        <v>4.663750171661377</v>
      </c>
      <c r="AX34" s="70">
        <v>17.623430252075195</v>
      </c>
      <c r="AY34" s="70">
        <v>25.68243980407715</v>
      </c>
      <c r="AZ34" s="70">
        <v>21.268030166625977</v>
      </c>
      <c r="BA34" s="70">
        <v>6.905631065368652</v>
      </c>
      <c r="BB34" s="70">
        <v>-5.1392669677734375</v>
      </c>
      <c r="BC34" s="70">
        <v>-12.51574993133545</v>
      </c>
      <c r="BD34" s="70">
        <v>-14.109359741210938</v>
      </c>
      <c r="BE34" s="70">
        <v>-11.009139060974121</v>
      </c>
      <c r="BF34" s="70">
        <v>-10.339920997619629</v>
      </c>
      <c r="BG34" s="70">
        <v>-11.24425983428955</v>
      </c>
      <c r="BH34" s="70">
        <v>-6.622572898864746</v>
      </c>
      <c r="BI34" s="70">
        <v>4.663157939910889</v>
      </c>
      <c r="BJ34" s="70">
        <v>16.939851760864258</v>
      </c>
      <c r="BK34" s="71"/>
    </row>
    <row r="35" spans="1:63" ht="10.5">
      <c r="A35" t="s">
        <v>219</v>
      </c>
      <c r="B35" t="s">
        <v>220</v>
      </c>
      <c r="C35" s="69">
        <v>0.19687096774578094</v>
      </c>
      <c r="D35" s="69">
        <v>0.19875000417232513</v>
      </c>
      <c r="E35" s="52">
        <v>0.20951612293720245</v>
      </c>
      <c r="F35" s="52">
        <v>0.15809999406337738</v>
      </c>
      <c r="G35" s="52">
        <v>0.15435484051704407</v>
      </c>
      <c r="H35" s="52">
        <v>0.15189999341964722</v>
      </c>
      <c r="I35" s="52">
        <v>0.19690322875976562</v>
      </c>
      <c r="J35" s="52">
        <v>0.18519355356693268</v>
      </c>
      <c r="K35" s="52">
        <v>0.16660000383853912</v>
      </c>
      <c r="L35" s="52">
        <v>0.1957419365644455</v>
      </c>
      <c r="M35" s="52">
        <v>0.2092999964952469</v>
      </c>
      <c r="N35" s="52">
        <v>0.21061290800571442</v>
      </c>
      <c r="O35" s="52">
        <v>0.18816128373146057</v>
      </c>
      <c r="P35" s="52">
        <v>0.19710715115070343</v>
      </c>
      <c r="Q35" s="52">
        <v>0.16825807094573975</v>
      </c>
      <c r="R35" s="52">
        <v>0.1457333266735077</v>
      </c>
      <c r="S35" s="52">
        <v>0.17764516174793243</v>
      </c>
      <c r="T35" s="52">
        <v>0.1527000069618225</v>
      </c>
      <c r="U35" s="52">
        <v>0.17880645394325256</v>
      </c>
      <c r="V35" s="52">
        <v>0.18919354677200317</v>
      </c>
      <c r="W35" s="52">
        <v>0.15729999542236328</v>
      </c>
      <c r="X35" s="52">
        <v>0.16209676861763</v>
      </c>
      <c r="Y35" s="52">
        <v>0.2014666646718979</v>
      </c>
      <c r="Z35" s="52">
        <v>0.20477420091629028</v>
      </c>
      <c r="AA35" s="52">
        <v>0.1950322538614273</v>
      </c>
      <c r="AB35" s="52">
        <v>0.19565516710281372</v>
      </c>
      <c r="AC35" s="52">
        <v>0.17419354617595673</v>
      </c>
      <c r="AD35" s="52">
        <v>0.16013333201408386</v>
      </c>
      <c r="AE35" s="52">
        <v>0.1780645102262497</v>
      </c>
      <c r="AF35" s="52">
        <v>0.03280000016093254</v>
      </c>
      <c r="AG35" s="52">
        <v>0.06629031896591187</v>
      </c>
      <c r="AH35" s="52">
        <v>0.1451290249824524</v>
      </c>
      <c r="AI35" s="52">
        <v>0.15976667404174805</v>
      </c>
      <c r="AJ35" s="52">
        <v>0.16129031777381897</v>
      </c>
      <c r="AK35" s="52">
        <v>0.1666666716337204</v>
      </c>
      <c r="AL35" s="52">
        <v>0.12903225421905518</v>
      </c>
      <c r="AM35" s="52">
        <v>0.1487828940153122</v>
      </c>
      <c r="AN35" s="52">
        <v>0.14604552090168</v>
      </c>
      <c r="AO35" s="52">
        <v>0.1325300931930542</v>
      </c>
      <c r="AP35" s="70">
        <v>0.10640759766101837</v>
      </c>
      <c r="AQ35" s="70">
        <v>0.14646169543266296</v>
      </c>
      <c r="AR35" s="70">
        <v>0.13357530534267426</v>
      </c>
      <c r="AS35" s="70">
        <v>0.16682329773902893</v>
      </c>
      <c r="AT35" s="70">
        <v>0.17317380011081696</v>
      </c>
      <c r="AU35" s="70">
        <v>0.1703885942697525</v>
      </c>
      <c r="AV35" s="70">
        <v>0.15447470545768738</v>
      </c>
      <c r="AW35" s="70">
        <v>0.19320659339427948</v>
      </c>
      <c r="AX35" s="70">
        <v>0.20539569854736328</v>
      </c>
      <c r="AY35" s="70">
        <v>0.21002079546451569</v>
      </c>
      <c r="AZ35" s="70">
        <v>0.19791710376739502</v>
      </c>
      <c r="BA35" s="70">
        <v>0.1786016970872879</v>
      </c>
      <c r="BB35" s="70">
        <v>0.14888760447502136</v>
      </c>
      <c r="BC35" s="70">
        <v>0.17276699841022491</v>
      </c>
      <c r="BD35" s="70">
        <v>0.14986459910869598</v>
      </c>
      <c r="BE35" s="70">
        <v>0.17691029608249664</v>
      </c>
      <c r="BF35" s="70">
        <v>0.17941999435424805</v>
      </c>
      <c r="BG35" s="70">
        <v>0.1742565929889679</v>
      </c>
      <c r="BH35" s="70">
        <v>0.15686990320682526</v>
      </c>
      <c r="BI35" s="70">
        <v>0.19468970596790314</v>
      </c>
      <c r="BJ35" s="70">
        <v>0.2063141018152237</v>
      </c>
      <c r="BK35" s="71"/>
    </row>
    <row r="36" spans="1:63" ht="10.5">
      <c r="A36" t="s">
        <v>221</v>
      </c>
      <c r="B36" t="s">
        <v>222</v>
      </c>
      <c r="C36" s="69">
        <v>-0.3753319978713989</v>
      </c>
      <c r="D36" s="69">
        <v>-0.0018384527647867799</v>
      </c>
      <c r="E36" s="52">
        <v>0.45295509696006775</v>
      </c>
      <c r="F36" s="52">
        <v>5.557504177093506</v>
      </c>
      <c r="G36" s="52">
        <v>0.12921454012393951</v>
      </c>
      <c r="H36" s="52">
        <v>2.7517545223236084</v>
      </c>
      <c r="I36" s="52">
        <v>1.1298400163650513</v>
      </c>
      <c r="J36" s="52">
        <v>1.156378984451294</v>
      </c>
      <c r="K36" s="52">
        <v>0.13545936346054077</v>
      </c>
      <c r="L36" s="52">
        <v>-4.794106483459473</v>
      </c>
      <c r="M36" s="52">
        <v>-4.096777439117432</v>
      </c>
      <c r="N36" s="52">
        <v>-3.735753297805786</v>
      </c>
      <c r="O36" s="52">
        <v>-3.745284080505371</v>
      </c>
      <c r="P36" s="52">
        <v>2.6308748722076416</v>
      </c>
      <c r="Q36" s="52">
        <v>3.974442958831787</v>
      </c>
      <c r="R36" s="52">
        <v>1.6394325494766235</v>
      </c>
      <c r="S36" s="52">
        <v>0.3320888876914978</v>
      </c>
      <c r="T36" s="52">
        <v>0.26535728573799133</v>
      </c>
      <c r="U36" s="52">
        <v>1.5025174617767334</v>
      </c>
      <c r="V36" s="52">
        <v>1.6721532344818115</v>
      </c>
      <c r="W36" s="52">
        <v>-0.6591079831123352</v>
      </c>
      <c r="X36" s="52">
        <v>-1.826859474182129</v>
      </c>
      <c r="Y36" s="52">
        <v>-5.218499183654785</v>
      </c>
      <c r="Z36" s="52">
        <v>-4.051657676696777</v>
      </c>
      <c r="AA36" s="52">
        <v>-2.9341483116149902</v>
      </c>
      <c r="AB36" s="52">
        <v>3.493107557296753</v>
      </c>
      <c r="AC36" s="52">
        <v>3.5307815074920654</v>
      </c>
      <c r="AD36" s="52">
        <v>3.7170979976654053</v>
      </c>
      <c r="AE36" s="52">
        <v>2.423743724822998</v>
      </c>
      <c r="AF36" s="52">
        <v>1.218733549118042</v>
      </c>
      <c r="AG36" s="52">
        <v>0.7780210375785828</v>
      </c>
      <c r="AH36" s="52">
        <v>0.0962454155087471</v>
      </c>
      <c r="AI36" s="52">
        <v>0.4201138913631439</v>
      </c>
      <c r="AJ36" s="52">
        <v>-1.6240092515945435</v>
      </c>
      <c r="AK36" s="52">
        <v>-2.933314085006714</v>
      </c>
      <c r="AL36" s="52">
        <v>-3.644221067428589</v>
      </c>
      <c r="AM36" s="52">
        <v>0.26912710070610046</v>
      </c>
      <c r="AN36" s="52">
        <v>3.3469772338867188</v>
      </c>
      <c r="AO36" s="52">
        <v>-2.0691568851470947</v>
      </c>
      <c r="AP36" s="70">
        <v>4.4651288986206055</v>
      </c>
      <c r="AQ36" s="70">
        <v>2.90248703956604</v>
      </c>
      <c r="AR36" s="70">
        <v>1.9851950407028198</v>
      </c>
      <c r="AS36" s="70">
        <v>2.216855049133301</v>
      </c>
      <c r="AT36" s="70">
        <v>1.4441299438476562</v>
      </c>
      <c r="AU36" s="70">
        <v>0.21660849452018738</v>
      </c>
      <c r="AV36" s="70">
        <v>-3.2254209518432617</v>
      </c>
      <c r="AW36" s="70">
        <v>-5.496679782867432</v>
      </c>
      <c r="AX36" s="70">
        <v>-5.571094989776611</v>
      </c>
      <c r="AY36" s="70">
        <v>-4.88447904586792</v>
      </c>
      <c r="AZ36" s="70">
        <v>1.1569910049438477</v>
      </c>
      <c r="BA36" s="70">
        <v>1.8645310401916504</v>
      </c>
      <c r="BB36" s="70">
        <v>4.60958194732666</v>
      </c>
      <c r="BC36" s="70">
        <v>3.5338780879974365</v>
      </c>
      <c r="BD36" s="70">
        <v>2.765622854232788</v>
      </c>
      <c r="BE36" s="70">
        <v>3.271367073059082</v>
      </c>
      <c r="BF36" s="70">
        <v>2.5650980472564697</v>
      </c>
      <c r="BG36" s="70">
        <v>1.4133820533752441</v>
      </c>
      <c r="BH36" s="70">
        <v>-2.2647159099578857</v>
      </c>
      <c r="BI36" s="70">
        <v>-4.2860589027404785</v>
      </c>
      <c r="BJ36" s="70">
        <v>-4.246455192565918</v>
      </c>
      <c r="BK36" s="71"/>
    </row>
    <row r="37" spans="2:62" ht="10.5">
      <c r="B37" s="17" t="s">
        <v>223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3" ht="10.5">
      <c r="A38" t="s">
        <v>224</v>
      </c>
      <c r="B38" s="20" t="s">
        <v>225</v>
      </c>
      <c r="C38" s="90">
        <v>6657.01513671875</v>
      </c>
      <c r="D38" s="90">
        <v>6193.791015625</v>
      </c>
      <c r="E38" s="91">
        <v>5872.8291015625</v>
      </c>
      <c r="F38" s="91">
        <v>6013.61181640625</v>
      </c>
      <c r="G38" s="91">
        <v>6329.453125</v>
      </c>
      <c r="H38" s="91">
        <v>6663.38720703125</v>
      </c>
      <c r="I38" s="91">
        <v>6896.2001953125</v>
      </c>
      <c r="J38" s="91">
        <v>7130.05517578125</v>
      </c>
      <c r="K38" s="91">
        <v>7384.10791015625</v>
      </c>
      <c r="L38" s="91">
        <v>7457.9189453125</v>
      </c>
      <c r="M38" s="91">
        <v>7272.705078125</v>
      </c>
      <c r="N38" s="91">
        <v>6715.466796875</v>
      </c>
      <c r="O38" s="91">
        <v>5866</v>
      </c>
      <c r="P38" s="91">
        <v>5188</v>
      </c>
      <c r="Q38" s="91">
        <v>5056</v>
      </c>
      <c r="R38" s="91">
        <v>5210</v>
      </c>
      <c r="S38" s="91">
        <v>5622</v>
      </c>
      <c r="T38" s="91">
        <v>6090</v>
      </c>
      <c r="U38" s="91">
        <v>6451</v>
      </c>
      <c r="V38" s="91">
        <v>6763</v>
      </c>
      <c r="W38" s="91">
        <v>7173</v>
      </c>
      <c r="X38" s="91">
        <v>7457</v>
      </c>
      <c r="Y38" s="91">
        <v>7341</v>
      </c>
      <c r="Z38" s="91">
        <v>6866</v>
      </c>
      <c r="AA38" s="91">
        <v>6052</v>
      </c>
      <c r="AB38" s="91">
        <v>5453</v>
      </c>
      <c r="AC38" s="91">
        <v>5341</v>
      </c>
      <c r="AD38" s="91">
        <v>5535</v>
      </c>
      <c r="AE38" s="91">
        <v>5911</v>
      </c>
      <c r="AF38" s="91">
        <v>6307</v>
      </c>
      <c r="AG38" s="91">
        <v>6682</v>
      </c>
      <c r="AH38" s="91">
        <v>7005</v>
      </c>
      <c r="AI38" s="91">
        <v>7311</v>
      </c>
      <c r="AJ38" s="91">
        <v>7548</v>
      </c>
      <c r="AK38" s="91">
        <v>7480</v>
      </c>
      <c r="AL38" s="91">
        <v>6933</v>
      </c>
      <c r="AM38" s="91">
        <v>6244</v>
      </c>
      <c r="AN38" s="91">
        <v>5788</v>
      </c>
      <c r="AO38" s="91">
        <v>5422</v>
      </c>
      <c r="AP38" s="92">
        <v>5544.2490234375</v>
      </c>
      <c r="AQ38" s="92">
        <v>5908.7998046875</v>
      </c>
      <c r="AR38" s="92">
        <v>6315.68408203125</v>
      </c>
      <c r="AS38" s="92">
        <v>6644.4599609375</v>
      </c>
      <c r="AT38" s="92">
        <v>6959.27294921875</v>
      </c>
      <c r="AU38" s="92">
        <v>7294.81103515625</v>
      </c>
      <c r="AV38" s="92">
        <v>7504.1640625</v>
      </c>
      <c r="AW38" s="92">
        <v>7364.2509765625</v>
      </c>
      <c r="AX38" s="92">
        <v>6817.9248046875</v>
      </c>
      <c r="AY38" s="92">
        <v>6021.76904296875</v>
      </c>
      <c r="AZ38" s="92">
        <v>5426.26513671875</v>
      </c>
      <c r="BA38" s="92">
        <v>5212.18994140625</v>
      </c>
      <c r="BB38" s="92">
        <v>5366.3681640625</v>
      </c>
      <c r="BC38" s="92">
        <v>5754.35595703125</v>
      </c>
      <c r="BD38" s="92">
        <v>6177.63720703125</v>
      </c>
      <c r="BE38" s="92">
        <v>6518.919921875</v>
      </c>
      <c r="BF38" s="92">
        <v>6839.4580078125</v>
      </c>
      <c r="BG38" s="92">
        <v>7176.7861328125</v>
      </c>
      <c r="BH38" s="92">
        <v>7382.0859375</v>
      </c>
      <c r="BI38" s="92">
        <v>7242.19091796875</v>
      </c>
      <c r="BJ38" s="92">
        <v>6717.05615234375</v>
      </c>
      <c r="BK38" s="93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36" t="s">
        <v>226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227</v>
      </c>
      <c r="B42" t="s">
        <v>228</v>
      </c>
      <c r="C42" s="90">
        <v>2343.861083984375</v>
      </c>
      <c r="D42" s="90">
        <v>1837.864990234375</v>
      </c>
      <c r="E42" s="91">
        <v>1517.7939453125</v>
      </c>
      <c r="F42" s="91">
        <v>1658.541015625</v>
      </c>
      <c r="G42" s="91">
        <v>1968.125</v>
      </c>
      <c r="H42" s="91">
        <v>2308.174072265625</v>
      </c>
      <c r="I42" s="91">
        <v>2538.633056640625</v>
      </c>
      <c r="J42" s="91">
        <v>2773.37890625</v>
      </c>
      <c r="K42" s="91">
        <v>3041.637939453125</v>
      </c>
      <c r="L42" s="91">
        <v>3115.902099609375</v>
      </c>
      <c r="M42" s="91">
        <v>2928.6259765625</v>
      </c>
      <c r="N42" s="91">
        <v>2375.23193359375</v>
      </c>
      <c r="O42" s="91">
        <v>1522</v>
      </c>
      <c r="P42" s="91">
        <v>851</v>
      </c>
      <c r="Q42" s="91">
        <v>730</v>
      </c>
      <c r="R42" s="91">
        <v>893</v>
      </c>
      <c r="S42" s="91">
        <v>1298</v>
      </c>
      <c r="T42" s="91">
        <v>1765</v>
      </c>
      <c r="U42" s="91">
        <v>2126</v>
      </c>
      <c r="V42" s="91">
        <v>2436</v>
      </c>
      <c r="W42" s="91">
        <v>2845</v>
      </c>
      <c r="X42" s="91">
        <v>3130</v>
      </c>
      <c r="Y42" s="91">
        <v>3038</v>
      </c>
      <c r="Z42" s="91">
        <v>2563</v>
      </c>
      <c r="AA42" s="91">
        <v>1751</v>
      </c>
      <c r="AB42" s="91">
        <v>1156</v>
      </c>
      <c r="AC42" s="91">
        <v>1058</v>
      </c>
      <c r="AD42" s="91">
        <v>1252</v>
      </c>
      <c r="AE42" s="91">
        <v>1624</v>
      </c>
      <c r="AF42" s="91">
        <v>2023</v>
      </c>
      <c r="AG42" s="91">
        <v>2395</v>
      </c>
      <c r="AH42" s="91">
        <v>2743</v>
      </c>
      <c r="AI42" s="91">
        <v>3057</v>
      </c>
      <c r="AJ42" s="91">
        <v>3302</v>
      </c>
      <c r="AK42" s="91">
        <v>3245</v>
      </c>
      <c r="AL42" s="91">
        <v>2698</v>
      </c>
      <c r="AM42" s="91">
        <v>2009</v>
      </c>
      <c r="AN42" s="91">
        <v>1553</v>
      </c>
      <c r="AO42" s="91">
        <v>1187</v>
      </c>
      <c r="AP42" s="92">
        <v>1309.2490234375</v>
      </c>
      <c r="AQ42" s="92">
        <v>1673.800048828125</v>
      </c>
      <c r="AR42" s="92">
        <v>2080.68408203125</v>
      </c>
      <c r="AS42" s="92">
        <v>2409.4599609375</v>
      </c>
      <c r="AT42" s="92">
        <v>2724.27294921875</v>
      </c>
      <c r="AU42" s="92">
        <v>3059.81103515625</v>
      </c>
      <c r="AV42" s="92">
        <v>3269.1640625</v>
      </c>
      <c r="AW42" s="92">
        <v>3129.2509765625</v>
      </c>
      <c r="AX42" s="92">
        <v>2582.925048828125</v>
      </c>
      <c r="AY42" s="92">
        <v>1786.76904296875</v>
      </c>
      <c r="AZ42" s="92">
        <v>1191.2650146484375</v>
      </c>
      <c r="BA42" s="92">
        <v>977.1900024414062</v>
      </c>
      <c r="BB42" s="92">
        <v>1131.3680419921875</v>
      </c>
      <c r="BC42" s="92">
        <v>1519.35595703125</v>
      </c>
      <c r="BD42" s="92">
        <v>1942.636962890625</v>
      </c>
      <c r="BE42" s="92">
        <v>2283.919921875</v>
      </c>
      <c r="BF42" s="92">
        <v>2604.4580078125</v>
      </c>
      <c r="BG42" s="92">
        <v>2941.785888671875</v>
      </c>
      <c r="BH42" s="92">
        <v>3147.0859375</v>
      </c>
      <c r="BI42" s="92">
        <v>3007.19091796875</v>
      </c>
      <c r="BJ42" s="92">
        <v>2482.055908203125</v>
      </c>
      <c r="BK42" s="93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3" ht="10.5">
      <c r="A44" s="1" t="s">
        <v>229</v>
      </c>
      <c r="B44" s="1" t="s">
        <v>230</v>
      </c>
      <c r="C44" s="26">
        <v>725</v>
      </c>
      <c r="D44" s="26">
        <v>679</v>
      </c>
      <c r="E44" s="57">
        <v>617</v>
      </c>
      <c r="F44" s="57">
        <v>612</v>
      </c>
      <c r="G44" s="57">
        <v>690</v>
      </c>
      <c r="H44" s="57">
        <v>704</v>
      </c>
      <c r="I44" s="57">
        <v>717</v>
      </c>
      <c r="J44" s="57">
        <v>721</v>
      </c>
      <c r="K44" s="57">
        <v>736</v>
      </c>
      <c r="L44" s="57">
        <v>709</v>
      </c>
      <c r="M44" s="57">
        <v>683</v>
      </c>
      <c r="N44" s="57">
        <v>714</v>
      </c>
      <c r="O44" s="57">
        <v>718</v>
      </c>
      <c r="P44" s="57">
        <v>750</v>
      </c>
      <c r="Q44" s="57">
        <v>767</v>
      </c>
      <c r="R44" s="57">
        <v>795</v>
      </c>
      <c r="S44" s="57">
        <v>864</v>
      </c>
      <c r="T44" s="57">
        <v>910</v>
      </c>
      <c r="U44" s="57">
        <v>924</v>
      </c>
      <c r="V44" s="57">
        <v>932</v>
      </c>
      <c r="W44" s="57">
        <v>936</v>
      </c>
      <c r="X44" s="57">
        <v>941</v>
      </c>
      <c r="Y44" s="57">
        <v>952</v>
      </c>
      <c r="Z44" s="57">
        <v>959</v>
      </c>
      <c r="AA44" s="57">
        <v>955</v>
      </c>
      <c r="AB44" s="57">
        <v>961</v>
      </c>
      <c r="AC44" s="57">
        <v>968</v>
      </c>
      <c r="AD44" s="57">
        <v>1000</v>
      </c>
      <c r="AE44" s="57">
        <v>1007</v>
      </c>
      <c r="AF44" s="57">
        <v>1011</v>
      </c>
      <c r="AG44" s="57">
        <v>1041</v>
      </c>
      <c r="AH44" s="57">
        <v>1063</v>
      </c>
      <c r="AI44" s="57">
        <v>1073</v>
      </c>
      <c r="AJ44" s="57">
        <v>1068</v>
      </c>
      <c r="AK44" s="57">
        <v>1077</v>
      </c>
      <c r="AL44" s="57">
        <v>1063.5999755859375</v>
      </c>
      <c r="AM44" s="57">
        <v>1075</v>
      </c>
      <c r="AN44" s="57">
        <v>1083</v>
      </c>
      <c r="AO44" s="57">
        <v>1048.532958984375</v>
      </c>
      <c r="AP44" s="58">
        <v>1030.802001953125</v>
      </c>
      <c r="AQ44" s="58">
        <v>1059.2911376953125</v>
      </c>
      <c r="AR44" s="58">
        <v>1105.626953125</v>
      </c>
      <c r="AS44" s="58">
        <v>1144.029052734375</v>
      </c>
      <c r="AT44" s="58">
        <v>1176.779052734375</v>
      </c>
      <c r="AU44" s="58">
        <v>1208.35400390625</v>
      </c>
      <c r="AV44" s="58">
        <v>1226.35400390625</v>
      </c>
      <c r="AW44" s="58">
        <v>1226.657958984375</v>
      </c>
      <c r="AX44" s="58">
        <v>1232.6810302734375</v>
      </c>
      <c r="AY44" s="58">
        <v>1233.1270751953125</v>
      </c>
      <c r="AZ44" s="58">
        <v>1243.1610107421875</v>
      </c>
      <c r="BA44" s="58">
        <v>1252.6500244140625</v>
      </c>
      <c r="BB44" s="58">
        <v>1267.4739990234375</v>
      </c>
      <c r="BC44" s="58">
        <v>1277.156982421875</v>
      </c>
      <c r="BD44" s="58">
        <v>1289.3289794921875</v>
      </c>
      <c r="BE44" s="58">
        <v>1285.613037109375</v>
      </c>
      <c r="BF44" s="58">
        <v>1270.2320556640625</v>
      </c>
      <c r="BG44" s="58">
        <v>1255.863037109375</v>
      </c>
      <c r="BH44" s="58">
        <v>1240.3480224609375</v>
      </c>
      <c r="BI44" s="58">
        <v>1226.593994140625</v>
      </c>
      <c r="BJ44" s="58">
        <v>1232.3330078125</v>
      </c>
      <c r="BK44" s="29"/>
    </row>
    <row r="45" spans="1:63" ht="10.5">
      <c r="A45" s="1" t="s">
        <v>231</v>
      </c>
      <c r="B45" s="1" t="s">
        <v>232</v>
      </c>
      <c r="C45" s="26">
        <v>1388</v>
      </c>
      <c r="D45" s="26">
        <v>1303</v>
      </c>
      <c r="E45" s="57">
        <v>1188</v>
      </c>
      <c r="F45" s="57">
        <v>1181</v>
      </c>
      <c r="G45" s="57">
        <v>1335</v>
      </c>
      <c r="H45" s="57">
        <v>1359</v>
      </c>
      <c r="I45" s="57">
        <v>1368</v>
      </c>
      <c r="J45" s="57">
        <v>1381</v>
      </c>
      <c r="K45" s="57">
        <v>1410</v>
      </c>
      <c r="L45" s="57">
        <v>1358</v>
      </c>
      <c r="M45" s="57">
        <v>1308</v>
      </c>
      <c r="N45" s="57">
        <v>1368</v>
      </c>
      <c r="O45" s="57">
        <v>1375</v>
      </c>
      <c r="P45" s="57">
        <v>1437</v>
      </c>
      <c r="Q45" s="57">
        <v>1469</v>
      </c>
      <c r="R45" s="57">
        <v>1523</v>
      </c>
      <c r="S45" s="57">
        <v>1654</v>
      </c>
      <c r="T45" s="57">
        <v>1743</v>
      </c>
      <c r="U45" s="57">
        <v>1770</v>
      </c>
      <c r="V45" s="57">
        <v>1785</v>
      </c>
      <c r="W45" s="57">
        <v>1793</v>
      </c>
      <c r="X45" s="57">
        <v>1802</v>
      </c>
      <c r="Y45" s="57">
        <v>1823</v>
      </c>
      <c r="Z45" s="57">
        <v>1837</v>
      </c>
      <c r="AA45" s="57">
        <v>1521</v>
      </c>
      <c r="AB45" s="57">
        <v>1863</v>
      </c>
      <c r="AC45" s="57">
        <v>1875</v>
      </c>
      <c r="AD45" s="57">
        <v>1930</v>
      </c>
      <c r="AE45" s="57">
        <v>1929</v>
      </c>
      <c r="AF45" s="57">
        <v>1936</v>
      </c>
      <c r="AG45" s="57">
        <v>1994</v>
      </c>
      <c r="AH45" s="57">
        <v>2036</v>
      </c>
      <c r="AI45" s="57">
        <v>2055</v>
      </c>
      <c r="AJ45" s="57">
        <v>2046</v>
      </c>
      <c r="AK45" s="57">
        <v>2063</v>
      </c>
      <c r="AL45" s="57">
        <v>2038</v>
      </c>
      <c r="AM45" s="57">
        <v>2087</v>
      </c>
      <c r="AN45" s="57">
        <v>2004.446044921875</v>
      </c>
      <c r="AO45" s="57">
        <v>1992.5889892578125</v>
      </c>
      <c r="AP45" s="58">
        <v>1924.3470458984375</v>
      </c>
      <c r="AQ45" s="58">
        <v>2002.85595703125</v>
      </c>
      <c r="AR45" s="58">
        <v>2072.322998046875</v>
      </c>
      <c r="AS45" s="58">
        <v>2144.3720703125</v>
      </c>
      <c r="AT45" s="58">
        <v>2231.385986328125</v>
      </c>
      <c r="AU45" s="58">
        <v>2289.804931640625</v>
      </c>
      <c r="AV45" s="58">
        <v>2372</v>
      </c>
      <c r="AW45" s="58">
        <v>2301.536865234375</v>
      </c>
      <c r="AX45" s="58">
        <v>2313.347900390625</v>
      </c>
      <c r="AY45" s="58">
        <v>2308.864990234375</v>
      </c>
      <c r="AZ45" s="58">
        <v>2321.556884765625</v>
      </c>
      <c r="BA45" s="58">
        <v>2367.623046875</v>
      </c>
      <c r="BB45" s="58">
        <v>2349.95703125</v>
      </c>
      <c r="BC45" s="58">
        <v>2440.235107421875</v>
      </c>
      <c r="BD45" s="58">
        <v>2484.9208984375</v>
      </c>
      <c r="BE45" s="58">
        <v>2492.162109375</v>
      </c>
      <c r="BF45" s="58">
        <v>2499.529052734375</v>
      </c>
      <c r="BG45" s="58">
        <v>2473.490966796875</v>
      </c>
      <c r="BH45" s="58">
        <v>2477.626953125</v>
      </c>
      <c r="BI45" s="58">
        <v>2350.055908203125</v>
      </c>
      <c r="BJ45" s="58">
        <v>2332.35302734375</v>
      </c>
      <c r="BK45" s="29"/>
    </row>
    <row r="46" spans="1:62" ht="10.5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ht="10.5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2" ht="10.5">
      <c r="C48" s="52"/>
      <c r="D48" s="52"/>
      <c r="E48" s="52"/>
      <c r="F48" s="52"/>
      <c r="G48" s="52"/>
      <c r="H48" s="5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52"/>
      <c r="D49" s="52"/>
      <c r="E49" s="52"/>
      <c r="F49" s="52"/>
      <c r="G49" s="52"/>
      <c r="H49" s="5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52"/>
      <c r="D50" s="52"/>
      <c r="E50" s="52"/>
      <c r="F50" s="52"/>
      <c r="G50" s="52"/>
      <c r="H50" s="5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10.5">
      <c r="C51" s="59"/>
      <c r="D51" s="59"/>
      <c r="E51" s="59"/>
      <c r="F51" s="59"/>
      <c r="G51" s="59"/>
      <c r="H51" s="5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51"/>
      <c r="D52" s="51"/>
      <c r="E52" s="51"/>
      <c r="F52" s="51"/>
      <c r="G52" s="51"/>
      <c r="H52" s="5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51"/>
      <c r="D53" s="51"/>
      <c r="E53" s="51"/>
      <c r="F53" s="51"/>
      <c r="G53" s="51"/>
      <c r="H53" s="5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52"/>
      <c r="D54" s="52"/>
      <c r="E54" s="52"/>
      <c r="F54" s="52"/>
      <c r="G54" s="52"/>
      <c r="H54" s="5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52"/>
      <c r="D55" s="52"/>
      <c r="E55" s="52"/>
      <c r="F55" s="52"/>
      <c r="G55" s="52"/>
      <c r="H55" s="5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97"/>
  <sheetViews>
    <sheetView workbookViewId="0" topLeftCell="A1">
      <pane xSplit="2" topLeftCell="AM1" activePane="topRight" state="frozen"/>
      <selection pane="topLeft" activeCell="AM1" sqref="AM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</cols>
  <sheetData>
    <row r="1" spans="1:62" ht="16.5" customHeight="1">
      <c r="A1" s="24" t="s">
        <v>233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60">
        <v>200201</v>
      </c>
      <c r="D3" s="61">
        <v>200202</v>
      </c>
      <c r="E3" s="61">
        <v>200203</v>
      </c>
      <c r="F3" s="61">
        <v>200204</v>
      </c>
      <c r="G3" s="61">
        <v>200205</v>
      </c>
      <c r="H3" s="61">
        <v>200206</v>
      </c>
      <c r="I3" s="61">
        <v>200207</v>
      </c>
      <c r="J3" s="61">
        <v>200208</v>
      </c>
      <c r="K3" s="61">
        <v>200209</v>
      </c>
      <c r="L3" s="61">
        <v>200210</v>
      </c>
      <c r="M3" s="61">
        <v>200211</v>
      </c>
      <c r="N3" s="61">
        <v>200212</v>
      </c>
      <c r="O3" s="61">
        <v>200301</v>
      </c>
      <c r="P3" s="61">
        <v>200302</v>
      </c>
      <c r="Q3" s="61">
        <v>200303</v>
      </c>
      <c r="R3" s="61">
        <v>200304</v>
      </c>
      <c r="S3" s="61">
        <v>200305</v>
      </c>
      <c r="T3" s="61">
        <v>200306</v>
      </c>
      <c r="U3" s="61">
        <v>200307</v>
      </c>
      <c r="V3" s="61">
        <v>200308</v>
      </c>
      <c r="W3" s="61">
        <v>200309</v>
      </c>
      <c r="X3" s="61">
        <v>200310</v>
      </c>
      <c r="Y3" s="61">
        <v>200311</v>
      </c>
      <c r="Z3" s="61">
        <v>200312</v>
      </c>
      <c r="AA3" s="61">
        <v>200401</v>
      </c>
      <c r="AB3" s="61">
        <v>200402</v>
      </c>
      <c r="AC3" s="61">
        <v>200403</v>
      </c>
      <c r="AD3" s="61">
        <v>200404</v>
      </c>
      <c r="AE3" s="61">
        <v>200405</v>
      </c>
      <c r="AF3" s="61">
        <v>200406</v>
      </c>
      <c r="AG3" s="61">
        <v>200407</v>
      </c>
      <c r="AH3" s="61">
        <v>200408</v>
      </c>
      <c r="AI3" s="61">
        <v>200409</v>
      </c>
      <c r="AJ3" s="61">
        <v>200410</v>
      </c>
      <c r="AK3" s="61">
        <v>200411</v>
      </c>
      <c r="AL3" s="61">
        <v>200412</v>
      </c>
      <c r="AM3" s="61">
        <v>200501</v>
      </c>
      <c r="AN3" s="61">
        <v>200502</v>
      </c>
      <c r="AO3" s="61">
        <v>200503</v>
      </c>
      <c r="AP3" s="62">
        <v>200504</v>
      </c>
      <c r="AQ3" s="62">
        <v>200505</v>
      </c>
      <c r="AR3" s="62">
        <v>200506</v>
      </c>
      <c r="AS3" s="62">
        <v>200507</v>
      </c>
      <c r="AT3" s="62">
        <v>200508</v>
      </c>
      <c r="AU3" s="62">
        <v>200509</v>
      </c>
      <c r="AV3" s="62">
        <v>200510</v>
      </c>
      <c r="AW3" s="62">
        <v>200511</v>
      </c>
      <c r="AX3" s="62">
        <v>200512</v>
      </c>
      <c r="AY3" s="62">
        <v>200601</v>
      </c>
      <c r="AZ3" s="62">
        <v>200602</v>
      </c>
      <c r="BA3" s="62">
        <v>200603</v>
      </c>
      <c r="BB3" s="62">
        <v>200604</v>
      </c>
      <c r="BC3" s="62">
        <v>200605</v>
      </c>
      <c r="BD3" s="62">
        <v>200606</v>
      </c>
      <c r="BE3" s="62">
        <v>200607</v>
      </c>
      <c r="BF3" s="62">
        <v>200608</v>
      </c>
      <c r="BG3" s="62">
        <v>200609</v>
      </c>
      <c r="BH3" s="62">
        <v>200610</v>
      </c>
      <c r="BI3" s="62">
        <v>200611</v>
      </c>
      <c r="BJ3" s="62">
        <v>200612</v>
      </c>
      <c r="BK3" s="63"/>
    </row>
    <row r="4" spans="1:63" ht="10.5">
      <c r="A4" t="s">
        <v>6</v>
      </c>
      <c r="B4" t="s">
        <v>7</v>
      </c>
      <c r="C4" s="90">
        <v>9969.28125</v>
      </c>
      <c r="D4" s="90">
        <v>9994.4033203125</v>
      </c>
      <c r="E4" s="91">
        <v>10016.814453125</v>
      </c>
      <c r="F4" s="91">
        <v>10032.0712890625</v>
      </c>
      <c r="G4" s="91">
        <v>10052.392578125</v>
      </c>
      <c r="H4" s="91">
        <v>10073.3369140625</v>
      </c>
      <c r="I4" s="91">
        <v>10102.5625</v>
      </c>
      <c r="J4" s="91">
        <v>10119.0078125</v>
      </c>
      <c r="K4" s="91">
        <v>10130.330078125</v>
      </c>
      <c r="L4" s="91">
        <v>10125.2705078125</v>
      </c>
      <c r="M4" s="91">
        <v>10134.79296875</v>
      </c>
      <c r="N4" s="91">
        <v>10147.63671875</v>
      </c>
      <c r="O4" s="91">
        <v>10160.1591796875</v>
      </c>
      <c r="P4" s="91">
        <v>10182.3818359375</v>
      </c>
      <c r="Q4" s="91">
        <v>10210.6591796875</v>
      </c>
      <c r="R4" s="91">
        <v>10240.859375</v>
      </c>
      <c r="S4" s="91">
        <v>10284.3486328125</v>
      </c>
      <c r="T4" s="91">
        <v>10336.9912109375</v>
      </c>
      <c r="U4" s="91">
        <v>10422.4814453125</v>
      </c>
      <c r="V4" s="91">
        <v>10475.669921875</v>
      </c>
      <c r="W4" s="91">
        <v>10520.248046875</v>
      </c>
      <c r="X4" s="91">
        <v>10543.4150390625</v>
      </c>
      <c r="Y4" s="91">
        <v>10580.3701171875</v>
      </c>
      <c r="Z4" s="91">
        <v>10618.314453125</v>
      </c>
      <c r="AA4" s="91">
        <v>10662.9521484375</v>
      </c>
      <c r="AB4" s="91">
        <v>10698.5966796875</v>
      </c>
      <c r="AC4" s="91">
        <v>10730.9521484375</v>
      </c>
      <c r="AD4" s="91">
        <v>10752.8037109375</v>
      </c>
      <c r="AE4" s="91">
        <v>10783.9921875</v>
      </c>
      <c r="AF4" s="91">
        <v>10817.3037109375</v>
      </c>
      <c r="AG4" s="91">
        <v>10856.1591796875</v>
      </c>
      <c r="AH4" s="91">
        <v>10891.1484375</v>
      </c>
      <c r="AI4" s="91">
        <v>10925.6923828125</v>
      </c>
      <c r="AJ4" s="91">
        <v>10958.2958984375</v>
      </c>
      <c r="AK4" s="91">
        <v>10993.07421875</v>
      </c>
      <c r="AL4" s="91">
        <v>11028.529296875</v>
      </c>
      <c r="AM4" s="91">
        <v>11066.16796875</v>
      </c>
      <c r="AN4" s="91">
        <v>11101.8505859375</v>
      </c>
      <c r="AO4" s="91">
        <v>11137.0810546875</v>
      </c>
      <c r="AP4" s="92">
        <v>11174.5302734375</v>
      </c>
      <c r="AQ4" s="92">
        <v>11206.8603515625</v>
      </c>
      <c r="AR4" s="92">
        <v>11236.740234375</v>
      </c>
      <c r="AS4" s="92">
        <v>11262.5302734375</v>
      </c>
      <c r="AT4" s="92">
        <v>11288.75</v>
      </c>
      <c r="AU4" s="92">
        <v>11313.75</v>
      </c>
      <c r="AV4" s="92">
        <v>11335.099609375</v>
      </c>
      <c r="AW4" s="92">
        <v>11359.5</v>
      </c>
      <c r="AX4" s="92">
        <v>11384.5</v>
      </c>
      <c r="AY4" s="92">
        <v>11408.5</v>
      </c>
      <c r="AZ4" s="92">
        <v>11435.919921875</v>
      </c>
      <c r="BA4" s="92">
        <v>11465.1396484375</v>
      </c>
      <c r="BB4" s="92">
        <v>11498.8095703125</v>
      </c>
      <c r="BC4" s="92">
        <v>11529.669921875</v>
      </c>
      <c r="BD4" s="92">
        <v>11560.349609375</v>
      </c>
      <c r="BE4" s="92">
        <v>11591.0400390625</v>
      </c>
      <c r="BF4" s="92">
        <v>11621.25</v>
      </c>
      <c r="BG4" s="92">
        <v>11651.16015625</v>
      </c>
      <c r="BH4" s="92">
        <v>11681.580078125</v>
      </c>
      <c r="BI4" s="92">
        <v>11710.26953125</v>
      </c>
      <c r="BJ4" s="92">
        <v>11738.0595703125</v>
      </c>
      <c r="BK4" s="93"/>
    </row>
    <row r="5" spans="1:63" ht="10.5">
      <c r="A5" t="s">
        <v>108</v>
      </c>
      <c r="B5" t="s">
        <v>109</v>
      </c>
      <c r="C5" s="86">
        <v>111.38130950927734</v>
      </c>
      <c r="D5" s="86">
        <v>111.70471954345703</v>
      </c>
      <c r="E5" s="87">
        <v>112.05497741699219</v>
      </c>
      <c r="F5" s="87">
        <v>112.53781127929688</v>
      </c>
      <c r="G5" s="87">
        <v>112.86248016357422</v>
      </c>
      <c r="H5" s="87">
        <v>113.13469696044922</v>
      </c>
      <c r="I5" s="87">
        <v>113.51921844482422</v>
      </c>
      <c r="J5" s="87">
        <v>113.56300354003906</v>
      </c>
      <c r="K5" s="87">
        <v>113.43077850341797</v>
      </c>
      <c r="L5" s="87">
        <v>112.78734588623047</v>
      </c>
      <c r="M5" s="87">
        <v>112.55452728271484</v>
      </c>
      <c r="N5" s="87">
        <v>112.39712524414062</v>
      </c>
      <c r="O5" s="87">
        <v>112.52322387695312</v>
      </c>
      <c r="P5" s="87">
        <v>112.36055755615234</v>
      </c>
      <c r="Q5" s="87">
        <v>112.11722564697266</v>
      </c>
      <c r="R5" s="87">
        <v>111.36018371582031</v>
      </c>
      <c r="S5" s="87">
        <v>111.2802963256836</v>
      </c>
      <c r="T5" s="87">
        <v>111.44451141357422</v>
      </c>
      <c r="U5" s="87">
        <v>112.08983612060547</v>
      </c>
      <c r="V5" s="87">
        <v>112.56454467773438</v>
      </c>
      <c r="W5" s="87">
        <v>113.1056137084961</v>
      </c>
      <c r="X5" s="87">
        <v>113.84575653076172</v>
      </c>
      <c r="Y5" s="87">
        <v>114.42005157470703</v>
      </c>
      <c r="Z5" s="87">
        <v>114.96119689941406</v>
      </c>
      <c r="AA5" s="87">
        <v>115.40248107910156</v>
      </c>
      <c r="AB5" s="87">
        <v>115.92736053466797</v>
      </c>
      <c r="AC5" s="87">
        <v>116.46914672851562</v>
      </c>
      <c r="AD5" s="87">
        <v>117.12480163574219</v>
      </c>
      <c r="AE5" s="87">
        <v>117.62761688232422</v>
      </c>
      <c r="AF5" s="87">
        <v>118.07457733154297</v>
      </c>
      <c r="AG5" s="87">
        <v>118.36910247802734</v>
      </c>
      <c r="AH5" s="87">
        <v>118.77680206298828</v>
      </c>
      <c r="AI5" s="87">
        <v>119.20109558105469</v>
      </c>
      <c r="AJ5" s="87">
        <v>119.6428451538086</v>
      </c>
      <c r="AK5" s="87">
        <v>120.09968566894531</v>
      </c>
      <c r="AL5" s="87">
        <v>120.57247161865234</v>
      </c>
      <c r="AM5" s="87">
        <v>121.13308715820312</v>
      </c>
      <c r="AN5" s="87">
        <v>121.58385467529297</v>
      </c>
      <c r="AO5" s="87">
        <v>121.99665832519531</v>
      </c>
      <c r="AP5" s="88">
        <v>122.3743667602539</v>
      </c>
      <c r="AQ5" s="88">
        <v>122.70907592773438</v>
      </c>
      <c r="AR5" s="88">
        <v>123.003662109375</v>
      </c>
      <c r="AS5" s="88">
        <v>123.19132995605469</v>
      </c>
      <c r="AT5" s="88">
        <v>123.45577239990234</v>
      </c>
      <c r="AU5" s="88">
        <v>123.73019409179688</v>
      </c>
      <c r="AV5" s="88">
        <v>124.02593231201172</v>
      </c>
      <c r="AW5" s="88">
        <v>124.31180572509766</v>
      </c>
      <c r="AX5" s="88">
        <v>124.59915924072266</v>
      </c>
      <c r="AY5" s="88">
        <v>124.90109252929688</v>
      </c>
      <c r="AZ5" s="88">
        <v>125.18157958984375</v>
      </c>
      <c r="BA5" s="88">
        <v>125.45372772216797</v>
      </c>
      <c r="BB5" s="88">
        <v>125.66216278076172</v>
      </c>
      <c r="BC5" s="88">
        <v>125.95913696289062</v>
      </c>
      <c r="BD5" s="88">
        <v>126.28929901123047</v>
      </c>
      <c r="BE5" s="88">
        <v>126.6614761352539</v>
      </c>
      <c r="BF5" s="88">
        <v>127.05135345458984</v>
      </c>
      <c r="BG5" s="88">
        <v>127.4677734375</v>
      </c>
      <c r="BH5" s="88">
        <v>127.95328521728516</v>
      </c>
      <c r="BI5" s="88">
        <v>128.39088439941406</v>
      </c>
      <c r="BJ5" s="88">
        <v>128.8231201171875</v>
      </c>
      <c r="BK5" s="89"/>
    </row>
    <row r="6" spans="1:63" ht="10.5">
      <c r="A6" t="s">
        <v>110</v>
      </c>
      <c r="B6" t="s">
        <v>111</v>
      </c>
      <c r="C6" s="90">
        <v>776.245361328125</v>
      </c>
      <c r="D6" s="90">
        <v>668.7378540039062</v>
      </c>
      <c r="E6" s="91">
        <v>622.0316162109375</v>
      </c>
      <c r="F6" s="91">
        <v>280.6033020019531</v>
      </c>
      <c r="G6" s="91">
        <v>183.8081817626953</v>
      </c>
      <c r="H6" s="91">
        <v>22.47270393371582</v>
      </c>
      <c r="I6" s="91">
        <v>2.814328908920288</v>
      </c>
      <c r="J6" s="91">
        <v>7.980648517608643</v>
      </c>
      <c r="K6" s="91">
        <v>37.26390838623047</v>
      </c>
      <c r="L6" s="91">
        <v>298.030029296875</v>
      </c>
      <c r="M6" s="91">
        <v>559.6568603515625</v>
      </c>
      <c r="N6" s="91">
        <v>812.0687255859375</v>
      </c>
      <c r="O6" s="91">
        <v>943.6445922851562</v>
      </c>
      <c r="P6" s="91">
        <v>801.4083862304688</v>
      </c>
      <c r="Q6" s="91">
        <v>571.4268188476562</v>
      </c>
      <c r="R6" s="91">
        <v>344.0033264160156</v>
      </c>
      <c r="S6" s="91">
        <v>165.4014892578125</v>
      </c>
      <c r="T6" s="91">
        <v>40.39098358154297</v>
      </c>
      <c r="U6" s="91">
        <v>3.912978410720825</v>
      </c>
      <c r="V6" s="91">
        <v>4.699551105499268</v>
      </c>
      <c r="W6" s="91">
        <v>62.18332290649414</v>
      </c>
      <c r="X6" s="91">
        <v>260.5582580566406</v>
      </c>
      <c r="Y6" s="91">
        <v>477.16229248046875</v>
      </c>
      <c r="Z6" s="91">
        <v>784.5025634765625</v>
      </c>
      <c r="AA6" s="91">
        <v>968.3406372070312</v>
      </c>
      <c r="AB6" s="91">
        <v>766.3582763671875</v>
      </c>
      <c r="AC6" s="91">
        <v>494.6942443847656</v>
      </c>
      <c r="AD6" s="91">
        <v>302.7227783203125</v>
      </c>
      <c r="AE6" s="91">
        <v>107.2313003540039</v>
      </c>
      <c r="AF6" s="91">
        <v>36.70735168457031</v>
      </c>
      <c r="AG6" s="91">
        <v>7.417397975921631</v>
      </c>
      <c r="AH6" s="91">
        <v>19.389705657958984</v>
      </c>
      <c r="AI6" s="91">
        <v>46.57630920410156</v>
      </c>
      <c r="AJ6" s="91">
        <v>251.12887573242188</v>
      </c>
      <c r="AK6" s="91">
        <v>484</v>
      </c>
      <c r="AL6" s="91">
        <v>788</v>
      </c>
      <c r="AM6" s="91">
        <v>851</v>
      </c>
      <c r="AN6" s="91">
        <v>661</v>
      </c>
      <c r="AO6" s="91">
        <v>622</v>
      </c>
      <c r="AP6" s="92">
        <v>346</v>
      </c>
      <c r="AQ6" s="92">
        <v>154</v>
      </c>
      <c r="AR6" s="92">
        <v>39</v>
      </c>
      <c r="AS6" s="92">
        <v>14</v>
      </c>
      <c r="AT6" s="92">
        <v>16</v>
      </c>
      <c r="AU6" s="92">
        <v>77</v>
      </c>
      <c r="AV6" s="92">
        <v>278</v>
      </c>
      <c r="AW6" s="92">
        <v>537</v>
      </c>
      <c r="AX6" s="92">
        <v>815</v>
      </c>
      <c r="AY6" s="92">
        <v>910</v>
      </c>
      <c r="AZ6" s="92">
        <v>758</v>
      </c>
      <c r="BA6" s="92">
        <v>597</v>
      </c>
      <c r="BB6" s="92">
        <v>344</v>
      </c>
      <c r="BC6" s="92">
        <v>154</v>
      </c>
      <c r="BD6" s="92">
        <v>39</v>
      </c>
      <c r="BE6" s="92">
        <v>7.915999889373779</v>
      </c>
      <c r="BF6" s="92">
        <v>14.559000015258789</v>
      </c>
      <c r="BG6" s="92">
        <v>76.36499786376953</v>
      </c>
      <c r="BH6" s="92">
        <v>281.9490051269531</v>
      </c>
      <c r="BI6" s="92">
        <v>539.0419921875</v>
      </c>
      <c r="BJ6" s="92">
        <v>801.3170166015625</v>
      </c>
      <c r="BK6" s="93"/>
    </row>
    <row r="7" spans="1:63" ht="10.5">
      <c r="A7" t="s">
        <v>234</v>
      </c>
      <c r="B7" t="s">
        <v>235</v>
      </c>
      <c r="C7" s="90">
        <v>8.567498207092285</v>
      </c>
      <c r="D7" s="90">
        <v>6.492297649383545</v>
      </c>
      <c r="E7" s="91">
        <v>16.677522659301758</v>
      </c>
      <c r="F7" s="91">
        <v>52.98451614379883</v>
      </c>
      <c r="G7" s="91">
        <v>92.686279296875</v>
      </c>
      <c r="H7" s="91">
        <v>241.95924377441406</v>
      </c>
      <c r="I7" s="91">
        <v>366.96142578125</v>
      </c>
      <c r="J7" s="91">
        <v>329.7619323730469</v>
      </c>
      <c r="K7" s="91">
        <v>202.1817626953125</v>
      </c>
      <c r="L7" s="91">
        <v>57.36508560180664</v>
      </c>
      <c r="M7" s="91">
        <v>10.959757804870605</v>
      </c>
      <c r="N7" s="91">
        <v>5.046432018280029</v>
      </c>
      <c r="O7" s="91">
        <v>4.975858688354492</v>
      </c>
      <c r="P7" s="91">
        <v>7.456145763397217</v>
      </c>
      <c r="Q7" s="91">
        <v>23.790372848510742</v>
      </c>
      <c r="R7" s="91">
        <v>30.465211868286133</v>
      </c>
      <c r="S7" s="91">
        <v>110.17422485351562</v>
      </c>
      <c r="T7" s="91">
        <v>186.22142028808594</v>
      </c>
      <c r="U7" s="91">
        <v>333.02691650390625</v>
      </c>
      <c r="V7" s="91">
        <v>341.18658447265625</v>
      </c>
      <c r="W7" s="91">
        <v>155.8856964111328</v>
      </c>
      <c r="X7" s="91">
        <v>64.76314544677734</v>
      </c>
      <c r="Y7" s="91">
        <v>20.658559799194336</v>
      </c>
      <c r="Z7" s="91">
        <v>3.6729180812835693</v>
      </c>
      <c r="AA7" s="91">
        <v>6.131913661956787</v>
      </c>
      <c r="AB7" s="91">
        <v>5.9780755043029785</v>
      </c>
      <c r="AC7" s="91">
        <v>28.325286865234375</v>
      </c>
      <c r="AD7" s="91">
        <v>28.66254997253418</v>
      </c>
      <c r="AE7" s="91">
        <v>137.8109588623047</v>
      </c>
      <c r="AF7" s="91">
        <v>206.5482177734375</v>
      </c>
      <c r="AG7" s="91">
        <v>296.9485168457031</v>
      </c>
      <c r="AH7" s="91">
        <v>250.9110870361328</v>
      </c>
      <c r="AI7" s="91">
        <v>175.37762451171875</v>
      </c>
      <c r="AJ7" s="91">
        <v>67.21979522705078</v>
      </c>
      <c r="AK7" s="91">
        <v>17</v>
      </c>
      <c r="AL7" s="91">
        <v>6</v>
      </c>
      <c r="AM7" s="91">
        <v>9</v>
      </c>
      <c r="AN7" s="91">
        <v>7</v>
      </c>
      <c r="AO7" s="91">
        <v>13</v>
      </c>
      <c r="AP7" s="92">
        <v>33</v>
      </c>
      <c r="AQ7" s="92">
        <v>100</v>
      </c>
      <c r="AR7" s="92">
        <v>216</v>
      </c>
      <c r="AS7" s="92">
        <v>328</v>
      </c>
      <c r="AT7" s="92">
        <v>293</v>
      </c>
      <c r="AU7" s="92">
        <v>158</v>
      </c>
      <c r="AV7" s="92">
        <v>55</v>
      </c>
      <c r="AW7" s="92">
        <v>15</v>
      </c>
      <c r="AX7" s="92">
        <v>7</v>
      </c>
      <c r="AY7" s="92">
        <v>6</v>
      </c>
      <c r="AZ7" s="92">
        <v>8</v>
      </c>
      <c r="BA7" s="92">
        <v>17</v>
      </c>
      <c r="BB7" s="92">
        <v>34</v>
      </c>
      <c r="BC7" s="92">
        <v>99</v>
      </c>
      <c r="BD7" s="92">
        <v>214</v>
      </c>
      <c r="BE7" s="92">
        <v>327.7132568359375</v>
      </c>
      <c r="BF7" s="92">
        <v>296.1767883300781</v>
      </c>
      <c r="BG7" s="92">
        <v>162.14346313476562</v>
      </c>
      <c r="BH7" s="92">
        <v>57.154048919677734</v>
      </c>
      <c r="BI7" s="92">
        <v>16.844839096069336</v>
      </c>
      <c r="BJ7" s="92">
        <v>8.185919761657715</v>
      </c>
      <c r="BK7" s="93"/>
    </row>
    <row r="8" spans="1:63" ht="10.5">
      <c r="A8" t="s">
        <v>179</v>
      </c>
      <c r="B8" t="s">
        <v>180</v>
      </c>
      <c r="C8" s="75">
        <v>91.36885833740234</v>
      </c>
      <c r="D8" s="75">
        <v>91.328125</v>
      </c>
      <c r="E8" s="33">
        <v>91.29801940917969</v>
      </c>
      <c r="F8" s="33">
        <v>91.27487182617188</v>
      </c>
      <c r="G8" s="33">
        <v>91.268798828125</v>
      </c>
      <c r="H8" s="33">
        <v>91.27613067626953</v>
      </c>
      <c r="I8" s="33">
        <v>91.30049133300781</v>
      </c>
      <c r="J8" s="33">
        <v>91.33187866210938</v>
      </c>
      <c r="K8" s="33">
        <v>91.37393188476562</v>
      </c>
      <c r="L8" s="33">
        <v>91.4638671875</v>
      </c>
      <c r="M8" s="33">
        <v>91.49934387207031</v>
      </c>
      <c r="N8" s="33">
        <v>91.51758575439453</v>
      </c>
      <c r="O8" s="33">
        <v>91.4931869506836</v>
      </c>
      <c r="P8" s="33">
        <v>91.4959945678711</v>
      </c>
      <c r="Q8" s="33">
        <v>91.50061798095703</v>
      </c>
      <c r="R8" s="33">
        <v>91.47699737548828</v>
      </c>
      <c r="S8" s="33">
        <v>91.50775146484375</v>
      </c>
      <c r="T8" s="33">
        <v>91.56285095214844</v>
      </c>
      <c r="U8" s="33">
        <v>91.65911102294922</v>
      </c>
      <c r="V8" s="33">
        <v>91.75025939941406</v>
      </c>
      <c r="W8" s="33">
        <v>91.85313415527344</v>
      </c>
      <c r="X8" s="33">
        <v>91.97787475585938</v>
      </c>
      <c r="Y8" s="33">
        <v>92.09656524658203</v>
      </c>
      <c r="Z8" s="33">
        <v>92.21935272216797</v>
      </c>
      <c r="AA8" s="33">
        <v>92.3076171875</v>
      </c>
      <c r="AB8" s="33">
        <v>92.46757507324219</v>
      </c>
      <c r="AC8" s="33">
        <v>92.66060638427734</v>
      </c>
      <c r="AD8" s="33">
        <v>92.98143005371094</v>
      </c>
      <c r="AE8" s="33">
        <v>93.16956329345703</v>
      </c>
      <c r="AF8" s="33">
        <v>93.31971740722656</v>
      </c>
      <c r="AG8" s="33">
        <v>93.35481262207031</v>
      </c>
      <c r="AH8" s="33">
        <v>93.48684692382812</v>
      </c>
      <c r="AI8" s="33">
        <v>93.63874053955078</v>
      </c>
      <c r="AJ8" s="33">
        <v>93.84026336669922</v>
      </c>
      <c r="AK8" s="33">
        <v>94.0094985961914</v>
      </c>
      <c r="AL8" s="33">
        <v>94.17623901367188</v>
      </c>
      <c r="AM8" s="33">
        <v>94.32957458496094</v>
      </c>
      <c r="AN8" s="33">
        <v>94.49951171875</v>
      </c>
      <c r="AO8" s="33">
        <v>94.6751480102539</v>
      </c>
      <c r="AP8" s="76">
        <v>94.86290740966797</v>
      </c>
      <c r="AQ8" s="76">
        <v>95.04511260986328</v>
      </c>
      <c r="AR8" s="76">
        <v>95.22817993164062</v>
      </c>
      <c r="AS8" s="76">
        <v>95.42906188964844</v>
      </c>
      <c r="AT8" s="76">
        <v>95.6011734008789</v>
      </c>
      <c r="AU8" s="76">
        <v>95.76146697998047</v>
      </c>
      <c r="AV8" s="76">
        <v>95.90763854980469</v>
      </c>
      <c r="AW8" s="76">
        <v>96.04598236083984</v>
      </c>
      <c r="AX8" s="76">
        <v>96.17420959472656</v>
      </c>
      <c r="AY8" s="76">
        <v>96.26966094970703</v>
      </c>
      <c r="AZ8" s="76">
        <v>96.3946533203125</v>
      </c>
      <c r="BA8" s="76">
        <v>96.52653503417969</v>
      </c>
      <c r="BB8" s="76">
        <v>96.67697143554688</v>
      </c>
      <c r="BC8" s="76">
        <v>96.81387329101562</v>
      </c>
      <c r="BD8" s="76">
        <v>96.94890594482422</v>
      </c>
      <c r="BE8" s="76">
        <v>97.09071350097656</v>
      </c>
      <c r="BF8" s="76">
        <v>97.21553802490234</v>
      </c>
      <c r="BG8" s="76">
        <v>97.33202362060547</v>
      </c>
      <c r="BH8" s="76">
        <v>97.44215393066406</v>
      </c>
      <c r="BI8" s="76">
        <v>97.54045104980469</v>
      </c>
      <c r="BJ8" s="76">
        <v>97.62890625</v>
      </c>
      <c r="BK8" s="77"/>
    </row>
    <row r="9" spans="1:63" ht="10.5">
      <c r="A9" t="s">
        <v>177</v>
      </c>
      <c r="B9" t="s">
        <v>178</v>
      </c>
      <c r="C9" s="39">
        <v>115.25640869140625</v>
      </c>
      <c r="D9" s="39">
        <v>115.33292388916016</v>
      </c>
      <c r="E9" s="98">
        <v>115.41283416748047</v>
      </c>
      <c r="F9" s="98">
        <v>115.48859405517578</v>
      </c>
      <c r="G9" s="98">
        <v>115.56355285644531</v>
      </c>
      <c r="H9" s="98">
        <v>115.64070892333984</v>
      </c>
      <c r="I9" s="98">
        <v>115.72643280029297</v>
      </c>
      <c r="J9" s="98">
        <v>115.8209457397461</v>
      </c>
      <c r="K9" s="98">
        <v>115.92787170410156</v>
      </c>
      <c r="L9" s="98">
        <v>116.0478515625</v>
      </c>
      <c r="M9" s="98">
        <v>116.17757415771484</v>
      </c>
      <c r="N9" s="98">
        <v>116.31072235107422</v>
      </c>
      <c r="O9" s="98">
        <v>116.43859100341797</v>
      </c>
      <c r="P9" s="98">
        <v>116.56312561035156</v>
      </c>
      <c r="Q9" s="98">
        <v>116.68389892578125</v>
      </c>
      <c r="R9" s="98">
        <v>116.80081939697266</v>
      </c>
      <c r="S9" s="98">
        <v>116.914306640625</v>
      </c>
      <c r="T9" s="98">
        <v>117.025146484375</v>
      </c>
      <c r="U9" s="98">
        <v>117.13333129882812</v>
      </c>
      <c r="V9" s="98">
        <v>117.23806762695312</v>
      </c>
      <c r="W9" s="98">
        <v>117.3377685546875</v>
      </c>
      <c r="X9" s="98">
        <v>117.43185424804688</v>
      </c>
      <c r="Y9" s="98">
        <v>117.52163696289062</v>
      </c>
      <c r="Z9" s="98">
        <v>117.60944366455078</v>
      </c>
      <c r="AA9" s="98">
        <v>117.70178985595703</v>
      </c>
      <c r="AB9" s="98">
        <v>117.79957580566406</v>
      </c>
      <c r="AC9" s="98">
        <v>117.90794372558594</v>
      </c>
      <c r="AD9" s="98">
        <v>118.02774047851562</v>
      </c>
      <c r="AE9" s="98">
        <v>118.15428924560547</v>
      </c>
      <c r="AF9" s="98">
        <v>118.27867889404297</v>
      </c>
      <c r="AG9" s="98">
        <v>118.39949798583984</v>
      </c>
      <c r="AH9" s="98">
        <v>118.52499389648438</v>
      </c>
      <c r="AI9" s="98">
        <v>118.67091369628906</v>
      </c>
      <c r="AJ9" s="98">
        <v>118.84215545654297</v>
      </c>
      <c r="AK9" s="98">
        <v>119.02543640136719</v>
      </c>
      <c r="AL9" s="98">
        <v>119.19656372070312</v>
      </c>
      <c r="AM9" s="98">
        <v>119.33311462402344</v>
      </c>
      <c r="AN9" s="98">
        <v>119.44805908203125</v>
      </c>
      <c r="AO9" s="98">
        <v>119.55609893798828</v>
      </c>
      <c r="AP9" s="99">
        <v>119.67460632324219</v>
      </c>
      <c r="AQ9" s="99">
        <v>119.79756164550781</v>
      </c>
      <c r="AR9" s="99">
        <v>119.92160034179688</v>
      </c>
      <c r="AS9" s="99">
        <v>120.04228210449219</v>
      </c>
      <c r="AT9" s="99">
        <v>120.16075897216797</v>
      </c>
      <c r="AU9" s="99">
        <v>120.277099609375</v>
      </c>
      <c r="AV9" s="99">
        <v>120.39151763916016</v>
      </c>
      <c r="AW9" s="99">
        <v>120.5040283203125</v>
      </c>
      <c r="AX9" s="99">
        <v>120.61479949951172</v>
      </c>
      <c r="AY9" s="99">
        <v>120.7241439819336</v>
      </c>
      <c r="AZ9" s="99">
        <v>120.83206939697266</v>
      </c>
      <c r="BA9" s="99">
        <v>120.9386978149414</v>
      </c>
      <c r="BB9" s="99">
        <v>121.04434967041016</v>
      </c>
      <c r="BC9" s="99">
        <v>121.14897918701172</v>
      </c>
      <c r="BD9" s="99">
        <v>121.25270080566406</v>
      </c>
      <c r="BE9" s="99">
        <v>121.35574340820312</v>
      </c>
      <c r="BF9" s="99">
        <v>121.45813751220703</v>
      </c>
      <c r="BG9" s="99">
        <v>121.55998992919922</v>
      </c>
      <c r="BH9" s="99">
        <v>121.66161346435547</v>
      </c>
      <c r="BI9" s="99">
        <v>121.76294708251953</v>
      </c>
      <c r="BJ9" s="99">
        <v>121.86409759521484</v>
      </c>
      <c r="BK9" s="100"/>
    </row>
    <row r="10" spans="1:63" ht="10.5">
      <c r="A10" t="s">
        <v>18</v>
      </c>
      <c r="B10" t="s">
        <v>19</v>
      </c>
      <c r="C10" s="26">
        <v>31</v>
      </c>
      <c r="D10" s="26">
        <v>28</v>
      </c>
      <c r="E10" s="57">
        <v>31</v>
      </c>
      <c r="F10" s="57">
        <v>30</v>
      </c>
      <c r="G10" s="57">
        <v>31</v>
      </c>
      <c r="H10" s="57">
        <v>30</v>
      </c>
      <c r="I10" s="57">
        <v>31</v>
      </c>
      <c r="J10" s="57">
        <v>31</v>
      </c>
      <c r="K10" s="57">
        <v>30</v>
      </c>
      <c r="L10" s="57">
        <v>31</v>
      </c>
      <c r="M10" s="57">
        <v>30</v>
      </c>
      <c r="N10" s="57">
        <v>31</v>
      </c>
      <c r="O10" s="57">
        <v>31</v>
      </c>
      <c r="P10" s="57">
        <v>28</v>
      </c>
      <c r="Q10" s="57">
        <v>31</v>
      </c>
      <c r="R10" s="57">
        <v>30</v>
      </c>
      <c r="S10" s="57">
        <v>31</v>
      </c>
      <c r="T10" s="57">
        <v>30</v>
      </c>
      <c r="U10" s="57">
        <v>31</v>
      </c>
      <c r="V10" s="57">
        <v>31</v>
      </c>
      <c r="W10" s="57">
        <v>30</v>
      </c>
      <c r="X10" s="57">
        <v>31</v>
      </c>
      <c r="Y10" s="57">
        <v>30</v>
      </c>
      <c r="Z10" s="57">
        <v>31</v>
      </c>
      <c r="AA10" s="57">
        <v>31</v>
      </c>
      <c r="AB10" s="57">
        <v>29</v>
      </c>
      <c r="AC10" s="57">
        <v>31</v>
      </c>
      <c r="AD10" s="57">
        <v>30</v>
      </c>
      <c r="AE10" s="57">
        <v>31</v>
      </c>
      <c r="AF10" s="57">
        <v>30</v>
      </c>
      <c r="AG10" s="57">
        <v>31</v>
      </c>
      <c r="AH10" s="57">
        <v>31</v>
      </c>
      <c r="AI10" s="57">
        <v>30</v>
      </c>
      <c r="AJ10" s="57">
        <v>31</v>
      </c>
      <c r="AK10" s="57">
        <v>30</v>
      </c>
      <c r="AL10" s="57">
        <v>31</v>
      </c>
      <c r="AM10" s="57">
        <v>31</v>
      </c>
      <c r="AN10" s="57">
        <v>28</v>
      </c>
      <c r="AO10" s="57">
        <v>31</v>
      </c>
      <c r="AP10" s="58">
        <v>30</v>
      </c>
      <c r="AQ10" s="58">
        <v>31</v>
      </c>
      <c r="AR10" s="58">
        <v>30</v>
      </c>
      <c r="AS10" s="58">
        <v>31</v>
      </c>
      <c r="AT10" s="58">
        <v>31</v>
      </c>
      <c r="AU10" s="58">
        <v>30</v>
      </c>
      <c r="AV10" s="58">
        <v>31</v>
      </c>
      <c r="AW10" s="58">
        <v>30</v>
      </c>
      <c r="AX10" s="58">
        <v>31</v>
      </c>
      <c r="AY10" s="58">
        <v>31</v>
      </c>
      <c r="AZ10" s="58">
        <v>28</v>
      </c>
      <c r="BA10" s="58">
        <v>31</v>
      </c>
      <c r="BB10" s="58">
        <v>30</v>
      </c>
      <c r="BC10" s="58">
        <v>31</v>
      </c>
      <c r="BD10" s="58">
        <v>30</v>
      </c>
      <c r="BE10" s="58">
        <v>31</v>
      </c>
      <c r="BF10" s="58">
        <v>31</v>
      </c>
      <c r="BG10" s="58">
        <v>30</v>
      </c>
      <c r="BH10" s="58">
        <v>31</v>
      </c>
      <c r="BI10" s="58">
        <v>30</v>
      </c>
      <c r="BJ10" s="58">
        <v>31</v>
      </c>
      <c r="BK10" s="29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236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237</v>
      </c>
      <c r="B13" t="s">
        <v>238</v>
      </c>
      <c r="C13" s="69">
        <v>0.6692975759506226</v>
      </c>
      <c r="D13" s="69">
        <v>0.6901980638504028</v>
      </c>
      <c r="E13" s="52">
        <v>0.6466971039772034</v>
      </c>
      <c r="F13" s="52">
        <v>0.7781492471694946</v>
      </c>
      <c r="G13" s="52">
        <v>0.8334274291992188</v>
      </c>
      <c r="H13" s="52">
        <v>0.9031347036361694</v>
      </c>
      <c r="I13" s="52">
        <v>0.7805886268615723</v>
      </c>
      <c r="J13" s="52">
        <v>0.6410064697265625</v>
      </c>
      <c r="K13" s="52">
        <v>0.5354105830192566</v>
      </c>
      <c r="L13" s="52">
        <v>0.5208610892295837</v>
      </c>
      <c r="M13" s="52">
        <v>0.6205102205276489</v>
      </c>
      <c r="N13" s="52">
        <v>0.6599528789520264</v>
      </c>
      <c r="O13" s="52">
        <v>0.5979031920433044</v>
      </c>
      <c r="P13" s="52">
        <v>0.6603214144706726</v>
      </c>
      <c r="Q13" s="52">
        <v>0.742548406124115</v>
      </c>
      <c r="R13" s="52">
        <v>0.80076664686203</v>
      </c>
      <c r="S13" s="52">
        <v>0.9273548126220703</v>
      </c>
      <c r="T13" s="52">
        <v>0.9071333408355713</v>
      </c>
      <c r="U13" s="52">
        <v>0.7554193735122681</v>
      </c>
      <c r="V13" s="52">
        <v>0.6939677596092224</v>
      </c>
      <c r="W13" s="52">
        <v>0.5666333436965942</v>
      </c>
      <c r="X13" s="52">
        <v>0.5569354891777039</v>
      </c>
      <c r="Y13" s="52">
        <v>0.6191333532333374</v>
      </c>
      <c r="Z13" s="52">
        <v>0.7362257838249207</v>
      </c>
      <c r="AA13" s="52">
        <v>0.7082903385162354</v>
      </c>
      <c r="AB13" s="52">
        <v>0.6924827694892883</v>
      </c>
      <c r="AC13" s="52">
        <v>0.7067419290542603</v>
      </c>
      <c r="AD13" s="52">
        <v>0.6711333394050598</v>
      </c>
      <c r="AE13" s="52">
        <v>0.7400000095367432</v>
      </c>
      <c r="AF13" s="52">
        <v>0.8078666925430298</v>
      </c>
      <c r="AG13" s="52">
        <v>0.7164193391799927</v>
      </c>
      <c r="AH13" s="52">
        <v>0.6602903008460999</v>
      </c>
      <c r="AI13" s="52">
        <v>0.6459000110626221</v>
      </c>
      <c r="AJ13" s="52">
        <v>0.5800967812538147</v>
      </c>
      <c r="AK13" s="52">
        <v>0.6669999957084656</v>
      </c>
      <c r="AL13" s="52">
        <v>0.8148064613342285</v>
      </c>
      <c r="AM13" s="52">
        <v>0.7689980864524841</v>
      </c>
      <c r="AN13" s="52">
        <v>0.8105214238166809</v>
      </c>
      <c r="AO13" s="52">
        <v>0.8281769752502441</v>
      </c>
      <c r="AP13" s="70">
        <v>0.8613872528076172</v>
      </c>
      <c r="AQ13" s="70">
        <v>0.8955436944961548</v>
      </c>
      <c r="AR13" s="70">
        <v>0.9075210094451904</v>
      </c>
      <c r="AS13" s="70">
        <v>0.7898760437965393</v>
      </c>
      <c r="AT13" s="70">
        <v>0.7278600335121155</v>
      </c>
      <c r="AU13" s="70">
        <v>0.6433492302894592</v>
      </c>
      <c r="AV13" s="70">
        <v>0.6217386722564697</v>
      </c>
      <c r="AW13" s="70">
        <v>0.6993319392204285</v>
      </c>
      <c r="AX13" s="70">
        <v>0.8201276063919067</v>
      </c>
      <c r="AY13" s="70">
        <v>0.7917324304580688</v>
      </c>
      <c r="AZ13" s="70">
        <v>0.8318209648132324</v>
      </c>
      <c r="BA13" s="70">
        <v>0.8631740808486938</v>
      </c>
      <c r="BB13" s="70">
        <v>0.8744450211524963</v>
      </c>
      <c r="BC13" s="70">
        <v>0.9383633136749268</v>
      </c>
      <c r="BD13" s="70">
        <v>0.9632149934768677</v>
      </c>
      <c r="BE13" s="70">
        <v>0.8455621600151062</v>
      </c>
      <c r="BF13" s="70">
        <v>0.7656082510948181</v>
      </c>
      <c r="BG13" s="70">
        <v>0.6620304584503174</v>
      </c>
      <c r="BH13" s="70">
        <v>0.6444374322891235</v>
      </c>
      <c r="BI13" s="70">
        <v>0.7230913639068604</v>
      </c>
      <c r="BJ13" s="70">
        <v>0.8381575345993042</v>
      </c>
      <c r="BK13" s="71"/>
    </row>
    <row r="14" spans="1:63" ht="10.5">
      <c r="A14" t="s">
        <v>239</v>
      </c>
      <c r="B14" t="s">
        <v>240</v>
      </c>
      <c r="C14" s="69">
        <v>0.6788653135299683</v>
      </c>
      <c r="D14" s="69">
        <v>0.7001962065696716</v>
      </c>
      <c r="E14" s="52">
        <v>0.6556348204612732</v>
      </c>
      <c r="F14" s="52">
        <v>0.7887277603149414</v>
      </c>
      <c r="G14" s="52">
        <v>0.8427066206932068</v>
      </c>
      <c r="H14" s="52">
        <v>0.9116590023040771</v>
      </c>
      <c r="I14" s="52">
        <v>0.7894448637962341</v>
      </c>
      <c r="J14" s="52">
        <v>0.6499772071838379</v>
      </c>
      <c r="K14" s="52">
        <v>0.5436754822731018</v>
      </c>
      <c r="L14" s="52">
        <v>0.5319463014602661</v>
      </c>
      <c r="M14" s="52">
        <v>0.6354562044143677</v>
      </c>
      <c r="N14" s="52">
        <v>0.6770651340484619</v>
      </c>
      <c r="O14" s="52">
        <v>0.6386357545852661</v>
      </c>
      <c r="P14" s="52">
        <v>0.6793203949928284</v>
      </c>
      <c r="Q14" s="52">
        <v>0.7556374073028564</v>
      </c>
      <c r="R14" s="52">
        <v>0.8071112036705017</v>
      </c>
      <c r="S14" s="52">
        <v>0.9289807677268982</v>
      </c>
      <c r="T14" s="52">
        <v>0.9274653792381287</v>
      </c>
      <c r="U14" s="52">
        <v>0.7773533463478088</v>
      </c>
      <c r="V14" s="52">
        <v>0.7150335907936096</v>
      </c>
      <c r="W14" s="52">
        <v>0.5903770923614502</v>
      </c>
      <c r="X14" s="52">
        <v>0.5746245384216309</v>
      </c>
      <c r="Y14" s="52">
        <v>0.6339951753616333</v>
      </c>
      <c r="Z14" s="52">
        <v>0.7543089985847473</v>
      </c>
      <c r="AA14" s="52">
        <v>0.7260474562644958</v>
      </c>
      <c r="AB14" s="52">
        <v>0.705523669719696</v>
      </c>
      <c r="AC14" s="52">
        <v>0.7189852595329285</v>
      </c>
      <c r="AD14" s="52">
        <v>0.6792134642601013</v>
      </c>
      <c r="AE14" s="52">
        <v>0.7513833045959473</v>
      </c>
      <c r="AF14" s="52">
        <v>0.8185972571372986</v>
      </c>
      <c r="AG14" s="52">
        <v>0.7276172637939453</v>
      </c>
      <c r="AH14" s="52">
        <v>0.6754246950149536</v>
      </c>
      <c r="AI14" s="52">
        <v>0.6617190837860107</v>
      </c>
      <c r="AJ14" s="52">
        <v>0.5938645601272583</v>
      </c>
      <c r="AK14" s="52">
        <v>0.682794451713562</v>
      </c>
      <c r="AL14" s="52">
        <v>0.8329597115516663</v>
      </c>
      <c r="AM14" s="52">
        <v>0.786734402179718</v>
      </c>
      <c r="AN14" s="52">
        <v>0.8286864161491394</v>
      </c>
      <c r="AO14" s="52">
        <v>0.8443716168403625</v>
      </c>
      <c r="AP14" s="70">
        <v>0.8775354027748108</v>
      </c>
      <c r="AQ14" s="70">
        <v>0.910624086856842</v>
      </c>
      <c r="AR14" s="70">
        <v>0.9207155108451843</v>
      </c>
      <c r="AS14" s="70">
        <v>0.801651120185852</v>
      </c>
      <c r="AT14" s="70">
        <v>0.7405986785888672</v>
      </c>
      <c r="AU14" s="70">
        <v>0.6586800813674927</v>
      </c>
      <c r="AV14" s="70">
        <v>0.6368535161018372</v>
      </c>
      <c r="AW14" s="70">
        <v>0.7161244750022888</v>
      </c>
      <c r="AX14" s="70">
        <v>0.8385804295539856</v>
      </c>
      <c r="AY14" s="70">
        <v>0.8097193837165833</v>
      </c>
      <c r="AZ14" s="70">
        <v>0.8496999740600586</v>
      </c>
      <c r="BA14" s="70">
        <v>0.8792895078659058</v>
      </c>
      <c r="BB14" s="70">
        <v>0.8902453780174255</v>
      </c>
      <c r="BC14" s="70">
        <v>0.9536799192428589</v>
      </c>
      <c r="BD14" s="70">
        <v>0.9769368767738342</v>
      </c>
      <c r="BE14" s="70">
        <v>0.8579674959182739</v>
      </c>
      <c r="BF14" s="70">
        <v>0.778820812702179</v>
      </c>
      <c r="BG14" s="70">
        <v>0.6775897145271301</v>
      </c>
      <c r="BH14" s="70">
        <v>0.6598960161209106</v>
      </c>
      <c r="BI14" s="70">
        <v>0.7402650713920593</v>
      </c>
      <c r="BJ14" s="70">
        <v>0.8568763136863708</v>
      </c>
      <c r="BK14" s="71"/>
    </row>
    <row r="15" spans="1:63" ht="10.5">
      <c r="A15" t="s">
        <v>241</v>
      </c>
      <c r="B15" t="s">
        <v>242</v>
      </c>
      <c r="C15" s="69">
        <v>2.287930965423584</v>
      </c>
      <c r="D15" s="69">
        <v>2.2020812034606934</v>
      </c>
      <c r="E15" s="52">
        <v>2.033569097518921</v>
      </c>
      <c r="F15" s="52">
        <v>1.9479020833969116</v>
      </c>
      <c r="G15" s="52">
        <v>2.0332963466644287</v>
      </c>
      <c r="H15" s="52">
        <v>2.2123968601226807</v>
      </c>
      <c r="I15" s="52">
        <v>2.271639585494995</v>
      </c>
      <c r="J15" s="52">
        <v>2.283151149749756</v>
      </c>
      <c r="K15" s="52">
        <v>2.149359703063965</v>
      </c>
      <c r="L15" s="52">
        <v>1.9513887166976929</v>
      </c>
      <c r="M15" s="52">
        <v>2.050677537918091</v>
      </c>
      <c r="N15" s="52">
        <v>2.22275710105896</v>
      </c>
      <c r="O15" s="52">
        <v>2.2326157093048096</v>
      </c>
      <c r="P15" s="52">
        <v>2.176495313644409</v>
      </c>
      <c r="Q15" s="52">
        <v>1.93333101272583</v>
      </c>
      <c r="R15" s="52">
        <v>1.8925197124481201</v>
      </c>
      <c r="S15" s="52">
        <v>2.00651478767395</v>
      </c>
      <c r="T15" s="52">
        <v>2.139357566833496</v>
      </c>
      <c r="U15" s="52">
        <v>2.2468631267547607</v>
      </c>
      <c r="V15" s="52">
        <v>2.226576805114746</v>
      </c>
      <c r="W15" s="52">
        <v>2.119454860687256</v>
      </c>
      <c r="X15" s="52">
        <v>1.9360066652297974</v>
      </c>
      <c r="Y15" s="52">
        <v>1.986667275428772</v>
      </c>
      <c r="Z15" s="52">
        <v>2.21328067779541</v>
      </c>
      <c r="AA15" s="52">
        <v>2.284069776535034</v>
      </c>
      <c r="AB15" s="52">
        <v>2.21041202545166</v>
      </c>
      <c r="AC15" s="52">
        <v>2.0414552688598633</v>
      </c>
      <c r="AD15" s="52">
        <v>1.9540084600448608</v>
      </c>
      <c r="AE15" s="52">
        <v>2.0941100120544434</v>
      </c>
      <c r="AF15" s="52">
        <v>2.2578024864196777</v>
      </c>
      <c r="AG15" s="52">
        <v>2.321775436401367</v>
      </c>
      <c r="AH15" s="52">
        <v>2.292531728744507</v>
      </c>
      <c r="AI15" s="52">
        <v>2.19773530960083</v>
      </c>
      <c r="AJ15" s="52">
        <v>2.017108201980591</v>
      </c>
      <c r="AK15" s="52">
        <v>1.9646954536437988</v>
      </c>
      <c r="AL15" s="52">
        <v>2.213439464569092</v>
      </c>
      <c r="AM15" s="52">
        <v>2.2533719539642334</v>
      </c>
      <c r="AN15" s="52">
        <v>2.1743693351745605</v>
      </c>
      <c r="AO15" s="52">
        <v>1.9810819625854492</v>
      </c>
      <c r="AP15" s="70">
        <v>1.938564658164978</v>
      </c>
      <c r="AQ15" s="70">
        <v>2.0648763179779053</v>
      </c>
      <c r="AR15" s="70">
        <v>2.358024835586548</v>
      </c>
      <c r="AS15" s="70">
        <v>2.3323476314544678</v>
      </c>
      <c r="AT15" s="70">
        <v>2.291692018508911</v>
      </c>
      <c r="AU15" s="70">
        <v>2.139768362045288</v>
      </c>
      <c r="AV15" s="70">
        <v>1.9517902135849</v>
      </c>
      <c r="AW15" s="70">
        <v>2.0681447982788086</v>
      </c>
      <c r="AX15" s="70">
        <v>2.2572925090789795</v>
      </c>
      <c r="AY15" s="70">
        <v>2.3298239707946777</v>
      </c>
      <c r="AZ15" s="70">
        <v>2.2291786670684814</v>
      </c>
      <c r="BA15" s="70">
        <v>2.025747537612915</v>
      </c>
      <c r="BB15" s="70">
        <v>1.9425536394119263</v>
      </c>
      <c r="BC15" s="70">
        <v>2.0689241886138916</v>
      </c>
      <c r="BD15" s="70">
        <v>2.3649635314941406</v>
      </c>
      <c r="BE15" s="70">
        <v>2.3392107486724854</v>
      </c>
      <c r="BF15" s="70">
        <v>2.2984354496002197</v>
      </c>
      <c r="BG15" s="70">
        <v>2.1460649967193604</v>
      </c>
      <c r="BH15" s="70">
        <v>1.9575731754302979</v>
      </c>
      <c r="BI15" s="70">
        <v>2.074796676635742</v>
      </c>
      <c r="BJ15" s="70">
        <v>2.2659528255462646</v>
      </c>
      <c r="BK15" s="71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243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244</v>
      </c>
      <c r="B18" t="s">
        <v>245</v>
      </c>
      <c r="C18" s="72">
        <v>1.2619999647140503</v>
      </c>
      <c r="D18" s="72">
        <v>1.281999945640564</v>
      </c>
      <c r="E18" s="51">
        <v>1.253000020980835</v>
      </c>
      <c r="F18" s="51">
        <v>1.2549999952316284</v>
      </c>
      <c r="G18" s="51">
        <v>1.2599999904632568</v>
      </c>
      <c r="H18" s="51">
        <v>1.2630000114440918</v>
      </c>
      <c r="I18" s="51">
        <v>1.2480000257492065</v>
      </c>
      <c r="J18" s="51">
        <v>1.2730000019073486</v>
      </c>
      <c r="K18" s="51">
        <v>1.2569999694824219</v>
      </c>
      <c r="L18" s="51">
        <v>1.222000002861023</v>
      </c>
      <c r="M18" s="51">
        <v>1.2510000467300415</v>
      </c>
      <c r="N18" s="51">
        <v>1.2200000286102295</v>
      </c>
      <c r="O18" s="51">
        <v>1.253000020980835</v>
      </c>
      <c r="P18" s="51">
        <v>1.2760000228881836</v>
      </c>
      <c r="Q18" s="51">
        <v>1.2855000495910645</v>
      </c>
      <c r="R18" s="51">
        <v>1.3109999895095825</v>
      </c>
      <c r="S18" s="51">
        <v>1.277999997138977</v>
      </c>
      <c r="T18" s="51">
        <v>1.2757999897003174</v>
      </c>
      <c r="U18" s="51">
        <v>1.2726999521255493</v>
      </c>
      <c r="V18" s="51">
        <v>1.2676000595092773</v>
      </c>
      <c r="W18" s="51">
        <v>1.2604999542236328</v>
      </c>
      <c r="X18" s="51">
        <v>1.2628999948501587</v>
      </c>
      <c r="Y18" s="51">
        <v>1.254699945449829</v>
      </c>
      <c r="Z18" s="51">
        <v>1.2480000257492065</v>
      </c>
      <c r="AA18" s="51">
        <v>1.277999997138977</v>
      </c>
      <c r="AB18" s="51">
        <v>1.309999942779541</v>
      </c>
      <c r="AC18" s="51">
        <v>1.3200000524520874</v>
      </c>
      <c r="AD18" s="51">
        <v>1.2999999523162842</v>
      </c>
      <c r="AE18" s="51">
        <v>1.3200000524520874</v>
      </c>
      <c r="AF18" s="51">
        <v>1.340000033378601</v>
      </c>
      <c r="AG18" s="51">
        <v>1.350000023841858</v>
      </c>
      <c r="AH18" s="51">
        <v>1.3899999856948853</v>
      </c>
      <c r="AI18" s="51">
        <v>1.3700000047683716</v>
      </c>
      <c r="AJ18" s="51">
        <v>1.409999966621399</v>
      </c>
      <c r="AK18" s="51">
        <v>1.409999966621399</v>
      </c>
      <c r="AL18" s="51">
        <v>1.408805012702942</v>
      </c>
      <c r="AM18" s="51">
        <v>1.413364052772522</v>
      </c>
      <c r="AN18" s="51">
        <v>1.420166015625</v>
      </c>
      <c r="AO18" s="51">
        <v>1.4124139547348022</v>
      </c>
      <c r="AP18" s="73">
        <v>1.4129170179367065</v>
      </c>
      <c r="AQ18" s="73">
        <v>1.4051560163497925</v>
      </c>
      <c r="AR18" s="73">
        <v>1.4005659818649292</v>
      </c>
      <c r="AS18" s="73">
        <v>1.3929728269577026</v>
      </c>
      <c r="AT18" s="73">
        <v>1.4027889966964722</v>
      </c>
      <c r="AU18" s="73">
        <v>1.406677007675171</v>
      </c>
      <c r="AV18" s="73">
        <v>1.4083839654922485</v>
      </c>
      <c r="AW18" s="73">
        <v>1.4077249765396118</v>
      </c>
      <c r="AX18" s="73">
        <v>1.3974369764328003</v>
      </c>
      <c r="AY18" s="73">
        <v>1.4187649488449097</v>
      </c>
      <c r="AZ18" s="73">
        <v>1.4296640157699585</v>
      </c>
      <c r="BA18" s="73">
        <v>1.4253180027008057</v>
      </c>
      <c r="BB18" s="73">
        <v>1.4248900413513184</v>
      </c>
      <c r="BC18" s="73">
        <v>1.416303038597107</v>
      </c>
      <c r="BD18" s="73">
        <v>1.4117339849472046</v>
      </c>
      <c r="BE18" s="73">
        <v>1.400825023651123</v>
      </c>
      <c r="BF18" s="73">
        <v>1.4083189964294434</v>
      </c>
      <c r="BG18" s="73">
        <v>1.410551905632019</v>
      </c>
      <c r="BH18" s="73">
        <v>1.4111069440841675</v>
      </c>
      <c r="BI18" s="73">
        <v>1.4093760251998901</v>
      </c>
      <c r="BJ18" s="73">
        <v>1.4052139520645142</v>
      </c>
      <c r="BK18" s="74"/>
    </row>
    <row r="19" spans="1:63" ht="10.5">
      <c r="A19" t="s">
        <v>126</v>
      </c>
      <c r="B19" t="s">
        <v>127</v>
      </c>
      <c r="C19" s="72">
        <v>2.7869999408721924</v>
      </c>
      <c r="D19" s="72">
        <v>2.7300000190734863</v>
      </c>
      <c r="E19" s="51">
        <v>3.11299991607666</v>
      </c>
      <c r="F19" s="51">
        <v>3.503999948501587</v>
      </c>
      <c r="G19" s="51">
        <v>3.6500000953674316</v>
      </c>
      <c r="H19" s="51">
        <v>3.680000066757202</v>
      </c>
      <c r="I19" s="51">
        <v>3.625999927520752</v>
      </c>
      <c r="J19" s="51">
        <v>3.934999942779541</v>
      </c>
      <c r="K19" s="51">
        <v>3.880000114440918</v>
      </c>
      <c r="L19" s="51">
        <v>4.236999988555908</v>
      </c>
      <c r="M19" s="51">
        <v>4.22599983215332</v>
      </c>
      <c r="N19" s="51">
        <v>4.243000030517578</v>
      </c>
      <c r="O19" s="51">
        <v>5.010000228881836</v>
      </c>
      <c r="P19" s="51">
        <v>5.630000114440918</v>
      </c>
      <c r="Q19" s="51">
        <v>5.440000057220459</v>
      </c>
      <c r="R19" s="51">
        <v>4.679999828338623</v>
      </c>
      <c r="S19" s="51">
        <v>4.400000095367432</v>
      </c>
      <c r="T19" s="51">
        <v>4.440000057220459</v>
      </c>
      <c r="U19" s="51">
        <v>4.71999979019165</v>
      </c>
      <c r="V19" s="51">
        <v>4.75</v>
      </c>
      <c r="W19" s="51">
        <v>4.420000076293945</v>
      </c>
      <c r="X19" s="51">
        <v>4.28000020980835</v>
      </c>
      <c r="Y19" s="51">
        <v>4.550000190734863</v>
      </c>
      <c r="Z19" s="51">
        <v>4.489999771118164</v>
      </c>
      <c r="AA19" s="51">
        <v>4.579999923706055</v>
      </c>
      <c r="AB19" s="51">
        <v>4.550000190734863</v>
      </c>
      <c r="AC19" s="51">
        <v>4.349999904632568</v>
      </c>
      <c r="AD19" s="51">
        <v>4.559999942779541</v>
      </c>
      <c r="AE19" s="51">
        <v>5.03000020980835</v>
      </c>
      <c r="AF19" s="51">
        <v>5.050000190734863</v>
      </c>
      <c r="AG19" s="51">
        <v>4.829999923706055</v>
      </c>
      <c r="AH19" s="51">
        <v>4.860000133514404</v>
      </c>
      <c r="AI19" s="51">
        <v>5.090000629425049</v>
      </c>
      <c r="AJ19" s="51">
        <v>5.309999942779541</v>
      </c>
      <c r="AK19" s="51">
        <v>5.550000190734863</v>
      </c>
      <c r="AL19" s="51">
        <v>5.108043193817139</v>
      </c>
      <c r="AM19" s="51">
        <v>5.06184196472168</v>
      </c>
      <c r="AN19" s="51">
        <v>4.716275215148926</v>
      </c>
      <c r="AO19" s="51">
        <v>4.613802909851074</v>
      </c>
      <c r="AP19" s="73">
        <v>4.798867225646973</v>
      </c>
      <c r="AQ19" s="73">
        <v>5.313243865966797</v>
      </c>
      <c r="AR19" s="73">
        <v>5.641884803771973</v>
      </c>
      <c r="AS19" s="73">
        <v>5.9759721755981445</v>
      </c>
      <c r="AT19" s="73">
        <v>6.1648359298706055</v>
      </c>
      <c r="AU19" s="73">
        <v>6.349801063537598</v>
      </c>
      <c r="AV19" s="73">
        <v>6.413071155548096</v>
      </c>
      <c r="AW19" s="73">
        <v>6.573753833770752</v>
      </c>
      <c r="AX19" s="73">
        <v>6.604718208312988</v>
      </c>
      <c r="AY19" s="73">
        <v>6.06046199798584</v>
      </c>
      <c r="AZ19" s="73">
        <v>5.800571918487549</v>
      </c>
      <c r="BA19" s="73">
        <v>5.811824798583984</v>
      </c>
      <c r="BB19" s="73">
        <v>6.171449184417725</v>
      </c>
      <c r="BC19" s="73">
        <v>6.16038703918457</v>
      </c>
      <c r="BD19" s="73">
        <v>6.324924945831299</v>
      </c>
      <c r="BE19" s="73">
        <v>6.588665962219238</v>
      </c>
      <c r="BF19" s="73">
        <v>6.609142780303955</v>
      </c>
      <c r="BG19" s="73">
        <v>6.643413066864014</v>
      </c>
      <c r="BH19" s="73">
        <v>6.658143997192383</v>
      </c>
      <c r="BI19" s="73">
        <v>6.6559038162231445</v>
      </c>
      <c r="BJ19" s="73">
        <v>6.791207790374756</v>
      </c>
      <c r="BK19" s="74"/>
    </row>
    <row r="20" spans="1:63" ht="10.5">
      <c r="A20" t="s">
        <v>193</v>
      </c>
      <c r="B20" t="s">
        <v>194</v>
      </c>
      <c r="C20" s="72">
        <v>3</v>
      </c>
      <c r="D20" s="72">
        <v>2.740000009536743</v>
      </c>
      <c r="E20" s="51">
        <v>3.200000047683716</v>
      </c>
      <c r="F20" s="51">
        <v>3.640000104904175</v>
      </c>
      <c r="G20" s="51">
        <v>3.6500000953674316</v>
      </c>
      <c r="H20" s="51">
        <v>3.490000009536743</v>
      </c>
      <c r="I20" s="51">
        <v>3.4100000858306885</v>
      </c>
      <c r="J20" s="51">
        <v>3.3299999237060547</v>
      </c>
      <c r="K20" s="51">
        <v>3.609999895095825</v>
      </c>
      <c r="L20" s="51">
        <v>4.039999961853027</v>
      </c>
      <c r="M20" s="51">
        <v>4.230000019073486</v>
      </c>
      <c r="N20" s="51">
        <v>4.53000020980835</v>
      </c>
      <c r="O20" s="51">
        <v>5.170000076293945</v>
      </c>
      <c r="P20" s="51">
        <v>6.159999847412109</v>
      </c>
      <c r="Q20" s="51">
        <v>7</v>
      </c>
      <c r="R20" s="51">
        <v>5.210000038146973</v>
      </c>
      <c r="S20" s="51">
        <v>5.460000038146973</v>
      </c>
      <c r="T20" s="51">
        <v>5.840000629425049</v>
      </c>
      <c r="U20" s="51">
        <v>5.269999980926514</v>
      </c>
      <c r="V20" s="51">
        <v>5.039999961853027</v>
      </c>
      <c r="W20" s="51">
        <v>4.949999809265137</v>
      </c>
      <c r="X20" s="51">
        <v>4.789999961853027</v>
      </c>
      <c r="Y20" s="51">
        <v>4.659999370574951</v>
      </c>
      <c r="Z20" s="51">
        <v>5.409999847412109</v>
      </c>
      <c r="AA20" s="51">
        <v>6.130000114440918</v>
      </c>
      <c r="AB20" s="51">
        <v>5.619999885559082</v>
      </c>
      <c r="AC20" s="51">
        <v>5.349999904632568</v>
      </c>
      <c r="AD20" s="51">
        <v>5.590000629425049</v>
      </c>
      <c r="AE20" s="51">
        <v>6.090000152587891</v>
      </c>
      <c r="AF20" s="51">
        <v>6.340000629425049</v>
      </c>
      <c r="AG20" s="51">
        <v>6.059999942779541</v>
      </c>
      <c r="AH20" s="51">
        <v>5.809999942779541</v>
      </c>
      <c r="AI20" s="51">
        <v>5.25</v>
      </c>
      <c r="AJ20" s="51">
        <v>5.820000171661377</v>
      </c>
      <c r="AK20" s="51">
        <v>6.610000133514404</v>
      </c>
      <c r="AL20" s="51">
        <v>6.759627819061279</v>
      </c>
      <c r="AM20" s="51">
        <v>7.318777084350586</v>
      </c>
      <c r="AN20" s="51">
        <v>7.269355773925781</v>
      </c>
      <c r="AO20" s="51">
        <v>6.940530776977539</v>
      </c>
      <c r="AP20" s="73">
        <v>6.951138019561768</v>
      </c>
      <c r="AQ20" s="73">
        <v>6.671244144439697</v>
      </c>
      <c r="AR20" s="73">
        <v>6.3427510261535645</v>
      </c>
      <c r="AS20" s="73">
        <v>6.23781681060791</v>
      </c>
      <c r="AT20" s="73">
        <v>6.328721046447754</v>
      </c>
      <c r="AU20" s="73">
        <v>6.5223469734191895</v>
      </c>
      <c r="AV20" s="73">
        <v>6.766465187072754</v>
      </c>
      <c r="AW20" s="73">
        <v>7.329257011413574</v>
      </c>
      <c r="AX20" s="73">
        <v>8.079924583435059</v>
      </c>
      <c r="AY20" s="73">
        <v>8.631369590759277</v>
      </c>
      <c r="AZ20" s="73">
        <v>7.936230182647705</v>
      </c>
      <c r="BA20" s="73">
        <v>7.102381229400635</v>
      </c>
      <c r="BB20" s="73">
        <v>6.486491680145264</v>
      </c>
      <c r="BC20" s="73">
        <v>6.142348766326904</v>
      </c>
      <c r="BD20" s="73">
        <v>6.0544891357421875</v>
      </c>
      <c r="BE20" s="73">
        <v>6.055838108062744</v>
      </c>
      <c r="BF20" s="73">
        <v>6.161980152130127</v>
      </c>
      <c r="BG20" s="73">
        <v>6.354030132293701</v>
      </c>
      <c r="BH20" s="73">
        <v>6.608601093292236</v>
      </c>
      <c r="BI20" s="73">
        <v>7.0718889236450195</v>
      </c>
      <c r="BJ20" s="73">
        <v>8.037447929382324</v>
      </c>
      <c r="BK20" s="74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246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247</v>
      </c>
      <c r="B23" t="s">
        <v>248</v>
      </c>
      <c r="C23" s="78">
        <v>8.079999923706055</v>
      </c>
      <c r="D23" s="78">
        <v>8.180000305175781</v>
      </c>
      <c r="E23" s="79">
        <v>8.15999984741211</v>
      </c>
      <c r="F23" s="79">
        <v>8.369999885559082</v>
      </c>
      <c r="G23" s="79">
        <v>8.640000343322754</v>
      </c>
      <c r="H23" s="79">
        <v>8.710000038146973</v>
      </c>
      <c r="I23" s="79">
        <v>8.800000190734863</v>
      </c>
      <c r="J23" s="79">
        <v>8.75</v>
      </c>
      <c r="K23" s="79">
        <v>8.649999618530273</v>
      </c>
      <c r="L23" s="79">
        <v>8.5</v>
      </c>
      <c r="M23" s="79">
        <v>8.329999923706055</v>
      </c>
      <c r="N23" s="79">
        <v>8.100000381469727</v>
      </c>
      <c r="O23" s="79">
        <v>7.976757526397705</v>
      </c>
      <c r="P23" s="79">
        <v>7.992183208465576</v>
      </c>
      <c r="Q23" s="79">
        <v>8.301774978637695</v>
      </c>
      <c r="R23" s="79">
        <v>8.810810089111328</v>
      </c>
      <c r="S23" s="79">
        <v>8.98748779296875</v>
      </c>
      <c r="T23" s="79">
        <v>9.198013305664062</v>
      </c>
      <c r="U23" s="79">
        <v>9.14327335357666</v>
      </c>
      <c r="V23" s="79">
        <v>9.181416511535645</v>
      </c>
      <c r="W23" s="79">
        <v>8.895120620727539</v>
      </c>
      <c r="X23" s="79">
        <v>8.8945894241333</v>
      </c>
      <c r="Y23" s="79">
        <v>8.736312866210938</v>
      </c>
      <c r="Z23" s="79">
        <v>8.334147453308105</v>
      </c>
      <c r="AA23" s="79">
        <v>8.239999771118164</v>
      </c>
      <c r="AB23" s="79">
        <v>8.319999694824219</v>
      </c>
      <c r="AC23" s="79">
        <v>8.609999656677246</v>
      </c>
      <c r="AD23" s="79">
        <v>8.920000076293945</v>
      </c>
      <c r="AE23" s="79">
        <v>9.069999694824219</v>
      </c>
      <c r="AF23" s="79">
        <v>9.239999771118164</v>
      </c>
      <c r="AG23" s="79">
        <v>9.34000015258789</v>
      </c>
      <c r="AH23" s="79">
        <v>9.470000267028809</v>
      </c>
      <c r="AI23" s="79">
        <v>9.369999885559082</v>
      </c>
      <c r="AJ23" s="79">
        <v>8.960000038146973</v>
      </c>
      <c r="AK23" s="79">
        <v>8.829999923706055</v>
      </c>
      <c r="AL23" s="79">
        <v>8.579999923706055</v>
      </c>
      <c r="AM23" s="79">
        <v>8.510000228881836</v>
      </c>
      <c r="AN23" s="79">
        <v>8.593999862670898</v>
      </c>
      <c r="AO23" s="79">
        <v>8.883655548095703</v>
      </c>
      <c r="AP23" s="80">
        <v>9.193387031555176</v>
      </c>
      <c r="AQ23" s="80">
        <v>9.431090354919434</v>
      </c>
      <c r="AR23" s="80">
        <v>9.602286338806152</v>
      </c>
      <c r="AS23" s="80">
        <v>9.617012023925781</v>
      </c>
      <c r="AT23" s="80">
        <v>9.678752899169922</v>
      </c>
      <c r="AU23" s="80">
        <v>9.57466983795166</v>
      </c>
      <c r="AV23" s="80">
        <v>9.48132610321045</v>
      </c>
      <c r="AW23" s="80">
        <v>9.19853687286377</v>
      </c>
      <c r="AX23" s="80">
        <v>9.029997825622559</v>
      </c>
      <c r="AY23" s="80">
        <v>8.872013092041016</v>
      </c>
      <c r="AZ23" s="80">
        <v>9.078559875488281</v>
      </c>
      <c r="BA23" s="80">
        <v>9.268877029418945</v>
      </c>
      <c r="BB23" s="80">
        <v>9.536215782165527</v>
      </c>
      <c r="BC23" s="80">
        <v>9.788795471191406</v>
      </c>
      <c r="BD23" s="80">
        <v>9.95996379852295</v>
      </c>
      <c r="BE23" s="80">
        <v>9.974052429199219</v>
      </c>
      <c r="BF23" s="80">
        <v>10.003179550170898</v>
      </c>
      <c r="BG23" s="80">
        <v>9.874199867248535</v>
      </c>
      <c r="BH23" s="80">
        <v>9.755998611450195</v>
      </c>
      <c r="BI23" s="80">
        <v>9.435442924499512</v>
      </c>
      <c r="BJ23" s="80">
        <v>9.192120552062988</v>
      </c>
      <c r="BK23" s="81"/>
    </row>
    <row r="24" spans="1:63" ht="10.5">
      <c r="A24" t="s">
        <v>249</v>
      </c>
      <c r="B24" t="s">
        <v>250</v>
      </c>
      <c r="C24" s="72">
        <v>7.46999979019165</v>
      </c>
      <c r="D24" s="72">
        <v>7.690000057220459</v>
      </c>
      <c r="E24" s="51">
        <v>7.71999979019165</v>
      </c>
      <c r="F24" s="51">
        <v>7.639999866485596</v>
      </c>
      <c r="G24" s="51">
        <v>7.800000190734863</v>
      </c>
      <c r="H24" s="51">
        <v>8.079999923706055</v>
      </c>
      <c r="I24" s="51">
        <v>8.289999961853027</v>
      </c>
      <c r="J24" s="51">
        <v>8.229999542236328</v>
      </c>
      <c r="K24" s="51">
        <v>8.069999694824219</v>
      </c>
      <c r="L24" s="51">
        <v>8.069999694824219</v>
      </c>
      <c r="M24" s="51">
        <v>7.679999828338623</v>
      </c>
      <c r="N24" s="51">
        <v>7.610000133514404</v>
      </c>
      <c r="O24" s="51">
        <v>7.635027885437012</v>
      </c>
      <c r="P24" s="51">
        <v>7.623269081115723</v>
      </c>
      <c r="Q24" s="51">
        <v>7.695119857788086</v>
      </c>
      <c r="R24" s="51">
        <v>7.887067794799805</v>
      </c>
      <c r="S24" s="51">
        <v>8.002817153930664</v>
      </c>
      <c r="T24" s="51">
        <v>8.371273040771484</v>
      </c>
      <c r="U24" s="51">
        <v>8.44994831085205</v>
      </c>
      <c r="V24" s="51">
        <v>8.372864723205566</v>
      </c>
      <c r="W24" s="51">
        <v>8.05821418762207</v>
      </c>
      <c r="X24" s="51">
        <v>8.0255708694458</v>
      </c>
      <c r="Y24" s="51">
        <v>7.789180278778076</v>
      </c>
      <c r="Z24" s="51">
        <v>7.6613640785217285</v>
      </c>
      <c r="AA24" s="51">
        <v>7.679999828338623</v>
      </c>
      <c r="AB24" s="51">
        <v>7.840000152587891</v>
      </c>
      <c r="AC24" s="51">
        <v>7.929999828338623</v>
      </c>
      <c r="AD24" s="51">
        <v>7.909999370574951</v>
      </c>
      <c r="AE24" s="51">
        <v>8.020000457763672</v>
      </c>
      <c r="AF24" s="51">
        <v>8.460000038146973</v>
      </c>
      <c r="AG24" s="51">
        <v>8.579999923706055</v>
      </c>
      <c r="AH24" s="51">
        <v>8.699999809265137</v>
      </c>
      <c r="AI24" s="51">
        <v>8.529999732971191</v>
      </c>
      <c r="AJ24" s="51">
        <v>8.25</v>
      </c>
      <c r="AK24" s="51">
        <v>8.029999732971191</v>
      </c>
      <c r="AL24" s="51">
        <v>7.809999942779541</v>
      </c>
      <c r="AM24" s="51">
        <v>7.909999847412109</v>
      </c>
      <c r="AN24" s="51">
        <v>8.079999923706055</v>
      </c>
      <c r="AO24" s="51">
        <v>8.221445083618164</v>
      </c>
      <c r="AP24" s="73">
        <v>8.317923545837402</v>
      </c>
      <c r="AQ24" s="73">
        <v>8.462576866149902</v>
      </c>
      <c r="AR24" s="73">
        <v>8.752961158752441</v>
      </c>
      <c r="AS24" s="73">
        <v>8.88082218170166</v>
      </c>
      <c r="AT24" s="73">
        <v>8.949753761291504</v>
      </c>
      <c r="AU24" s="73">
        <v>8.862009048461914</v>
      </c>
      <c r="AV24" s="73">
        <v>8.803791999816895</v>
      </c>
      <c r="AW24" s="73">
        <v>8.504977226257324</v>
      </c>
      <c r="AX24" s="73">
        <v>8.460192680358887</v>
      </c>
      <c r="AY24" s="73">
        <v>8.434600830078125</v>
      </c>
      <c r="AZ24" s="73">
        <v>8.651921272277832</v>
      </c>
      <c r="BA24" s="73">
        <v>8.678823471069336</v>
      </c>
      <c r="BB24" s="73">
        <v>8.751984596252441</v>
      </c>
      <c r="BC24" s="73">
        <v>8.90733814239502</v>
      </c>
      <c r="BD24" s="73">
        <v>9.192866325378418</v>
      </c>
      <c r="BE24" s="73">
        <v>9.262740135192871</v>
      </c>
      <c r="BF24" s="73">
        <v>9.276153564453125</v>
      </c>
      <c r="BG24" s="73">
        <v>9.152210235595703</v>
      </c>
      <c r="BH24" s="73">
        <v>9.062868118286133</v>
      </c>
      <c r="BI24" s="73">
        <v>8.719334602355957</v>
      </c>
      <c r="BJ24" s="73">
        <v>8.626946449279785</v>
      </c>
      <c r="BK24" s="74"/>
    </row>
    <row r="25" spans="1:63" ht="10.5">
      <c r="A25" t="s">
        <v>251</v>
      </c>
      <c r="B25" t="s">
        <v>252</v>
      </c>
      <c r="C25" s="72">
        <v>4.730000019073486</v>
      </c>
      <c r="D25" s="72">
        <v>4.769999980926514</v>
      </c>
      <c r="E25" s="51">
        <v>4.78000020980835</v>
      </c>
      <c r="F25" s="51">
        <v>4.710000038146973</v>
      </c>
      <c r="G25" s="51">
        <v>4.730000019073486</v>
      </c>
      <c r="H25" s="51">
        <v>4.940000057220459</v>
      </c>
      <c r="I25" s="51">
        <v>5.130000114440918</v>
      </c>
      <c r="J25" s="51">
        <v>5.050000190734863</v>
      </c>
      <c r="K25" s="51">
        <v>4.889999866485596</v>
      </c>
      <c r="L25" s="51">
        <v>4.840000152587891</v>
      </c>
      <c r="M25" s="51">
        <v>4.679999828338623</v>
      </c>
      <c r="N25" s="51">
        <v>4.730000019073486</v>
      </c>
      <c r="O25" s="51">
        <v>4.843987941741943</v>
      </c>
      <c r="P25" s="51">
        <v>5.000638008117676</v>
      </c>
      <c r="Q25" s="51">
        <v>5.073194980621338</v>
      </c>
      <c r="R25" s="51">
        <v>5.043410778045654</v>
      </c>
      <c r="S25" s="51">
        <v>5.096353054046631</v>
      </c>
      <c r="T25" s="51">
        <v>5.251717567443848</v>
      </c>
      <c r="U25" s="51">
        <v>5.475971698760986</v>
      </c>
      <c r="V25" s="51">
        <v>5.4673051834106445</v>
      </c>
      <c r="W25" s="51">
        <v>5.206715106964111</v>
      </c>
      <c r="X25" s="51">
        <v>5.141551971435547</v>
      </c>
      <c r="Y25" s="51">
        <v>4.940584182739258</v>
      </c>
      <c r="Z25" s="51">
        <v>4.954381942749023</v>
      </c>
      <c r="AA25" s="51">
        <v>4.879307270050049</v>
      </c>
      <c r="AB25" s="51">
        <v>4.911909103393555</v>
      </c>
      <c r="AC25" s="51">
        <v>4.914185523986816</v>
      </c>
      <c r="AD25" s="51">
        <v>4.956145763397217</v>
      </c>
      <c r="AE25" s="51">
        <v>5.025820255279541</v>
      </c>
      <c r="AF25" s="51">
        <v>5.281826496124268</v>
      </c>
      <c r="AG25" s="51">
        <v>5.46437406539917</v>
      </c>
      <c r="AH25" s="51">
        <v>5.486284255981445</v>
      </c>
      <c r="AI25" s="51">
        <v>5.266659736633301</v>
      </c>
      <c r="AJ25" s="51">
        <v>5.111189365386963</v>
      </c>
      <c r="AK25" s="51">
        <v>4.960000038146973</v>
      </c>
      <c r="AL25" s="51">
        <v>5.010000228881836</v>
      </c>
      <c r="AM25" s="51">
        <v>5.115318775177002</v>
      </c>
      <c r="AN25" s="51">
        <v>5.172083377838135</v>
      </c>
      <c r="AO25" s="51">
        <v>5.3046369552612305</v>
      </c>
      <c r="AP25" s="73">
        <v>5.394075870513916</v>
      </c>
      <c r="AQ25" s="73">
        <v>5.491558074951172</v>
      </c>
      <c r="AR25" s="73">
        <v>5.711389064788818</v>
      </c>
      <c r="AS25" s="73">
        <v>5.910295009613037</v>
      </c>
      <c r="AT25" s="73">
        <v>5.966010093688965</v>
      </c>
      <c r="AU25" s="73">
        <v>5.840024948120117</v>
      </c>
      <c r="AV25" s="73">
        <v>5.724386215209961</v>
      </c>
      <c r="AW25" s="73">
        <v>5.560511112213135</v>
      </c>
      <c r="AX25" s="73">
        <v>5.65477180480957</v>
      </c>
      <c r="AY25" s="73">
        <v>5.7129998207092285</v>
      </c>
      <c r="AZ25" s="73">
        <v>5.82401704788208</v>
      </c>
      <c r="BA25" s="73">
        <v>5.8192338943481445</v>
      </c>
      <c r="BB25" s="73">
        <v>5.820313930511475</v>
      </c>
      <c r="BC25" s="73">
        <v>5.900734901428223</v>
      </c>
      <c r="BD25" s="73">
        <v>6.1070661544799805</v>
      </c>
      <c r="BE25" s="73">
        <v>6.2996745109558105</v>
      </c>
      <c r="BF25" s="73">
        <v>6.298931121826172</v>
      </c>
      <c r="BG25" s="73">
        <v>6.133362770080566</v>
      </c>
      <c r="BH25" s="73">
        <v>5.983465194702148</v>
      </c>
      <c r="BI25" s="73">
        <v>5.783543109893799</v>
      </c>
      <c r="BJ25" s="73">
        <v>5.811769008636475</v>
      </c>
      <c r="BK25" s="74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253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254</v>
      </c>
      <c r="B28" t="s">
        <v>255</v>
      </c>
      <c r="C28" s="69">
        <v>9.876485824584961</v>
      </c>
      <c r="D28" s="69">
        <v>9.62414836883545</v>
      </c>
      <c r="E28" s="52">
        <v>9.332979202270508</v>
      </c>
      <c r="F28" s="52">
        <v>9.237545013427734</v>
      </c>
      <c r="G28" s="52">
        <v>9.500555038452148</v>
      </c>
      <c r="H28" s="52">
        <v>10.918420791625977</v>
      </c>
      <c r="I28" s="52">
        <v>11.838048934936523</v>
      </c>
      <c r="J28" s="52">
        <v>11.624223709106445</v>
      </c>
      <c r="K28" s="52">
        <v>10.599204063415527</v>
      </c>
      <c r="L28" s="52">
        <v>9.486971855163574</v>
      </c>
      <c r="M28" s="52">
        <v>9.445796012878418</v>
      </c>
      <c r="N28" s="52">
        <v>10.048887252807617</v>
      </c>
      <c r="O28" s="52">
        <v>10.562760353088379</v>
      </c>
      <c r="P28" s="52">
        <v>10.2392578125</v>
      </c>
      <c r="Q28" s="52">
        <v>9.389872550964355</v>
      </c>
      <c r="R28" s="52">
        <v>9.10053825378418</v>
      </c>
      <c r="S28" s="52">
        <v>9.491643905639648</v>
      </c>
      <c r="T28" s="52">
        <v>10.510207176208496</v>
      </c>
      <c r="U28" s="52">
        <v>11.616634368896484</v>
      </c>
      <c r="V28" s="52">
        <v>11.852264404296875</v>
      </c>
      <c r="W28" s="52">
        <v>10.32504940032959</v>
      </c>
      <c r="X28" s="52">
        <v>9.460929870605469</v>
      </c>
      <c r="Y28" s="52">
        <v>9.496747016906738</v>
      </c>
      <c r="Z28" s="52">
        <v>10.254403114318848</v>
      </c>
      <c r="AA28" s="52">
        <v>10.685580253601074</v>
      </c>
      <c r="AB28" s="52">
        <v>10.350176811218262</v>
      </c>
      <c r="AC28" s="52">
        <v>9.465909957885742</v>
      </c>
      <c r="AD28" s="52">
        <v>9.233036994934082</v>
      </c>
      <c r="AE28" s="52">
        <v>10.100189208984375</v>
      </c>
      <c r="AF28" s="52">
        <v>11.030969619750977</v>
      </c>
      <c r="AG28" s="52">
        <v>11.652324676513672</v>
      </c>
      <c r="AH28" s="52">
        <v>11.397933006286621</v>
      </c>
      <c r="AI28" s="52">
        <v>10.706409454345703</v>
      </c>
      <c r="AJ28" s="52">
        <v>9.634749412536621</v>
      </c>
      <c r="AK28" s="52">
        <v>9.569928169250488</v>
      </c>
      <c r="AL28" s="52">
        <v>10.522449493408203</v>
      </c>
      <c r="AM28" s="52">
        <v>10.898889541625977</v>
      </c>
      <c r="AN28" s="52">
        <v>10.548370361328125</v>
      </c>
      <c r="AO28" s="52">
        <v>9.695235252380371</v>
      </c>
      <c r="AP28" s="70">
        <v>9.580355644226074</v>
      </c>
      <c r="AQ28" s="70">
        <v>10.271710395812988</v>
      </c>
      <c r="AR28" s="70">
        <v>11.198419570922852</v>
      </c>
      <c r="AS28" s="70">
        <v>12.118819236755371</v>
      </c>
      <c r="AT28" s="70">
        <v>12.073180198669434</v>
      </c>
      <c r="AU28" s="70">
        <v>11.183670043945312</v>
      </c>
      <c r="AV28" s="70">
        <v>10.026639938354492</v>
      </c>
      <c r="AW28" s="70">
        <v>10.008190155029297</v>
      </c>
      <c r="AX28" s="70">
        <v>10.735679626464844</v>
      </c>
      <c r="AY28" s="70">
        <v>11.221810340881348</v>
      </c>
      <c r="AZ28" s="70">
        <v>11.0385103225708</v>
      </c>
      <c r="BA28" s="70">
        <v>10.013270378112793</v>
      </c>
      <c r="BB28" s="70">
        <v>9.766791343688965</v>
      </c>
      <c r="BC28" s="70">
        <v>10.481780052185059</v>
      </c>
      <c r="BD28" s="70">
        <v>11.406330108642578</v>
      </c>
      <c r="BE28" s="70">
        <v>12.351479530334473</v>
      </c>
      <c r="BF28" s="70">
        <v>12.335799217224121</v>
      </c>
      <c r="BG28" s="70">
        <v>11.450519561767578</v>
      </c>
      <c r="BH28" s="70">
        <v>10.26338005065918</v>
      </c>
      <c r="BI28" s="70">
        <v>10.233770370483398</v>
      </c>
      <c r="BJ28" s="70">
        <v>10.942569732666016</v>
      </c>
      <c r="BK28" s="71"/>
    </row>
    <row r="29" spans="1:63" ht="10.5">
      <c r="A29" t="s">
        <v>256</v>
      </c>
      <c r="B29" t="s">
        <v>257</v>
      </c>
      <c r="C29" s="69">
        <v>5.242611408233643</v>
      </c>
      <c r="D29" s="69">
        <v>5.051067352294922</v>
      </c>
      <c r="E29" s="52">
        <v>4.829807281494141</v>
      </c>
      <c r="F29" s="52">
        <v>4.6832661628723145</v>
      </c>
      <c r="G29" s="52">
        <v>4.827297687530518</v>
      </c>
      <c r="H29" s="52">
        <v>5.42454195022583</v>
      </c>
      <c r="I29" s="52">
        <v>5.83875036239624</v>
      </c>
      <c r="J29" s="52">
        <v>5.740706920623779</v>
      </c>
      <c r="K29" s="52">
        <v>5.4499030113220215</v>
      </c>
      <c r="L29" s="52">
        <v>5.070800304412842</v>
      </c>
      <c r="M29" s="52">
        <v>5.1390581130981445</v>
      </c>
      <c r="N29" s="52">
        <v>5.4913105964660645</v>
      </c>
      <c r="O29" s="52">
        <v>5.785683631896973</v>
      </c>
      <c r="P29" s="52">
        <v>5.54583215713501</v>
      </c>
      <c r="Q29" s="52">
        <v>4.945901870727539</v>
      </c>
      <c r="R29" s="52">
        <v>4.678961277008057</v>
      </c>
      <c r="S29" s="52">
        <v>4.7927093505859375</v>
      </c>
      <c r="T29" s="52">
        <v>5.351961612701416</v>
      </c>
      <c r="U29" s="52">
        <v>5.806639194488525</v>
      </c>
      <c r="V29" s="52">
        <v>5.918363094329834</v>
      </c>
      <c r="W29" s="52">
        <v>5.441441059112549</v>
      </c>
      <c r="X29" s="52">
        <v>5.083147048950195</v>
      </c>
      <c r="Y29" s="52">
        <v>5.2178730964660645</v>
      </c>
      <c r="Z29" s="52">
        <v>5.626375675201416</v>
      </c>
      <c r="AA29" s="52">
        <v>5.761338233947754</v>
      </c>
      <c r="AB29" s="52">
        <v>5.50583028793335</v>
      </c>
      <c r="AC29" s="52">
        <v>4.8935465812683105</v>
      </c>
      <c r="AD29" s="52">
        <v>4.6581878662109375</v>
      </c>
      <c r="AE29" s="52">
        <v>5.018813133239746</v>
      </c>
      <c r="AF29" s="52">
        <v>5.534779071807861</v>
      </c>
      <c r="AG29" s="52">
        <v>5.780226230621338</v>
      </c>
      <c r="AH29" s="52">
        <v>5.692918300628662</v>
      </c>
      <c r="AI29" s="52">
        <v>5.415926456451416</v>
      </c>
      <c r="AJ29" s="52">
        <v>5.023731708526611</v>
      </c>
      <c r="AK29" s="52">
        <v>5.156261920928955</v>
      </c>
      <c r="AL29" s="52">
        <v>5.614711284637451</v>
      </c>
      <c r="AM29" s="52">
        <v>5.794321060180664</v>
      </c>
      <c r="AN29" s="52">
        <v>5.537150859832764</v>
      </c>
      <c r="AO29" s="52">
        <v>4.932688236236572</v>
      </c>
      <c r="AP29" s="70">
        <v>4.75281286239624</v>
      </c>
      <c r="AQ29" s="70">
        <v>4.968929767608643</v>
      </c>
      <c r="AR29" s="70">
        <v>5.400847911834717</v>
      </c>
      <c r="AS29" s="70">
        <v>5.940927028656006</v>
      </c>
      <c r="AT29" s="70">
        <v>5.976438999176025</v>
      </c>
      <c r="AU29" s="70">
        <v>5.664595127105713</v>
      </c>
      <c r="AV29" s="70">
        <v>5.291528224945068</v>
      </c>
      <c r="AW29" s="70">
        <v>5.32641077041626</v>
      </c>
      <c r="AX29" s="70">
        <v>5.672667026519775</v>
      </c>
      <c r="AY29" s="70">
        <v>5.921442031860352</v>
      </c>
      <c r="AZ29" s="70">
        <v>5.7846999168396</v>
      </c>
      <c r="BA29" s="70">
        <v>5.153811931610107</v>
      </c>
      <c r="BB29" s="70">
        <v>4.9522480964660645</v>
      </c>
      <c r="BC29" s="70">
        <v>5.120694160461426</v>
      </c>
      <c r="BD29" s="70">
        <v>5.525844097137451</v>
      </c>
      <c r="BE29" s="70">
        <v>6.064912796020508</v>
      </c>
      <c r="BF29" s="70">
        <v>6.10797119140625</v>
      </c>
      <c r="BG29" s="70">
        <v>5.793482780456543</v>
      </c>
      <c r="BH29" s="70">
        <v>5.413661956787109</v>
      </c>
      <c r="BI29" s="70">
        <v>5.436273097991943</v>
      </c>
      <c r="BJ29" s="70">
        <v>5.776508808135986</v>
      </c>
      <c r="BK29" s="71"/>
    </row>
    <row r="30" spans="1:63" ht="10.5">
      <c r="A30" t="s">
        <v>258</v>
      </c>
      <c r="B30" t="s">
        <v>259</v>
      </c>
      <c r="C30" s="69">
        <v>1.3170143365859985</v>
      </c>
      <c r="D30" s="69">
        <v>1.3404685258865356</v>
      </c>
      <c r="E30" s="52">
        <v>1.4153344631195068</v>
      </c>
      <c r="F30" s="52">
        <v>1.4233511686325073</v>
      </c>
      <c r="G30" s="52">
        <v>1.3935606479644775</v>
      </c>
      <c r="H30" s="52">
        <v>1.9562097787857056</v>
      </c>
      <c r="I30" s="52">
        <v>2.4642229080200195</v>
      </c>
      <c r="J30" s="52">
        <v>2.4818053245544434</v>
      </c>
      <c r="K30" s="52">
        <v>2.0460362434387207</v>
      </c>
      <c r="L30" s="52">
        <v>1.5461844205856323</v>
      </c>
      <c r="M30" s="52">
        <v>1.2912205457687378</v>
      </c>
      <c r="N30" s="52">
        <v>1.2736706733703613</v>
      </c>
      <c r="O30" s="52">
        <v>1.3724581003189087</v>
      </c>
      <c r="P30" s="52">
        <v>1.3228769302368164</v>
      </c>
      <c r="Q30" s="52">
        <v>1.2890043258666992</v>
      </c>
      <c r="R30" s="52">
        <v>1.2908381223678589</v>
      </c>
      <c r="S30" s="52">
        <v>1.3721401691436768</v>
      </c>
      <c r="T30" s="52">
        <v>1.5851447582244873</v>
      </c>
      <c r="U30" s="52">
        <v>2.245912790298462</v>
      </c>
      <c r="V30" s="52">
        <v>2.444286584854126</v>
      </c>
      <c r="W30" s="52">
        <v>1.7392534017562866</v>
      </c>
      <c r="X30" s="52">
        <v>1.452335000038147</v>
      </c>
      <c r="Y30" s="52">
        <v>1.2980700731277466</v>
      </c>
      <c r="Z30" s="52">
        <v>1.2065608501434326</v>
      </c>
      <c r="AA30" s="52">
        <v>1.312221884727478</v>
      </c>
      <c r="AB30" s="52">
        <v>1.479629397392273</v>
      </c>
      <c r="AC30" s="52">
        <v>1.3626550436019897</v>
      </c>
      <c r="AD30" s="52">
        <v>1.4993000030517578</v>
      </c>
      <c r="AE30" s="52">
        <v>1.747820258140564</v>
      </c>
      <c r="AF30" s="52">
        <v>1.9067200422286987</v>
      </c>
      <c r="AG30" s="52">
        <v>2.2880642414093018</v>
      </c>
      <c r="AH30" s="52">
        <v>2.240170955657959</v>
      </c>
      <c r="AI30" s="52">
        <v>2.0024261474609375</v>
      </c>
      <c r="AJ30" s="52">
        <v>1.616411805152893</v>
      </c>
      <c r="AK30" s="52">
        <v>1.4100756645202637</v>
      </c>
      <c r="AL30" s="52">
        <v>1.4046486616134644</v>
      </c>
      <c r="AM30" s="52">
        <v>1.4826749563217163</v>
      </c>
      <c r="AN30" s="52">
        <v>1.4531519412994385</v>
      </c>
      <c r="AO30" s="52">
        <v>1.4576040506362915</v>
      </c>
      <c r="AP30" s="70">
        <v>1.559906005859375</v>
      </c>
      <c r="AQ30" s="70">
        <v>1.8802330493927002</v>
      </c>
      <c r="AR30" s="70">
        <v>2.050205945968628</v>
      </c>
      <c r="AS30" s="70">
        <v>2.5074400901794434</v>
      </c>
      <c r="AT30" s="70">
        <v>2.5377910137176514</v>
      </c>
      <c r="AU30" s="70">
        <v>2.2343080043792725</v>
      </c>
      <c r="AV30" s="70">
        <v>1.7446980476379395</v>
      </c>
      <c r="AW30" s="70">
        <v>1.5223439931869507</v>
      </c>
      <c r="AX30" s="70">
        <v>1.5022399425506592</v>
      </c>
      <c r="AY30" s="70">
        <v>1.5648800134658813</v>
      </c>
      <c r="AZ30" s="70">
        <v>1.6005229949951172</v>
      </c>
      <c r="BA30" s="70">
        <v>1.530500054359436</v>
      </c>
      <c r="BB30" s="70">
        <v>1.6189789772033691</v>
      </c>
      <c r="BC30" s="70">
        <v>1.9387580156326294</v>
      </c>
      <c r="BD30" s="70">
        <v>2.096079111099243</v>
      </c>
      <c r="BE30" s="70">
        <v>2.5643579959869385</v>
      </c>
      <c r="BF30" s="70">
        <v>2.6209969520568848</v>
      </c>
      <c r="BG30" s="70">
        <v>2.339555025100708</v>
      </c>
      <c r="BH30" s="70">
        <v>1.824341058731079</v>
      </c>
      <c r="BI30" s="70">
        <v>1.6011250019073486</v>
      </c>
      <c r="BJ30" s="70">
        <v>1.572113037109375</v>
      </c>
      <c r="BK30" s="71"/>
    </row>
    <row r="31" spans="1:63" ht="10.5">
      <c r="A31" t="s">
        <v>260</v>
      </c>
      <c r="B31" t="s">
        <v>261</v>
      </c>
      <c r="C31" s="69">
        <v>0.0064937095157802105</v>
      </c>
      <c r="D31" s="69">
        <v>0.0038140714168548584</v>
      </c>
      <c r="E31" s="52">
        <v>0.005176515784114599</v>
      </c>
      <c r="F31" s="52">
        <v>0.004361966624855995</v>
      </c>
      <c r="G31" s="52">
        <v>0.004140838515013456</v>
      </c>
      <c r="H31" s="52">
        <v>0.004679299890995026</v>
      </c>
      <c r="I31" s="52">
        <v>0.006382161285728216</v>
      </c>
      <c r="J31" s="52">
        <v>0.006506386678665876</v>
      </c>
      <c r="K31" s="52">
        <v>0.0060348669067025185</v>
      </c>
      <c r="L31" s="52">
        <v>0.0055060964077711105</v>
      </c>
      <c r="M31" s="52">
        <v>0.005487566813826561</v>
      </c>
      <c r="N31" s="52">
        <v>0.005992548074573278</v>
      </c>
      <c r="O31" s="52">
        <v>0.008573516272008419</v>
      </c>
      <c r="P31" s="52">
        <v>0.008476214483380318</v>
      </c>
      <c r="Q31" s="52">
        <v>0.007386838551610708</v>
      </c>
      <c r="R31" s="52">
        <v>0.008111200295388699</v>
      </c>
      <c r="S31" s="52">
        <v>0.008103419095277786</v>
      </c>
      <c r="T31" s="52">
        <v>0.006825566757470369</v>
      </c>
      <c r="U31" s="52">
        <v>0.006842451635748148</v>
      </c>
      <c r="V31" s="52">
        <v>0.006559903267771006</v>
      </c>
      <c r="W31" s="52">
        <v>0.00681696692481637</v>
      </c>
      <c r="X31" s="52">
        <v>0.005835677031427622</v>
      </c>
      <c r="Y31" s="52">
        <v>0.006994300056248903</v>
      </c>
      <c r="Z31" s="52">
        <v>0.0066117094829678535</v>
      </c>
      <c r="AA31" s="52">
        <v>0.004454806447029114</v>
      </c>
      <c r="AB31" s="52">
        <v>0.005908414255827665</v>
      </c>
      <c r="AC31" s="52">
        <v>0.005901290103793144</v>
      </c>
      <c r="AD31" s="52">
        <v>0.006327133160084486</v>
      </c>
      <c r="AE31" s="52">
        <v>0.00604054844006896</v>
      </c>
      <c r="AF31" s="52">
        <v>0.0064107333309948444</v>
      </c>
      <c r="AG31" s="52">
        <v>0.007530999835580587</v>
      </c>
      <c r="AH31" s="52">
        <v>0.0069113546051084995</v>
      </c>
      <c r="AI31" s="52">
        <v>0.008316966705024242</v>
      </c>
      <c r="AJ31" s="52">
        <v>0.006179838441312313</v>
      </c>
      <c r="AK31" s="52">
        <v>0.006447399966418743</v>
      </c>
      <c r="AL31" s="52">
        <v>0.0056900642812252045</v>
      </c>
      <c r="AM31" s="52">
        <v>0.0063919504173099995</v>
      </c>
      <c r="AN31" s="52">
        <v>0.006112650036811829</v>
      </c>
      <c r="AO31" s="52">
        <v>0.006168019957840443</v>
      </c>
      <c r="AP31" s="70">
        <v>0.006247289944440126</v>
      </c>
      <c r="AQ31" s="70">
        <v>0.006165069993585348</v>
      </c>
      <c r="AR31" s="70">
        <v>0.00609100004658103</v>
      </c>
      <c r="AS31" s="70">
        <v>0.006849680095911026</v>
      </c>
      <c r="AT31" s="70">
        <v>0.006641889922320843</v>
      </c>
      <c r="AU31" s="70">
        <v>0.006873500067740679</v>
      </c>
      <c r="AV31" s="70">
        <v>0.005921689793467522</v>
      </c>
      <c r="AW31" s="70">
        <v>0.006302089896053076</v>
      </c>
      <c r="AX31" s="70">
        <v>0.006424400024116039</v>
      </c>
      <c r="AY31" s="70">
        <v>0.0063919504173099995</v>
      </c>
      <c r="AZ31" s="70">
        <v>0.006112650036811829</v>
      </c>
      <c r="BA31" s="70">
        <v>0.006168019957840443</v>
      </c>
      <c r="BB31" s="70">
        <v>0.006247289944440126</v>
      </c>
      <c r="BC31" s="70">
        <v>0.006165069993585348</v>
      </c>
      <c r="BD31" s="70">
        <v>0.00609100004658103</v>
      </c>
      <c r="BE31" s="70">
        <v>0.006849680095911026</v>
      </c>
      <c r="BF31" s="70">
        <v>0.006641889922320843</v>
      </c>
      <c r="BG31" s="70">
        <v>0.006873500067740679</v>
      </c>
      <c r="BH31" s="70">
        <v>0.005921689793467522</v>
      </c>
      <c r="BI31" s="70">
        <v>0.006302089896053076</v>
      </c>
      <c r="BJ31" s="70">
        <v>0.006424400024116039</v>
      </c>
      <c r="BK31" s="71"/>
    </row>
    <row r="32" spans="1:63" ht="10.5">
      <c r="A32" t="s">
        <v>262</v>
      </c>
      <c r="B32" t="s">
        <v>263</v>
      </c>
      <c r="C32" s="69">
        <v>0.20209167897701263</v>
      </c>
      <c r="D32" s="69">
        <v>0.18930020928382874</v>
      </c>
      <c r="E32" s="52">
        <v>0.2524552047252655</v>
      </c>
      <c r="F32" s="52">
        <v>0.24877430498600006</v>
      </c>
      <c r="G32" s="52">
        <v>0.2505328357219696</v>
      </c>
      <c r="H32" s="52">
        <v>0.24759793281555176</v>
      </c>
      <c r="I32" s="52">
        <v>0.30657845735549927</v>
      </c>
      <c r="J32" s="52">
        <v>0.30160683393478394</v>
      </c>
      <c r="K32" s="52">
        <v>0.25676223635673523</v>
      </c>
      <c r="L32" s="52">
        <v>0.2480788379907608</v>
      </c>
      <c r="M32" s="52">
        <v>0.19389580190181732</v>
      </c>
      <c r="N32" s="52">
        <v>0.2458159327507019</v>
      </c>
      <c r="O32" s="52">
        <v>0.3900092542171478</v>
      </c>
      <c r="P32" s="52">
        <v>0.3683076500892639</v>
      </c>
      <c r="Q32" s="52">
        <v>0.3144127428531647</v>
      </c>
      <c r="R32" s="52">
        <v>0.27173641324043274</v>
      </c>
      <c r="S32" s="52">
        <v>0.24524463713169098</v>
      </c>
      <c r="T32" s="52">
        <v>0.35041794180870056</v>
      </c>
      <c r="U32" s="52">
        <v>0.376823365688324</v>
      </c>
      <c r="V32" s="52">
        <v>0.3866117000579834</v>
      </c>
      <c r="W32" s="52">
        <v>0.2740691602230072</v>
      </c>
      <c r="X32" s="52">
        <v>0.26189637184143066</v>
      </c>
      <c r="Y32" s="52">
        <v>0.20267990231513977</v>
      </c>
      <c r="Z32" s="52">
        <v>0.29653361439704895</v>
      </c>
      <c r="AA32" s="52">
        <v>0.4586460292339325</v>
      </c>
      <c r="AB32" s="52">
        <v>0.2954559922218323</v>
      </c>
      <c r="AC32" s="52">
        <v>0.289748877286911</v>
      </c>
      <c r="AD32" s="52">
        <v>0.27817943692207336</v>
      </c>
      <c r="AE32" s="52">
        <v>0.3094125986099243</v>
      </c>
      <c r="AF32" s="52">
        <v>0.3386254608631134</v>
      </c>
      <c r="AG32" s="52">
        <v>0.36560365557670593</v>
      </c>
      <c r="AH32" s="52">
        <v>0.3346041142940521</v>
      </c>
      <c r="AI32" s="52">
        <v>0.27345556020736694</v>
      </c>
      <c r="AJ32" s="52">
        <v>0.2317224144935608</v>
      </c>
      <c r="AK32" s="52">
        <v>0.20668190717697144</v>
      </c>
      <c r="AL32" s="52">
        <v>0.30076882243156433</v>
      </c>
      <c r="AM32" s="52">
        <v>0.4242573082447052</v>
      </c>
      <c r="AN32" s="52">
        <v>0.4005393981933594</v>
      </c>
      <c r="AO32" s="52">
        <v>0.32007819414138794</v>
      </c>
      <c r="AP32" s="70">
        <v>0.29035818576812744</v>
      </c>
      <c r="AQ32" s="70">
        <v>0.2844691872596741</v>
      </c>
      <c r="AR32" s="70">
        <v>0.2996220886707306</v>
      </c>
      <c r="AS32" s="70">
        <v>0.36109909415245056</v>
      </c>
      <c r="AT32" s="70">
        <v>0.3523994982242584</v>
      </c>
      <c r="AU32" s="70">
        <v>0.318763792514801</v>
      </c>
      <c r="AV32" s="70">
        <v>0.23672230541706085</v>
      </c>
      <c r="AW32" s="70">
        <v>0.2085248976945877</v>
      </c>
      <c r="AX32" s="70">
        <v>0.29881900548934937</v>
      </c>
      <c r="AY32" s="70">
        <v>0.4292980134487152</v>
      </c>
      <c r="AZ32" s="70">
        <v>0.41087260842323303</v>
      </c>
      <c r="BA32" s="70">
        <v>0.25606870651245117</v>
      </c>
      <c r="BB32" s="70">
        <v>0.1932843029499054</v>
      </c>
      <c r="BC32" s="70">
        <v>0.22961360216140747</v>
      </c>
      <c r="BD32" s="70">
        <v>0.26633909344673157</v>
      </c>
      <c r="BE32" s="70">
        <v>0.34271129965782166</v>
      </c>
      <c r="BF32" s="70">
        <v>0.3482477068901062</v>
      </c>
      <c r="BG32" s="70">
        <v>0.31889641284942627</v>
      </c>
      <c r="BH32" s="70">
        <v>0.23566879332065582</v>
      </c>
      <c r="BI32" s="70">
        <v>0.2076101005077362</v>
      </c>
      <c r="BJ32" s="70">
        <v>0.29790690541267395</v>
      </c>
      <c r="BK32" s="71"/>
    </row>
    <row r="33" spans="1:63" ht="10.5">
      <c r="A33" t="s">
        <v>264</v>
      </c>
      <c r="B33" t="s">
        <v>265</v>
      </c>
      <c r="C33" s="69">
        <v>0.25767120718955994</v>
      </c>
      <c r="D33" s="69">
        <v>0.25015348196029663</v>
      </c>
      <c r="E33" s="52">
        <v>0.36745312809944153</v>
      </c>
      <c r="F33" s="52">
        <v>0.3579575717449188</v>
      </c>
      <c r="G33" s="52">
        <v>0.34242454171180725</v>
      </c>
      <c r="H33" s="52">
        <v>0.3460482954978943</v>
      </c>
      <c r="I33" s="52">
        <v>0.4405829906463623</v>
      </c>
      <c r="J33" s="52">
        <v>0.43071842193603516</v>
      </c>
      <c r="K33" s="52">
        <v>0.3672570586204529</v>
      </c>
      <c r="L33" s="52">
        <v>0.3599851727485657</v>
      </c>
      <c r="M33" s="52">
        <v>0.27692052721977234</v>
      </c>
      <c r="N33" s="52">
        <v>0.35311266779899597</v>
      </c>
      <c r="O33" s="52">
        <v>0.26718801259994507</v>
      </c>
      <c r="P33" s="52">
        <v>0.25409743189811707</v>
      </c>
      <c r="Q33" s="52">
        <v>0.23851951956748962</v>
      </c>
      <c r="R33" s="52">
        <v>0.19469799101352692</v>
      </c>
      <c r="S33" s="52">
        <v>0.16980257630348206</v>
      </c>
      <c r="T33" s="52">
        <v>0.2529669404029846</v>
      </c>
      <c r="U33" s="52">
        <v>0.27614402770996094</v>
      </c>
      <c r="V33" s="52">
        <v>0.29207196831703186</v>
      </c>
      <c r="W33" s="52">
        <v>0.19600017368793488</v>
      </c>
      <c r="X33" s="52">
        <v>0.18388336896896362</v>
      </c>
      <c r="Y33" s="52">
        <v>0.1254444569349289</v>
      </c>
      <c r="Z33" s="52">
        <v>0.2098696380853653</v>
      </c>
      <c r="AA33" s="52">
        <v>0.32955729961395264</v>
      </c>
      <c r="AB33" s="52">
        <v>0.21497227251529694</v>
      </c>
      <c r="AC33" s="52">
        <v>0.2137644737958908</v>
      </c>
      <c r="AD33" s="52">
        <v>0.20311866700649261</v>
      </c>
      <c r="AE33" s="52">
        <v>0.22483865916728973</v>
      </c>
      <c r="AF33" s="52">
        <v>0.2587284445762634</v>
      </c>
      <c r="AG33" s="52">
        <v>0.2885966897010803</v>
      </c>
      <c r="AH33" s="52">
        <v>0.2538134455680847</v>
      </c>
      <c r="AI33" s="52">
        <v>0.18857470154762268</v>
      </c>
      <c r="AJ33" s="52">
        <v>0.15548425912857056</v>
      </c>
      <c r="AK33" s="52">
        <v>0.13946618139743805</v>
      </c>
      <c r="AL33" s="52">
        <v>0.20631031692028046</v>
      </c>
      <c r="AM33" s="52">
        <v>0.3034951984882355</v>
      </c>
      <c r="AN33" s="52">
        <v>0.29048219323158264</v>
      </c>
      <c r="AO33" s="52">
        <v>0.23230749368667603</v>
      </c>
      <c r="AP33" s="70">
        <v>0.20239689946174622</v>
      </c>
      <c r="AQ33" s="70">
        <v>0.19694919884204865</v>
      </c>
      <c r="AR33" s="70">
        <v>0.21774080395698547</v>
      </c>
      <c r="AS33" s="70">
        <v>0.2682810127735138</v>
      </c>
      <c r="AT33" s="70">
        <v>0.2601267993450165</v>
      </c>
      <c r="AU33" s="70">
        <v>0.23315249383449554</v>
      </c>
      <c r="AV33" s="70">
        <v>0.160806804895401</v>
      </c>
      <c r="AW33" s="70">
        <v>0.13541920483112335</v>
      </c>
      <c r="AX33" s="70">
        <v>0.20217670500278473</v>
      </c>
      <c r="AY33" s="70">
        <v>0.3055245876312256</v>
      </c>
      <c r="AZ33" s="70">
        <v>0.29615190625190735</v>
      </c>
      <c r="BA33" s="70">
        <v>0.18025270104408264</v>
      </c>
      <c r="BB33" s="70">
        <v>0.12644529342651367</v>
      </c>
      <c r="BC33" s="70">
        <v>0.15566560626029968</v>
      </c>
      <c r="BD33" s="70">
        <v>0.19185170531272888</v>
      </c>
      <c r="BE33" s="70">
        <v>0.2536695897579193</v>
      </c>
      <c r="BF33" s="70">
        <v>0.2568087875843048</v>
      </c>
      <c r="BG33" s="70">
        <v>0.23240229487419128</v>
      </c>
      <c r="BH33" s="70">
        <v>0.15841199457645416</v>
      </c>
      <c r="BI33" s="70">
        <v>0.13311730325222015</v>
      </c>
      <c r="BJ33" s="70">
        <v>0.1999250054359436</v>
      </c>
      <c r="BK33" s="71"/>
    </row>
    <row r="34" spans="1:63" ht="10.5">
      <c r="A34" t="s">
        <v>266</v>
      </c>
      <c r="B34" t="s">
        <v>267</v>
      </c>
      <c r="C34" s="69">
        <v>0.05454003065824509</v>
      </c>
      <c r="D34" s="69">
        <v>0.03946150094270706</v>
      </c>
      <c r="E34" s="52">
        <v>0.055787451565265656</v>
      </c>
      <c r="F34" s="52">
        <v>0.055462464690208435</v>
      </c>
      <c r="G34" s="52">
        <v>0.06287438422441483</v>
      </c>
      <c r="H34" s="52">
        <v>0.0533478669822216</v>
      </c>
      <c r="I34" s="52">
        <v>0.07281786948442459</v>
      </c>
      <c r="J34" s="52">
        <v>0.06568416208028793</v>
      </c>
      <c r="K34" s="52">
        <v>0.05026960000395775</v>
      </c>
      <c r="L34" s="52">
        <v>0.05860390514135361</v>
      </c>
      <c r="M34" s="52">
        <v>0.0409209318459034</v>
      </c>
      <c r="N34" s="52">
        <v>0.04867664724588394</v>
      </c>
      <c r="O34" s="52">
        <v>0.07198622822761536</v>
      </c>
      <c r="P34" s="52">
        <v>0.0662810355424881</v>
      </c>
      <c r="Q34" s="52">
        <v>0.04939254745841026</v>
      </c>
      <c r="R34" s="52">
        <v>0.02495596557855606</v>
      </c>
      <c r="S34" s="52">
        <v>0.03850622475147247</v>
      </c>
      <c r="T34" s="52">
        <v>0.05215703323483467</v>
      </c>
      <c r="U34" s="52">
        <v>0.044533051550388336</v>
      </c>
      <c r="V34" s="52">
        <v>0.03813761845231056</v>
      </c>
      <c r="W34" s="52">
        <v>0.023250427097082138</v>
      </c>
      <c r="X34" s="52">
        <v>0.023217439651489258</v>
      </c>
      <c r="Y34" s="52">
        <v>0.02107558771967888</v>
      </c>
      <c r="Z34" s="52">
        <v>0.031008882448077202</v>
      </c>
      <c r="AA34" s="52">
        <v>0.06499019265174866</v>
      </c>
      <c r="AB34" s="52">
        <v>0.02513417787849903</v>
      </c>
      <c r="AC34" s="52">
        <v>0.022684259340167046</v>
      </c>
      <c r="AD34" s="52">
        <v>0.020947344601154327</v>
      </c>
      <c r="AE34" s="52">
        <v>0.029984308406710625</v>
      </c>
      <c r="AF34" s="52">
        <v>0.028728008270263672</v>
      </c>
      <c r="AG34" s="52">
        <v>0.024225810542702675</v>
      </c>
      <c r="AH34" s="52">
        <v>0.02290857769548893</v>
      </c>
      <c r="AI34" s="52">
        <v>0.02882051095366478</v>
      </c>
      <c r="AJ34" s="52">
        <v>0.01883131079375744</v>
      </c>
      <c r="AK34" s="52">
        <v>0.017959387972950935</v>
      </c>
      <c r="AL34" s="52">
        <v>0.033142466098070145</v>
      </c>
      <c r="AM34" s="52">
        <v>0.05728450044989586</v>
      </c>
      <c r="AN34" s="52">
        <v>0.04684880003333092</v>
      </c>
      <c r="AO34" s="52">
        <v>0.03249010071158409</v>
      </c>
      <c r="AP34" s="70">
        <v>0.03446989879012108</v>
      </c>
      <c r="AQ34" s="70">
        <v>0.0345534011721611</v>
      </c>
      <c r="AR34" s="70">
        <v>0.03121430054306984</v>
      </c>
      <c r="AS34" s="70">
        <v>0.04244010150432587</v>
      </c>
      <c r="AT34" s="70">
        <v>0.03931320086121559</v>
      </c>
      <c r="AU34" s="70">
        <v>0.03573159873485565</v>
      </c>
      <c r="AV34" s="70">
        <v>0.03332410007715225</v>
      </c>
      <c r="AW34" s="70">
        <v>0.03203200176358223</v>
      </c>
      <c r="AX34" s="70">
        <v>0.051443301141262054</v>
      </c>
      <c r="AY34" s="70">
        <v>0.0687858983874321</v>
      </c>
      <c r="AZ34" s="70">
        <v>0.06043919920921326</v>
      </c>
      <c r="BA34" s="70">
        <v>0.03167960047721863</v>
      </c>
      <c r="BB34" s="70">
        <v>0.028246499598026276</v>
      </c>
      <c r="BC34" s="70">
        <v>0.030119000002741814</v>
      </c>
      <c r="BD34" s="70">
        <v>0.029186099767684937</v>
      </c>
      <c r="BE34" s="70">
        <v>0.04167310148477554</v>
      </c>
      <c r="BF34" s="70">
        <v>0.03998129814863205</v>
      </c>
      <c r="BG34" s="70">
        <v>0.03685170039534569</v>
      </c>
      <c r="BH34" s="70">
        <v>0.03501560166478157</v>
      </c>
      <c r="BI34" s="70">
        <v>0.03317610174417496</v>
      </c>
      <c r="BJ34" s="70">
        <v>0.05213329941034317</v>
      </c>
      <c r="BK34" s="71"/>
    </row>
    <row r="35" spans="1:63" ht="10.5">
      <c r="A35" t="s">
        <v>268</v>
      </c>
      <c r="B35" t="s">
        <v>269</v>
      </c>
      <c r="C35" s="69">
        <v>0.0026333224959671497</v>
      </c>
      <c r="D35" s="69">
        <v>0.0015912858070805669</v>
      </c>
      <c r="E35" s="52">
        <v>0.0016672903439030051</v>
      </c>
      <c r="F35" s="52">
        <v>0.0021124999038875103</v>
      </c>
      <c r="G35" s="52">
        <v>0.0031434837728738785</v>
      </c>
      <c r="H35" s="52">
        <v>0.002864033216610551</v>
      </c>
      <c r="I35" s="52">
        <v>0.005212483927607536</v>
      </c>
      <c r="J35" s="52">
        <v>0.005146290175616741</v>
      </c>
      <c r="K35" s="52">
        <v>0.0031757999677211046</v>
      </c>
      <c r="L35" s="52">
        <v>0.003118612803518772</v>
      </c>
      <c r="M35" s="52">
        <v>0.002997066592797637</v>
      </c>
      <c r="N35" s="52">
        <v>0.0034753226209431887</v>
      </c>
      <c r="O35" s="52">
        <v>0.0031539355404675007</v>
      </c>
      <c r="P35" s="52">
        <v>0.005515499971807003</v>
      </c>
      <c r="Q35" s="52">
        <v>0.004307516384869814</v>
      </c>
      <c r="R35" s="52">
        <v>0.0013913665898144245</v>
      </c>
      <c r="S35" s="52">
        <v>0.0014243870973587036</v>
      </c>
      <c r="T35" s="52">
        <v>0.0017293000128120184</v>
      </c>
      <c r="U35" s="52">
        <v>0.0024157180450856686</v>
      </c>
      <c r="V35" s="52">
        <v>0.003538982942700386</v>
      </c>
      <c r="W35" s="52">
        <v>0.0017441553063690662</v>
      </c>
      <c r="X35" s="52">
        <v>0.0016123306704685092</v>
      </c>
      <c r="Y35" s="52">
        <v>0.0016627875156700611</v>
      </c>
      <c r="Z35" s="52">
        <v>0.002165898447856307</v>
      </c>
      <c r="AA35" s="52">
        <v>0.009866258129477501</v>
      </c>
      <c r="AB35" s="52">
        <v>0.0020981330890208483</v>
      </c>
      <c r="AC35" s="52">
        <v>0.002236331580206752</v>
      </c>
      <c r="AD35" s="52">
        <v>0.0016797956777736545</v>
      </c>
      <c r="AE35" s="52">
        <v>0.0022528322879225016</v>
      </c>
      <c r="AF35" s="52">
        <v>0.0015690954169258475</v>
      </c>
      <c r="AG35" s="52">
        <v>0.0017020535888150334</v>
      </c>
      <c r="AH35" s="52">
        <v>0.0010294413659721613</v>
      </c>
      <c r="AI35" s="52">
        <v>0.0017310883849859238</v>
      </c>
      <c r="AJ35" s="52">
        <v>0.0009415224776603281</v>
      </c>
      <c r="AK35" s="52">
        <v>0.0030021618586033583</v>
      </c>
      <c r="AL35" s="52">
        <v>0.004046373534947634</v>
      </c>
      <c r="AM35" s="52">
        <v>0.004198240116238594</v>
      </c>
      <c r="AN35" s="52">
        <v>0.002573729958385229</v>
      </c>
      <c r="AO35" s="52">
        <v>0.002117929980158806</v>
      </c>
      <c r="AP35" s="70">
        <v>0.0013578999787569046</v>
      </c>
      <c r="AQ35" s="70">
        <v>0.001761169987730682</v>
      </c>
      <c r="AR35" s="70">
        <v>0.001495660049840808</v>
      </c>
      <c r="AS35" s="70">
        <v>0.002224789932370186</v>
      </c>
      <c r="AT35" s="70">
        <v>0.0023323900531977415</v>
      </c>
      <c r="AU35" s="70">
        <v>0.0016777300043031573</v>
      </c>
      <c r="AV35" s="70">
        <v>0.0014356999890878797</v>
      </c>
      <c r="AW35" s="70">
        <v>0.0014183399034664035</v>
      </c>
      <c r="AX35" s="70">
        <v>0.0018408499890938401</v>
      </c>
      <c r="AY35" s="70">
        <v>0.0039899698458611965</v>
      </c>
      <c r="AZ35" s="70">
        <v>0.002470439998432994</v>
      </c>
      <c r="BA35" s="70">
        <v>0.0018935899715870619</v>
      </c>
      <c r="BB35" s="70">
        <v>0.0011064100544899702</v>
      </c>
      <c r="BC35" s="70">
        <v>0.0015548099763691425</v>
      </c>
      <c r="BD35" s="70">
        <v>0.0014013299951329827</v>
      </c>
      <c r="BE35" s="70">
        <v>0.0021520399022847414</v>
      </c>
      <c r="BF35" s="70">
        <v>0.0022919299080967903</v>
      </c>
      <c r="BG35" s="70">
        <v>0.001673879916779697</v>
      </c>
      <c r="BH35" s="70">
        <v>0.0014134399825707078</v>
      </c>
      <c r="BI35" s="70">
        <v>0.0013900999911129475</v>
      </c>
      <c r="BJ35" s="70">
        <v>0.0018218900077044964</v>
      </c>
      <c r="BK35" s="71"/>
    </row>
    <row r="36" spans="1:63" ht="10.5">
      <c r="A36" t="s">
        <v>270</v>
      </c>
      <c r="B36" t="s">
        <v>271</v>
      </c>
      <c r="C36" s="69">
        <v>0.04153170809149742</v>
      </c>
      <c r="D36" s="69">
        <v>0.040435533970594406</v>
      </c>
      <c r="E36" s="52">
        <v>0.04016025736927986</v>
      </c>
      <c r="F36" s="52">
        <v>0.03715783357620239</v>
      </c>
      <c r="G36" s="52">
        <v>0.03922174125909805</v>
      </c>
      <c r="H36" s="52">
        <v>0.03835996612906456</v>
      </c>
      <c r="I36" s="52">
        <v>0.04071761295199394</v>
      </c>
      <c r="J36" s="52">
        <v>0.03958377242088318</v>
      </c>
      <c r="K36" s="52">
        <v>0.039836034178733826</v>
      </c>
      <c r="L36" s="52">
        <v>0.03984116017818451</v>
      </c>
      <c r="M36" s="52">
        <v>0.03964550048112869</v>
      </c>
      <c r="N36" s="52">
        <v>0.039883580058813095</v>
      </c>
      <c r="O36" s="52">
        <v>0.04056902974843979</v>
      </c>
      <c r="P36" s="52">
        <v>0.04036971554160118</v>
      </c>
      <c r="Q36" s="52">
        <v>0.03912448137998581</v>
      </c>
      <c r="R36" s="52">
        <v>0.03888183459639549</v>
      </c>
      <c r="S36" s="52">
        <v>0.03769983723759651</v>
      </c>
      <c r="T36" s="52">
        <v>0.040759701281785965</v>
      </c>
      <c r="U36" s="52">
        <v>0.039611902087926865</v>
      </c>
      <c r="V36" s="52">
        <v>0.039336998015642166</v>
      </c>
      <c r="W36" s="52">
        <v>0.040116600692272186</v>
      </c>
      <c r="X36" s="52">
        <v>0.03856293484568596</v>
      </c>
      <c r="Y36" s="52">
        <v>0.03837456554174423</v>
      </c>
      <c r="Z36" s="52">
        <v>0.04089796543121338</v>
      </c>
      <c r="AA36" s="52">
        <v>0.04044954851269722</v>
      </c>
      <c r="AB36" s="52">
        <v>0.04057062417268753</v>
      </c>
      <c r="AC36" s="52">
        <v>0.03869348391890526</v>
      </c>
      <c r="AD36" s="52">
        <v>0.037298500537872314</v>
      </c>
      <c r="AE36" s="52">
        <v>0.0378061942756176</v>
      </c>
      <c r="AF36" s="52">
        <v>0.039667900651693344</v>
      </c>
      <c r="AG36" s="52">
        <v>0.04003477469086647</v>
      </c>
      <c r="AH36" s="52">
        <v>0.03933064267039299</v>
      </c>
      <c r="AI36" s="52">
        <v>0.038378868252038956</v>
      </c>
      <c r="AJ36" s="52">
        <v>0.0400024838745594</v>
      </c>
      <c r="AK36" s="52">
        <v>0.03922296687960625</v>
      </c>
      <c r="AL36" s="52">
        <v>0.03923977166414261</v>
      </c>
      <c r="AM36" s="52">
        <v>0.04096269980072975</v>
      </c>
      <c r="AN36" s="52">
        <v>0.0402165986597538</v>
      </c>
      <c r="AO36" s="52">
        <v>0.03903450071811676</v>
      </c>
      <c r="AP36" s="70">
        <v>0.03831860050559044</v>
      </c>
      <c r="AQ36" s="70">
        <v>0.03757939860224724</v>
      </c>
      <c r="AR36" s="70">
        <v>0.0388059988617897</v>
      </c>
      <c r="AS36" s="70">
        <v>0.039455801248550415</v>
      </c>
      <c r="AT36" s="70">
        <v>0.03898860141634941</v>
      </c>
      <c r="AU36" s="70">
        <v>0.03806789964437485</v>
      </c>
      <c r="AV36" s="70">
        <v>0.038339998573064804</v>
      </c>
      <c r="AW36" s="70">
        <v>0.039061401039361954</v>
      </c>
      <c r="AX36" s="70">
        <v>0.04021139815449715</v>
      </c>
      <c r="AY36" s="70">
        <v>0.04152249917387962</v>
      </c>
      <c r="AZ36" s="70">
        <v>0.040539201349020004</v>
      </c>
      <c r="BA36" s="70">
        <v>0.03922040015459061</v>
      </c>
      <c r="BB36" s="70">
        <v>0.03842569887638092</v>
      </c>
      <c r="BC36" s="70">
        <v>0.03764110058546066</v>
      </c>
      <c r="BD36" s="70">
        <v>0.038841500878334045</v>
      </c>
      <c r="BE36" s="70">
        <v>0.03947630152106285</v>
      </c>
      <c r="BF36" s="70">
        <v>0.03900039941072464</v>
      </c>
      <c r="BG36" s="70">
        <v>0.03807469829916954</v>
      </c>
      <c r="BH36" s="70">
        <v>0.038343898952007294</v>
      </c>
      <c r="BI36" s="70">
        <v>0.039063598960638046</v>
      </c>
      <c r="BJ36" s="70">
        <v>0.04021269828081131</v>
      </c>
      <c r="BK36" s="71"/>
    </row>
    <row r="37" spans="1:63" ht="10.5">
      <c r="A37" t="s">
        <v>272</v>
      </c>
      <c r="B37" t="s">
        <v>273</v>
      </c>
      <c r="C37" s="69">
        <v>0.02597816102206707</v>
      </c>
      <c r="D37" s="69">
        <v>0.023301642388105392</v>
      </c>
      <c r="E37" s="52">
        <v>0.02503283880650997</v>
      </c>
      <c r="F37" s="52">
        <v>0.02202630043029785</v>
      </c>
      <c r="G37" s="52">
        <v>0.022638417780399323</v>
      </c>
      <c r="H37" s="52">
        <v>0.02495560050010681</v>
      </c>
      <c r="I37" s="52">
        <v>0.025836901739239693</v>
      </c>
      <c r="J37" s="52">
        <v>0.02514016069471836</v>
      </c>
      <c r="K37" s="52">
        <v>0.0269168671220541</v>
      </c>
      <c r="L37" s="52">
        <v>0.023824160918593407</v>
      </c>
      <c r="M37" s="52">
        <v>0.025185832753777504</v>
      </c>
      <c r="N37" s="52">
        <v>0.025237806141376495</v>
      </c>
      <c r="O37" s="52">
        <v>0.027836225926876068</v>
      </c>
      <c r="P37" s="52">
        <v>0.027240606024861336</v>
      </c>
      <c r="Q37" s="52">
        <v>0.025297483429312706</v>
      </c>
      <c r="R37" s="52">
        <v>0.024331767112016678</v>
      </c>
      <c r="S37" s="52">
        <v>0.021596387028694153</v>
      </c>
      <c r="T37" s="52">
        <v>0.024768967181444168</v>
      </c>
      <c r="U37" s="52">
        <v>0.0284955482929945</v>
      </c>
      <c r="V37" s="52">
        <v>0.028633838519454002</v>
      </c>
      <c r="W37" s="52">
        <v>0.026681967079639435</v>
      </c>
      <c r="X37" s="52">
        <v>0.02541564404964447</v>
      </c>
      <c r="Y37" s="52">
        <v>0.026457900181412697</v>
      </c>
      <c r="Z37" s="52">
        <v>0.026522353291511536</v>
      </c>
      <c r="AA37" s="52">
        <v>0.026273515075445175</v>
      </c>
      <c r="AB37" s="52">
        <v>0.027185380458831787</v>
      </c>
      <c r="AC37" s="52">
        <v>0.025427676737308502</v>
      </c>
      <c r="AD37" s="52">
        <v>0.02366900071501732</v>
      </c>
      <c r="AE37" s="52">
        <v>0.02312767691910267</v>
      </c>
      <c r="AF37" s="52">
        <v>0.024165799841284752</v>
      </c>
      <c r="AG37" s="52">
        <v>0.028408998623490334</v>
      </c>
      <c r="AH37" s="52">
        <v>0.02752254717051983</v>
      </c>
      <c r="AI37" s="52">
        <v>0.026138000190258026</v>
      </c>
      <c r="AJ37" s="52">
        <v>0.025949256494641304</v>
      </c>
      <c r="AK37" s="52">
        <v>0.025702066719532013</v>
      </c>
      <c r="AL37" s="52">
        <v>0.027494611218571663</v>
      </c>
      <c r="AM37" s="52">
        <v>0.02878520078957081</v>
      </c>
      <c r="AN37" s="52">
        <v>0.02518709935247898</v>
      </c>
      <c r="AO37" s="52">
        <v>0.024063900113105774</v>
      </c>
      <c r="AP37" s="70">
        <v>0.023169400170445442</v>
      </c>
      <c r="AQ37" s="70">
        <v>0.021380899474024773</v>
      </c>
      <c r="AR37" s="70">
        <v>0.021479999646544456</v>
      </c>
      <c r="AS37" s="70">
        <v>0.02600090019404888</v>
      </c>
      <c r="AT37" s="70">
        <v>0.02807769924402237</v>
      </c>
      <c r="AU37" s="70">
        <v>0.026830000802874565</v>
      </c>
      <c r="AV37" s="70">
        <v>0.027496499940752983</v>
      </c>
      <c r="AW37" s="70">
        <v>0.02740979939699173</v>
      </c>
      <c r="AX37" s="70">
        <v>0.02641879953444004</v>
      </c>
      <c r="AY37" s="70">
        <v>0.028408700600266457</v>
      </c>
      <c r="AZ37" s="70">
        <v>0.025055300444364548</v>
      </c>
      <c r="BA37" s="70">
        <v>0.024017799645662308</v>
      </c>
      <c r="BB37" s="70">
        <v>0.02315329946577549</v>
      </c>
      <c r="BC37" s="70">
        <v>0.021375300362706184</v>
      </c>
      <c r="BD37" s="70">
        <v>0.02147809974849224</v>
      </c>
      <c r="BE37" s="70">
        <v>0.02600019983947277</v>
      </c>
      <c r="BF37" s="70">
        <v>0.028077399358153343</v>
      </c>
      <c r="BG37" s="70">
        <v>0.026829900220036507</v>
      </c>
      <c r="BH37" s="70">
        <v>0.027496499940752983</v>
      </c>
      <c r="BI37" s="70">
        <v>0.02740979939699173</v>
      </c>
      <c r="BJ37" s="70">
        <v>0.02641879953444004</v>
      </c>
      <c r="BK37" s="71"/>
    </row>
    <row r="38" spans="1:63" ht="10.5">
      <c r="A38" t="s">
        <v>274</v>
      </c>
      <c r="B38" t="s">
        <v>275</v>
      </c>
      <c r="C38" s="69">
        <v>0.026174256578087807</v>
      </c>
      <c r="D38" s="69">
        <v>0.02549753524363041</v>
      </c>
      <c r="E38" s="52">
        <v>0.02748716063797474</v>
      </c>
      <c r="F38" s="52">
        <v>0.0341472290456295</v>
      </c>
      <c r="G38" s="52">
        <v>0.03476261347532272</v>
      </c>
      <c r="H38" s="52">
        <v>0.03754386678338051</v>
      </c>
      <c r="I38" s="52">
        <v>0.02872435376048088</v>
      </c>
      <c r="J38" s="52">
        <v>0.03150616213679314</v>
      </c>
      <c r="K38" s="52">
        <v>0.02452763356268406</v>
      </c>
      <c r="L38" s="52">
        <v>0.023688869550824165</v>
      </c>
      <c r="M38" s="52">
        <v>0.02186490036547184</v>
      </c>
      <c r="N38" s="52">
        <v>0.02436109632253647</v>
      </c>
      <c r="O38" s="52">
        <v>0.020398031920194626</v>
      </c>
      <c r="P38" s="52">
        <v>0.02662053517997265</v>
      </c>
      <c r="Q38" s="52">
        <v>0.03342270851135254</v>
      </c>
      <c r="R38" s="52">
        <v>0.03642553463578224</v>
      </c>
      <c r="S38" s="52">
        <v>0.03246396407485008</v>
      </c>
      <c r="T38" s="52">
        <v>0.034904833883047104</v>
      </c>
      <c r="U38" s="52">
        <v>0.030754709616303444</v>
      </c>
      <c r="V38" s="52">
        <v>0.026304161176085472</v>
      </c>
      <c r="W38" s="52">
        <v>0.029835132881999016</v>
      </c>
      <c r="X38" s="52">
        <v>0.028940675780177116</v>
      </c>
      <c r="Y38" s="52">
        <v>0.03204776719212532</v>
      </c>
      <c r="Z38" s="52">
        <v>0.035641320049762726</v>
      </c>
      <c r="AA38" s="52">
        <v>0.03372428938746452</v>
      </c>
      <c r="AB38" s="52">
        <v>0.0366559661924839</v>
      </c>
      <c r="AC38" s="52">
        <v>0.04209122434258461</v>
      </c>
      <c r="AD38" s="52">
        <v>0.043342504650354385</v>
      </c>
      <c r="AE38" s="52">
        <v>0.05486235395073891</v>
      </c>
      <c r="AF38" s="52">
        <v>0.045334167778491974</v>
      </c>
      <c r="AG38" s="52">
        <v>0.035352740436792374</v>
      </c>
      <c r="AH38" s="52">
        <v>0.03199022635817528</v>
      </c>
      <c r="AI38" s="52">
        <v>0.03615390136837959</v>
      </c>
      <c r="AJ38" s="52">
        <v>0.033176321536302567</v>
      </c>
      <c r="AK38" s="52">
        <v>0.03210889920592308</v>
      </c>
      <c r="AL38" s="52">
        <v>0.03918635472655296</v>
      </c>
      <c r="AM38" s="52">
        <v>0.0378011018037796</v>
      </c>
      <c r="AN38" s="52">
        <v>0.039611101150512695</v>
      </c>
      <c r="AO38" s="52">
        <v>0.042256999760866165</v>
      </c>
      <c r="AP38" s="70">
        <v>0.044284701347351074</v>
      </c>
      <c r="AQ38" s="70">
        <v>0.045331500470638275</v>
      </c>
      <c r="AR38" s="70">
        <v>0.045915499329566956</v>
      </c>
      <c r="AS38" s="70">
        <v>0.044254500418901443</v>
      </c>
      <c r="AT38" s="70">
        <v>0.04321980103850365</v>
      </c>
      <c r="AU38" s="70">
        <v>0.04396440088748932</v>
      </c>
      <c r="AV38" s="70">
        <v>0.04413500055670738</v>
      </c>
      <c r="AW38" s="70">
        <v>0.04483500495553017</v>
      </c>
      <c r="AX38" s="70">
        <v>0.043792400509119034</v>
      </c>
      <c r="AY38" s="70">
        <v>0.04297199845314026</v>
      </c>
      <c r="AZ38" s="70">
        <v>0.045065201818943024</v>
      </c>
      <c r="BA38" s="70">
        <v>0.047853000462055206</v>
      </c>
      <c r="BB38" s="70">
        <v>0.04995189979672432</v>
      </c>
      <c r="BC38" s="70">
        <v>0.05103430151939392</v>
      </c>
      <c r="BD38" s="70">
        <v>0.05163620039820671</v>
      </c>
      <c r="BE38" s="70">
        <v>0.049984101206064224</v>
      </c>
      <c r="BF38" s="70">
        <v>0.04895389825105667</v>
      </c>
      <c r="BG38" s="70">
        <v>0.049700699746608734</v>
      </c>
      <c r="BH38" s="70">
        <v>0.04987259954214096</v>
      </c>
      <c r="BI38" s="70">
        <v>0.05057299882173538</v>
      </c>
      <c r="BJ38" s="70">
        <v>0.04953069984912872</v>
      </c>
      <c r="BK38" s="71"/>
    </row>
    <row r="39" spans="1:63" ht="10.5">
      <c r="A39" t="s">
        <v>276</v>
      </c>
      <c r="B39" t="s">
        <v>277</v>
      </c>
      <c r="C39" s="69">
        <v>0.00036516127875074744</v>
      </c>
      <c r="D39" s="69">
        <v>0.0008416070486418903</v>
      </c>
      <c r="E39" s="52">
        <v>0.0014321611961349845</v>
      </c>
      <c r="F39" s="52">
        <v>0.0015285999979823828</v>
      </c>
      <c r="G39" s="52">
        <v>0.0018593547865748405</v>
      </c>
      <c r="H39" s="52">
        <v>0.0031847667414695024</v>
      </c>
      <c r="I39" s="52">
        <v>0.0027592580299824476</v>
      </c>
      <c r="J39" s="52">
        <v>0.0024169355165213346</v>
      </c>
      <c r="K39" s="52">
        <v>0.0017535999650135636</v>
      </c>
      <c r="L39" s="52">
        <v>0.0009985805954784155</v>
      </c>
      <c r="M39" s="52">
        <v>0.0009391666972078383</v>
      </c>
      <c r="N39" s="52">
        <v>0.0001389354729326442</v>
      </c>
      <c r="O39" s="52">
        <v>0.000426354818046093</v>
      </c>
      <c r="P39" s="52">
        <v>0.0006367856985889375</v>
      </c>
      <c r="Q39" s="52">
        <v>0.0016137741040438414</v>
      </c>
      <c r="R39" s="52">
        <v>0.0020103000570088625</v>
      </c>
      <c r="S39" s="52">
        <v>0.0021923226304352283</v>
      </c>
      <c r="T39" s="52">
        <v>0.0030227333772927523</v>
      </c>
      <c r="U39" s="52">
        <v>0.002013128949329257</v>
      </c>
      <c r="V39" s="52">
        <v>0.0019997418858110905</v>
      </c>
      <c r="W39" s="52">
        <v>0.0018618999747559428</v>
      </c>
      <c r="X39" s="52">
        <v>0.0011430967133492231</v>
      </c>
      <c r="Y39" s="52">
        <v>0.00046770001063123345</v>
      </c>
      <c r="Z39" s="52">
        <v>0.00013712902728002518</v>
      </c>
      <c r="AA39" s="52">
        <v>0.0003979999746661633</v>
      </c>
      <c r="AB39" s="52">
        <v>0.0006220000213943422</v>
      </c>
      <c r="AC39" s="52">
        <v>0.0016958708874881268</v>
      </c>
      <c r="AD39" s="52">
        <v>0.0018834000220522285</v>
      </c>
      <c r="AE39" s="52">
        <v>0.002616903046146035</v>
      </c>
      <c r="AF39" s="52">
        <v>0.0029304332565516233</v>
      </c>
      <c r="AG39" s="52">
        <v>0.0026361290365457535</v>
      </c>
      <c r="AH39" s="52">
        <v>0.002351128961890936</v>
      </c>
      <c r="AI39" s="52">
        <v>0.0020053666085004807</v>
      </c>
      <c r="AJ39" s="52">
        <v>0.001069967751391232</v>
      </c>
      <c r="AK39" s="52">
        <v>0.0005023999838158488</v>
      </c>
      <c r="AL39" s="52">
        <v>0.00024367740843445063</v>
      </c>
      <c r="AM39" s="52">
        <v>0.0005939800175838172</v>
      </c>
      <c r="AN39" s="52">
        <v>0.0007859100005589426</v>
      </c>
      <c r="AO39" s="52">
        <v>0.0015154900029301643</v>
      </c>
      <c r="AP39" s="70">
        <v>0.0017308800015598536</v>
      </c>
      <c r="AQ39" s="70">
        <v>0.0023722799960523844</v>
      </c>
      <c r="AR39" s="70">
        <v>0.0030989700462669134</v>
      </c>
      <c r="AS39" s="70">
        <v>0.0026507300790399313</v>
      </c>
      <c r="AT39" s="70">
        <v>0.002436070004478097</v>
      </c>
      <c r="AU39" s="70">
        <v>0.0019997700583189726</v>
      </c>
      <c r="AV39" s="70">
        <v>0.0010259499540552497</v>
      </c>
      <c r="AW39" s="70">
        <v>0.0006639849743805826</v>
      </c>
      <c r="AX39" s="70">
        <v>0.0002371909940848127</v>
      </c>
      <c r="AY39" s="70">
        <v>0.0005777329788543284</v>
      </c>
      <c r="AZ39" s="70">
        <v>0.0007923120283521712</v>
      </c>
      <c r="BA39" s="70">
        <v>0.0015358900418505073</v>
      </c>
      <c r="BB39" s="70">
        <v>0.0017551500350236893</v>
      </c>
      <c r="BC39" s="70">
        <v>0.0023963400162756443</v>
      </c>
      <c r="BD39" s="70">
        <v>0.003122270107269287</v>
      </c>
      <c r="BE39" s="70">
        <v>0.0026736499276012182</v>
      </c>
      <c r="BF39" s="70">
        <v>0.0024589099921286106</v>
      </c>
      <c r="BG39" s="70">
        <v>0.0020226300694048405</v>
      </c>
      <c r="BH39" s="70">
        <v>0.0010488299885764718</v>
      </c>
      <c r="BI39" s="70">
        <v>0.0006868759519420564</v>
      </c>
      <c r="BJ39" s="70">
        <v>0.00026008300483226776</v>
      </c>
      <c r="BK39" s="71"/>
    </row>
    <row r="40" spans="1:63" ht="10.5">
      <c r="A40" t="s">
        <v>278</v>
      </c>
      <c r="B40" t="s">
        <v>279</v>
      </c>
      <c r="C40" s="69">
        <v>0.0033020966220647097</v>
      </c>
      <c r="D40" s="69">
        <v>0.004252142738550901</v>
      </c>
      <c r="E40" s="52">
        <v>0.0013824838679283857</v>
      </c>
      <c r="F40" s="52">
        <v>0.004805166739970446</v>
      </c>
      <c r="G40" s="52">
        <v>0.005177935119718313</v>
      </c>
      <c r="H40" s="52">
        <v>0.007763533387333155</v>
      </c>
      <c r="I40" s="52">
        <v>0.012494321912527084</v>
      </c>
      <c r="J40" s="52">
        <v>0.01156690251082182</v>
      </c>
      <c r="K40" s="52">
        <v>0.006028099916875362</v>
      </c>
      <c r="L40" s="52">
        <v>0.0034191610757261515</v>
      </c>
      <c r="M40" s="52">
        <v>0.0033581999596208334</v>
      </c>
      <c r="N40" s="52">
        <v>0.003898064373061061</v>
      </c>
      <c r="O40" s="52">
        <v>0.0009046451305039227</v>
      </c>
      <c r="P40" s="52">
        <v>0.00028864285559393466</v>
      </c>
      <c r="Q40" s="52">
        <v>0.0005361935473047197</v>
      </c>
      <c r="R40" s="52">
        <v>0.00023946665169205517</v>
      </c>
      <c r="S40" s="52">
        <v>2.4548386136302724E-05</v>
      </c>
      <c r="T40" s="52">
        <v>0.0003329333267174661</v>
      </c>
      <c r="U40" s="52">
        <v>0.007745225448161364</v>
      </c>
      <c r="V40" s="52">
        <v>0.011930161155760288</v>
      </c>
      <c r="W40" s="52">
        <v>0.009142166934907436</v>
      </c>
      <c r="X40" s="52">
        <v>0.009704128839075565</v>
      </c>
      <c r="Y40" s="52">
        <v>0.007701300084590912</v>
      </c>
      <c r="Z40" s="52">
        <v>0.0027721612714231014</v>
      </c>
      <c r="AA40" s="52">
        <v>0.001706161187030375</v>
      </c>
      <c r="AB40" s="52">
        <v>0.006530276034027338</v>
      </c>
      <c r="AC40" s="52">
        <v>0.007242322433739901</v>
      </c>
      <c r="AD40" s="52">
        <v>0.009569366462528706</v>
      </c>
      <c r="AE40" s="52">
        <v>0.010141902603209019</v>
      </c>
      <c r="AF40" s="52">
        <v>0.008854533545672894</v>
      </c>
      <c r="AG40" s="52">
        <v>0.009159903042018414</v>
      </c>
      <c r="AH40" s="52">
        <v>0.009883193299174309</v>
      </c>
      <c r="AI40" s="52">
        <v>0.0076685333624482155</v>
      </c>
      <c r="AJ40" s="52">
        <v>0.0073058707639575005</v>
      </c>
      <c r="AK40" s="52">
        <v>0.007936033420264721</v>
      </c>
      <c r="AL40" s="52">
        <v>0.006987257860600948</v>
      </c>
      <c r="AM40" s="52">
        <v>0.007748779840767384</v>
      </c>
      <c r="AN40" s="52">
        <v>0.008252330124378204</v>
      </c>
      <c r="AO40" s="52">
        <v>0.008395840413868427</v>
      </c>
      <c r="AP40" s="70">
        <v>0.008491960354149342</v>
      </c>
      <c r="AQ40" s="70">
        <v>0.008402179926633835</v>
      </c>
      <c r="AR40" s="70">
        <v>0.008257200010120869</v>
      </c>
      <c r="AS40" s="70">
        <v>0.008207419887185097</v>
      </c>
      <c r="AT40" s="70">
        <v>0.008128049783408642</v>
      </c>
      <c r="AU40" s="70">
        <v>0.007981790229678154</v>
      </c>
      <c r="AV40" s="70">
        <v>0.008007889613509178</v>
      </c>
      <c r="AW40" s="70">
        <v>0.008066389709711075</v>
      </c>
      <c r="AX40" s="70">
        <v>0.008077260106801987</v>
      </c>
      <c r="AY40" s="70">
        <v>0.008168090134859085</v>
      </c>
      <c r="AZ40" s="70">
        <v>0.00820302963256836</v>
      </c>
      <c r="BA40" s="70">
        <v>0.008198929950594902</v>
      </c>
      <c r="BB40" s="70">
        <v>0.008182520046830177</v>
      </c>
      <c r="BC40" s="70">
        <v>0.008156729862093925</v>
      </c>
      <c r="BD40" s="70">
        <v>0.008136279881000519</v>
      </c>
      <c r="BE40" s="70">
        <v>0.008126200176775455</v>
      </c>
      <c r="BF40" s="70">
        <v>0.008119430392980576</v>
      </c>
      <c r="BG40" s="70">
        <v>0.008118709549307823</v>
      </c>
      <c r="BH40" s="70">
        <v>0.008130120113492012</v>
      </c>
      <c r="BI40" s="70">
        <v>0.00814030971378088</v>
      </c>
      <c r="BJ40" s="70">
        <v>0.008146470412611961</v>
      </c>
      <c r="BK40" s="71"/>
    </row>
    <row r="41" spans="3:62" ht="10.5">
      <c r="C41" s="39"/>
      <c r="D41" s="3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280</v>
      </c>
      <c r="B42" t="s">
        <v>281</v>
      </c>
      <c r="C42" s="69">
        <v>0.0192607082426548</v>
      </c>
      <c r="D42" s="69">
        <v>0.01784585602581501</v>
      </c>
      <c r="E42" s="52">
        <v>0.018474968150258064</v>
      </c>
      <c r="F42" s="52">
        <v>0.01820666715502739</v>
      </c>
      <c r="G42" s="52">
        <v>0.0182440634816885</v>
      </c>
      <c r="H42" s="52">
        <v>0.021391132846474648</v>
      </c>
      <c r="I42" s="52">
        <v>0.023956483229994774</v>
      </c>
      <c r="J42" s="52">
        <v>0.025694577023386955</v>
      </c>
      <c r="K42" s="52">
        <v>0.022525301203131676</v>
      </c>
      <c r="L42" s="52">
        <v>0.01936996728181839</v>
      </c>
      <c r="M42" s="52">
        <v>0.018482066690921783</v>
      </c>
      <c r="N42" s="52">
        <v>0.02005322463810444</v>
      </c>
      <c r="O42" s="52">
        <v>0.019918128848075867</v>
      </c>
      <c r="P42" s="52">
        <v>0.01965903304517269</v>
      </c>
      <c r="Q42" s="52">
        <v>0.019169611856341362</v>
      </c>
      <c r="R42" s="52">
        <v>0.019357500597834587</v>
      </c>
      <c r="S42" s="52">
        <v>0.019302481785416603</v>
      </c>
      <c r="T42" s="52">
        <v>0.0208059661090374</v>
      </c>
      <c r="U42" s="52">
        <v>0.022868387401103973</v>
      </c>
      <c r="V42" s="52">
        <v>0.023173967376351357</v>
      </c>
      <c r="W42" s="52">
        <v>0.021332867443561554</v>
      </c>
      <c r="X42" s="52">
        <v>0.02052193507552147</v>
      </c>
      <c r="Y42" s="52">
        <v>0.01958576776087284</v>
      </c>
      <c r="Z42" s="52">
        <v>0.02063458040356636</v>
      </c>
      <c r="AA42" s="52">
        <v>0.020191257819533348</v>
      </c>
      <c r="AB42" s="52">
        <v>0.02034558728337288</v>
      </c>
      <c r="AC42" s="52">
        <v>0.018948903307318687</v>
      </c>
      <c r="AD42" s="52">
        <v>0.018519867211580276</v>
      </c>
      <c r="AE42" s="52">
        <v>0.020417774096131325</v>
      </c>
      <c r="AF42" s="52">
        <v>0.02136903442442417</v>
      </c>
      <c r="AG42" s="52">
        <v>0.022141678258776665</v>
      </c>
      <c r="AH42" s="52">
        <v>0.021963095292448997</v>
      </c>
      <c r="AI42" s="52">
        <v>0.021201200783252716</v>
      </c>
      <c r="AJ42" s="52">
        <v>0.01911625638604164</v>
      </c>
      <c r="AK42" s="52">
        <v>0.01894676685333252</v>
      </c>
      <c r="AL42" s="52">
        <v>0.020182128995656967</v>
      </c>
      <c r="AM42" s="52">
        <v>0.0199366994202137</v>
      </c>
      <c r="AN42" s="52">
        <v>0.019400199875235558</v>
      </c>
      <c r="AO42" s="52">
        <v>0.018659798428416252</v>
      </c>
      <c r="AP42" s="70">
        <v>0.0186465997248888</v>
      </c>
      <c r="AQ42" s="70">
        <v>0.01851850003004074</v>
      </c>
      <c r="AR42" s="70">
        <v>0.020659999921917915</v>
      </c>
      <c r="AS42" s="70">
        <v>0.02299940027296543</v>
      </c>
      <c r="AT42" s="70">
        <v>0.023679399862885475</v>
      </c>
      <c r="AU42" s="70">
        <v>0.02124980092048645</v>
      </c>
      <c r="AV42" s="70">
        <v>0.020131399855017662</v>
      </c>
      <c r="AW42" s="70">
        <v>0.019236300140619278</v>
      </c>
      <c r="AX42" s="70">
        <v>0.020677700638771057</v>
      </c>
      <c r="AY42" s="70">
        <v>0.020413700491189957</v>
      </c>
      <c r="AZ42" s="70">
        <v>0.019880499690771103</v>
      </c>
      <c r="BA42" s="70">
        <v>0.01916310004889965</v>
      </c>
      <c r="BB42" s="70">
        <v>0.01919100061058998</v>
      </c>
      <c r="BC42" s="70">
        <v>0.019018100574612617</v>
      </c>
      <c r="BD42" s="70">
        <v>0.02111460082232952</v>
      </c>
      <c r="BE42" s="70">
        <v>0.023471999913454056</v>
      </c>
      <c r="BF42" s="70">
        <v>0.024208199232816696</v>
      </c>
      <c r="BG42" s="70">
        <v>0.021786300465464592</v>
      </c>
      <c r="BH42" s="70">
        <v>0.020563999190926552</v>
      </c>
      <c r="BI42" s="70">
        <v>0.019652899354696274</v>
      </c>
      <c r="BJ42" s="70">
        <v>0.021078800782561302</v>
      </c>
      <c r="BK42" s="71"/>
    </row>
    <row r="43" spans="1:63" ht="10.5">
      <c r="A43" t="s">
        <v>282</v>
      </c>
      <c r="B43" t="s">
        <v>283</v>
      </c>
      <c r="C43" s="69">
        <v>0.4249456524848938</v>
      </c>
      <c r="D43" s="69">
        <v>0.4232093393802643</v>
      </c>
      <c r="E43" s="52">
        <v>0.40819045901298523</v>
      </c>
      <c r="F43" s="52">
        <v>0.40585634112358093</v>
      </c>
      <c r="G43" s="52">
        <v>0.40618661046028137</v>
      </c>
      <c r="H43" s="52">
        <v>0.42762646079063416</v>
      </c>
      <c r="I43" s="52">
        <v>0.445804238319397</v>
      </c>
      <c r="J43" s="52">
        <v>0.43349456787109375</v>
      </c>
      <c r="K43" s="52">
        <v>0.42091837525367737</v>
      </c>
      <c r="L43" s="52">
        <v>0.39880213141441345</v>
      </c>
      <c r="M43" s="52">
        <v>0.41204023361206055</v>
      </c>
      <c r="N43" s="52">
        <v>0.40956589579582214</v>
      </c>
      <c r="O43" s="52">
        <v>0.44922205805778503</v>
      </c>
      <c r="P43" s="52">
        <v>0.4285390079021454</v>
      </c>
      <c r="Q43" s="52">
        <v>0.40764352679252625</v>
      </c>
      <c r="R43" s="52">
        <v>0.40529441833496094</v>
      </c>
      <c r="S43" s="52">
        <v>0.4098558723926544</v>
      </c>
      <c r="T43" s="52">
        <v>0.4254439175128937</v>
      </c>
      <c r="U43" s="52">
        <v>0.4377889931201935</v>
      </c>
      <c r="V43" s="52">
        <v>0.441216379404068</v>
      </c>
      <c r="W43" s="52">
        <v>0.42480283975601196</v>
      </c>
      <c r="X43" s="52">
        <v>0.41341695189476013</v>
      </c>
      <c r="Y43" s="52">
        <v>0.41255712509155273</v>
      </c>
      <c r="Z43" s="52">
        <v>0.4243306517601013</v>
      </c>
      <c r="AA43" s="52">
        <v>0.4262881875038147</v>
      </c>
      <c r="AB43" s="52">
        <v>0.42558786273002625</v>
      </c>
      <c r="AC43" s="52">
        <v>0.4090757369995117</v>
      </c>
      <c r="AD43" s="52">
        <v>0.407619446516037</v>
      </c>
      <c r="AE43" s="52">
        <v>0.40850746631622314</v>
      </c>
      <c r="AF43" s="52">
        <v>0.42400744557380676</v>
      </c>
      <c r="AG43" s="52">
        <v>0.44083327054977417</v>
      </c>
      <c r="AH43" s="52">
        <v>0.42872685194015503</v>
      </c>
      <c r="AI43" s="52">
        <v>0.4231909215450287</v>
      </c>
      <c r="AJ43" s="52">
        <v>0.3940733075141907</v>
      </c>
      <c r="AK43" s="52">
        <v>0.3979755640029907</v>
      </c>
      <c r="AL43" s="52">
        <v>0.41053518652915955</v>
      </c>
      <c r="AM43" s="52">
        <v>0.41758430004119873</v>
      </c>
      <c r="AN43" s="52">
        <v>0.42960551381111145</v>
      </c>
      <c r="AO43" s="52">
        <v>0.4268324077129364</v>
      </c>
      <c r="AP43" s="70">
        <v>0.42981019616127014</v>
      </c>
      <c r="AQ43" s="70">
        <v>0.42302069067955017</v>
      </c>
      <c r="AR43" s="70">
        <v>0.4409730136394501</v>
      </c>
      <c r="AS43" s="70">
        <v>0.4463373124599457</v>
      </c>
      <c r="AT43" s="70">
        <v>0.4485880136489868</v>
      </c>
      <c r="AU43" s="70">
        <v>0.4330115020275116</v>
      </c>
      <c r="AV43" s="70">
        <v>0.4200673997402191</v>
      </c>
      <c r="AW43" s="70">
        <v>0.421396404504776</v>
      </c>
      <c r="AX43" s="70">
        <v>0.4229244887828827</v>
      </c>
      <c r="AY43" s="70">
        <v>0.42347219586372375</v>
      </c>
      <c r="AZ43" s="70">
        <v>0.4309971034526825</v>
      </c>
      <c r="BA43" s="70">
        <v>0.4203800857067108</v>
      </c>
      <c r="BB43" s="70">
        <v>0.42169010639190674</v>
      </c>
      <c r="BC43" s="70">
        <v>0.41793301701545715</v>
      </c>
      <c r="BD43" s="70">
        <v>0.43978139758110046</v>
      </c>
      <c r="BE43" s="70">
        <v>0.4475705921649933</v>
      </c>
      <c r="BF43" s="70">
        <v>0.45187708735466003</v>
      </c>
      <c r="BG43" s="70">
        <v>0.4371849000453949</v>
      </c>
      <c r="BH43" s="70">
        <v>0.42419320344924927</v>
      </c>
      <c r="BI43" s="70">
        <v>0.42612260580062866</v>
      </c>
      <c r="BJ43" s="70">
        <v>0.4278095066547394</v>
      </c>
      <c r="BK43" s="71"/>
    </row>
    <row r="44" spans="1:63" ht="10.5">
      <c r="A44" t="s">
        <v>284</v>
      </c>
      <c r="B44" t="s">
        <v>285</v>
      </c>
      <c r="C44" s="69">
        <v>10.320693016052246</v>
      </c>
      <c r="D44" s="69">
        <v>10.065203666687012</v>
      </c>
      <c r="E44" s="52">
        <v>9.759645462036133</v>
      </c>
      <c r="F44" s="52">
        <v>9.661608695983887</v>
      </c>
      <c r="G44" s="52">
        <v>9.924985885620117</v>
      </c>
      <c r="H44" s="52">
        <v>11.367438316345215</v>
      </c>
      <c r="I44" s="52">
        <v>12.307809829711914</v>
      </c>
      <c r="J44" s="52">
        <v>12.083413124084473</v>
      </c>
      <c r="K44" s="52">
        <v>11.042647361755371</v>
      </c>
      <c r="L44" s="52">
        <v>9.905143737792969</v>
      </c>
      <c r="M44" s="52">
        <v>9.87631893157959</v>
      </c>
      <c r="N44" s="52">
        <v>10.478506088256836</v>
      </c>
      <c r="O44" s="52">
        <v>11.031899452209473</v>
      </c>
      <c r="P44" s="52">
        <v>10.687456130981445</v>
      </c>
      <c r="Q44" s="52">
        <v>9.816685676574707</v>
      </c>
      <c r="R44" s="52">
        <v>9.525190353393555</v>
      </c>
      <c r="S44" s="52">
        <v>9.920802116394043</v>
      </c>
      <c r="T44" s="52">
        <v>10.956457138061523</v>
      </c>
      <c r="U44" s="52">
        <v>12.077291488647461</v>
      </c>
      <c r="V44" s="52">
        <v>12.316655158996582</v>
      </c>
      <c r="W44" s="52">
        <v>10.771184921264648</v>
      </c>
      <c r="X44" s="52">
        <v>9.894868850708008</v>
      </c>
      <c r="Y44" s="52">
        <v>9.928890228271484</v>
      </c>
      <c r="Z44" s="52">
        <v>10.699368476867676</v>
      </c>
      <c r="AA44" s="52">
        <v>11.132059097290039</v>
      </c>
      <c r="AB44" s="52">
        <v>10.796110153198242</v>
      </c>
      <c r="AC44" s="52">
        <v>9.893935203552246</v>
      </c>
      <c r="AD44" s="52">
        <v>9.65917682647705</v>
      </c>
      <c r="AE44" s="52">
        <v>10.529114723205566</v>
      </c>
      <c r="AF44" s="52">
        <v>11.476346015930176</v>
      </c>
      <c r="AG44" s="52">
        <v>12.115299224853516</v>
      </c>
      <c r="AH44" s="52">
        <v>11.848623275756836</v>
      </c>
      <c r="AI44" s="52">
        <v>11.150800704956055</v>
      </c>
      <c r="AJ44" s="52">
        <v>10.04793930053711</v>
      </c>
      <c r="AK44" s="52">
        <v>9.986849784851074</v>
      </c>
      <c r="AL44" s="52">
        <v>10.953166007995605</v>
      </c>
      <c r="AM44" s="52">
        <v>11.336409568786621</v>
      </c>
      <c r="AN44" s="52">
        <v>10.997380256652832</v>
      </c>
      <c r="AO44" s="52">
        <v>10.140729904174805</v>
      </c>
      <c r="AP44" s="70">
        <v>10.028809547424316</v>
      </c>
      <c r="AQ44" s="70">
        <v>10.713250160217285</v>
      </c>
      <c r="AR44" s="70">
        <v>11.660050392150879</v>
      </c>
      <c r="AS44" s="70">
        <v>12.588150978088379</v>
      </c>
      <c r="AT44" s="70">
        <v>12.545439720153809</v>
      </c>
      <c r="AU44" s="70">
        <v>11.637929916381836</v>
      </c>
      <c r="AV44" s="70">
        <v>10.466839790344238</v>
      </c>
      <c r="AW44" s="70">
        <v>10.448830604553223</v>
      </c>
      <c r="AX44" s="70">
        <v>11.179280281066895</v>
      </c>
      <c r="AY44" s="70">
        <v>11.665690422058105</v>
      </c>
      <c r="AZ44" s="70">
        <v>11.48939037322998</v>
      </c>
      <c r="BA44" s="70">
        <v>10.452810287475586</v>
      </c>
      <c r="BB44" s="70">
        <v>10.207670211791992</v>
      </c>
      <c r="BC44" s="70">
        <v>10.918729782104492</v>
      </c>
      <c r="BD44" s="70">
        <v>11.867219924926758</v>
      </c>
      <c r="BE44" s="70">
        <v>12.82252025604248</v>
      </c>
      <c r="BF44" s="70">
        <v>12.8118896484375</v>
      </c>
      <c r="BG44" s="70">
        <v>11.909489631652832</v>
      </c>
      <c r="BH44" s="70">
        <v>10.70814037322998</v>
      </c>
      <c r="BI44" s="70">
        <v>10.679550170898438</v>
      </c>
      <c r="BJ44" s="70">
        <v>11.391460418701172</v>
      </c>
      <c r="BK44" s="71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286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287</v>
      </c>
      <c r="B47" t="s">
        <v>288</v>
      </c>
      <c r="C47" s="69">
        <v>0.08216376602649689</v>
      </c>
      <c r="D47" s="69">
        <v>0.07218753546476364</v>
      </c>
      <c r="E47" s="52">
        <v>0.056368935853242874</v>
      </c>
      <c r="F47" s="52">
        <v>0.06310383230447769</v>
      </c>
      <c r="G47" s="52">
        <v>0.02758318930864334</v>
      </c>
      <c r="H47" s="52">
        <v>0.06568880379199982</v>
      </c>
      <c r="I47" s="52">
        <v>0.11707119643688202</v>
      </c>
      <c r="J47" s="52">
        <v>0.09877796471118927</v>
      </c>
      <c r="K47" s="52">
        <v>0.057840071618556976</v>
      </c>
      <c r="L47" s="52">
        <v>0.047143545001745224</v>
      </c>
      <c r="M47" s="52">
        <v>0.03787423297762871</v>
      </c>
      <c r="N47" s="52">
        <v>0.024320609867572784</v>
      </c>
      <c r="O47" s="52">
        <v>0.04968893155455589</v>
      </c>
      <c r="P47" s="52">
        <v>0.0465858168900013</v>
      </c>
      <c r="Q47" s="52">
        <v>-0.006775714922696352</v>
      </c>
      <c r="R47" s="52">
        <v>0.0288851335644722</v>
      </c>
      <c r="S47" s="52">
        <v>0.01034222450107336</v>
      </c>
      <c r="T47" s="52">
        <v>0.014003530144691467</v>
      </c>
      <c r="U47" s="52">
        <v>0.09244399517774582</v>
      </c>
      <c r="V47" s="52">
        <v>0.0713542252779007</v>
      </c>
      <c r="W47" s="52">
        <v>-0.016138501465320587</v>
      </c>
      <c r="X47" s="52">
        <v>-0.06064499914646149</v>
      </c>
      <c r="Y47" s="52">
        <v>-0.025444697588682175</v>
      </c>
      <c r="Z47" s="52">
        <v>0.007258810568600893</v>
      </c>
      <c r="AA47" s="52">
        <v>0.004096776247024536</v>
      </c>
      <c r="AB47" s="52">
        <v>-0.004024103283882141</v>
      </c>
      <c r="AC47" s="52">
        <v>-0.02976522222161293</v>
      </c>
      <c r="AD47" s="52">
        <v>0.0001422688364982605</v>
      </c>
      <c r="AE47" s="52">
        <v>0.005666456650942564</v>
      </c>
      <c r="AF47" s="52">
        <v>0.021395130082964897</v>
      </c>
      <c r="AG47" s="52">
        <v>0.09343661367893219</v>
      </c>
      <c r="AH47" s="52">
        <v>0.11058099567890167</v>
      </c>
      <c r="AI47" s="52">
        <v>0.031676433980464935</v>
      </c>
      <c r="AJ47" s="52">
        <v>0.03426867350935936</v>
      </c>
      <c r="AK47" s="52">
        <v>0.04986249655485153</v>
      </c>
      <c r="AL47" s="52">
        <v>0.05063832178711891</v>
      </c>
      <c r="AM47" s="52">
        <v>0.0461173839867115</v>
      </c>
      <c r="AN47" s="52">
        <v>0.04357900097966194</v>
      </c>
      <c r="AO47" s="52">
        <v>0.03342900052666664</v>
      </c>
      <c r="AP47" s="70">
        <v>0.029750699177384377</v>
      </c>
      <c r="AQ47" s="70">
        <v>0.020805800333619118</v>
      </c>
      <c r="AR47" s="70">
        <v>0.029695700854063034</v>
      </c>
      <c r="AS47" s="70">
        <v>0.05521459877490997</v>
      </c>
      <c r="AT47" s="70">
        <v>0.05926850065588951</v>
      </c>
      <c r="AU47" s="70">
        <v>0.03485950082540512</v>
      </c>
      <c r="AV47" s="70">
        <v>0.02140199951827526</v>
      </c>
      <c r="AW47" s="70">
        <v>0.018160099163651466</v>
      </c>
      <c r="AX47" s="70">
        <v>0.008379120379686356</v>
      </c>
      <c r="AY47" s="70">
        <v>0.008115050382912159</v>
      </c>
      <c r="AZ47" s="70">
        <v>0.011216999962925911</v>
      </c>
      <c r="BA47" s="70">
        <v>0.003908430226147175</v>
      </c>
      <c r="BB47" s="70">
        <v>0.005718439817428589</v>
      </c>
      <c r="BC47" s="70">
        <v>-0.004828980192542076</v>
      </c>
      <c r="BD47" s="70">
        <v>0.003972580190747976</v>
      </c>
      <c r="BE47" s="70">
        <v>0.03193879872560501</v>
      </c>
      <c r="BF47" s="70">
        <v>0.03989449888467789</v>
      </c>
      <c r="BG47" s="70">
        <v>0.01932379975914955</v>
      </c>
      <c r="BH47" s="70">
        <v>0.005315020214766264</v>
      </c>
      <c r="BI47" s="70">
        <v>0.0012707599671557546</v>
      </c>
      <c r="BJ47" s="70">
        <v>-0.008930159732699394</v>
      </c>
      <c r="BK47" s="71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7" t="s">
        <v>289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290</v>
      </c>
      <c r="B50" t="s">
        <v>291</v>
      </c>
      <c r="C50" s="69">
        <v>0.4925960898399353</v>
      </c>
      <c r="D50" s="69">
        <v>0.21226368844509125</v>
      </c>
      <c r="E50" s="52">
        <v>0.7288159728050232</v>
      </c>
      <c r="F50" s="52">
        <v>0.6373699307441711</v>
      </c>
      <c r="G50" s="52">
        <v>0.8048598766326904</v>
      </c>
      <c r="H50" s="52">
        <v>0.9964197278022766</v>
      </c>
      <c r="I50" s="52">
        <v>1.0266122817993164</v>
      </c>
      <c r="J50" s="52">
        <v>0.7619091272354126</v>
      </c>
      <c r="K50" s="52">
        <v>0.29553067684173584</v>
      </c>
      <c r="L50" s="52">
        <v>0.37244054675102234</v>
      </c>
      <c r="M50" s="52">
        <v>0.7119549512863159</v>
      </c>
      <c r="N50" s="52">
        <v>0.8757541179656982</v>
      </c>
      <c r="O50" s="52">
        <v>0.6459538340568542</v>
      </c>
      <c r="P50" s="52">
        <v>0.15817810595035553</v>
      </c>
      <c r="Q50" s="52">
        <v>0.5274578928947449</v>
      </c>
      <c r="R50" s="52">
        <v>0.5643574595451355</v>
      </c>
      <c r="S50" s="52">
        <v>0.8073480725288391</v>
      </c>
      <c r="T50" s="52">
        <v>0.8636602759361267</v>
      </c>
      <c r="U50" s="52">
        <v>0.939425528049469</v>
      </c>
      <c r="V50" s="52">
        <v>0.9030683636665344</v>
      </c>
      <c r="W50" s="52">
        <v>0.06142003834247589</v>
      </c>
      <c r="X50" s="52">
        <v>0.4111338257789612</v>
      </c>
      <c r="Y50" s="52">
        <v>0.6504369378089905</v>
      </c>
      <c r="Z50" s="52">
        <v>0.7308804988861084</v>
      </c>
      <c r="AA50" s="52">
        <v>0.7317675948143005</v>
      </c>
      <c r="AB50" s="52">
        <v>0.3968140780925751</v>
      </c>
      <c r="AC50" s="52">
        <v>0.4165368974208832</v>
      </c>
      <c r="AD50" s="52">
        <v>0.4337295889854431</v>
      </c>
      <c r="AE50" s="52">
        <v>1.0429930686950684</v>
      </c>
      <c r="AF50" s="52">
        <v>0.7353836297988892</v>
      </c>
      <c r="AG50" s="52">
        <v>0.9013614058494568</v>
      </c>
      <c r="AH50" s="52">
        <v>0.7630375027656555</v>
      </c>
      <c r="AI50" s="52">
        <v>0.3912752568721771</v>
      </c>
      <c r="AJ50" s="52">
        <v>0.5236325263977051</v>
      </c>
      <c r="AK50" s="52">
        <v>0.5634008049964905</v>
      </c>
      <c r="AL50" s="52">
        <v>0.8649434447288513</v>
      </c>
      <c r="AM50" s="52">
        <v>0.747818112373352</v>
      </c>
      <c r="AN50" s="52">
        <v>0.4059649109840393</v>
      </c>
      <c r="AO50" s="52">
        <v>0.42962679266929626</v>
      </c>
      <c r="AP50" s="70">
        <v>0.4516567885875702</v>
      </c>
      <c r="AQ50" s="70">
        <v>1.0627219676971436</v>
      </c>
      <c r="AR50" s="70">
        <v>0.7476640343666077</v>
      </c>
      <c r="AS50" s="70">
        <v>0.933449923992157</v>
      </c>
      <c r="AT50" s="70">
        <v>0.8042231202125549</v>
      </c>
      <c r="AU50" s="70">
        <v>0.40843141078948975</v>
      </c>
      <c r="AV50" s="70">
        <v>0.5447202920913696</v>
      </c>
      <c r="AW50" s="70">
        <v>0.5875536799430847</v>
      </c>
      <c r="AX50" s="70">
        <v>0.8793953061103821</v>
      </c>
      <c r="AY50" s="70">
        <v>0.767096996307373</v>
      </c>
      <c r="AZ50" s="70">
        <v>0.4228658080101013</v>
      </c>
      <c r="BA50" s="70">
        <v>0.4415588080883026</v>
      </c>
      <c r="BB50" s="70">
        <v>0.4586088955402374</v>
      </c>
      <c r="BC50" s="70">
        <v>1.0805280208587646</v>
      </c>
      <c r="BD50" s="70">
        <v>0.7592692971229553</v>
      </c>
      <c r="BE50" s="70">
        <v>0.9490345120429993</v>
      </c>
      <c r="BF50" s="70">
        <v>0.8199869990348816</v>
      </c>
      <c r="BG50" s="70">
        <v>0.4173896908760071</v>
      </c>
      <c r="BH50" s="70">
        <v>0.5564171075820923</v>
      </c>
      <c r="BI50" s="70">
        <v>0.5995569825172424</v>
      </c>
      <c r="BJ50" s="70">
        <v>0.8947126269340515</v>
      </c>
      <c r="BK50" s="71"/>
    </row>
    <row r="51" spans="3:62" ht="10.5">
      <c r="C51" s="33"/>
      <c r="D51" s="3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195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292</v>
      </c>
      <c r="B53" t="s">
        <v>293</v>
      </c>
      <c r="C53" s="69">
        <v>3.7981157302856445</v>
      </c>
      <c r="D53" s="69">
        <v>3.475318193435669</v>
      </c>
      <c r="E53" s="52">
        <v>3.0941641330718994</v>
      </c>
      <c r="F53" s="52">
        <v>2.8701014518737793</v>
      </c>
      <c r="G53" s="52">
        <v>2.822373151779175</v>
      </c>
      <c r="H53" s="52">
        <v>3.595107316970825</v>
      </c>
      <c r="I53" s="52">
        <v>4.302870273590088</v>
      </c>
      <c r="J53" s="52">
        <v>4.321008682250977</v>
      </c>
      <c r="K53" s="52">
        <v>3.831688165664673</v>
      </c>
      <c r="L53" s="52">
        <v>3.0399129390716553</v>
      </c>
      <c r="M53" s="52">
        <v>2.9642155170440674</v>
      </c>
      <c r="N53" s="52">
        <v>3.518873929977417</v>
      </c>
      <c r="O53" s="52">
        <v>4.021871089935303</v>
      </c>
      <c r="P53" s="52">
        <v>3.9806785583496094</v>
      </c>
      <c r="Q53" s="52">
        <v>3.2145802974700928</v>
      </c>
      <c r="R53" s="52">
        <v>2.7893333435058594</v>
      </c>
      <c r="S53" s="52">
        <v>2.8353869915008545</v>
      </c>
      <c r="T53" s="52">
        <v>3.3468332290649414</v>
      </c>
      <c r="U53" s="52">
        <v>4.18067741394043</v>
      </c>
      <c r="V53" s="52">
        <v>4.297322750091553</v>
      </c>
      <c r="W53" s="52">
        <v>3.764566659927368</v>
      </c>
      <c r="X53" s="52">
        <v>2.890096664428711</v>
      </c>
      <c r="Y53" s="52">
        <v>2.9011666774749756</v>
      </c>
      <c r="Z53" s="52">
        <v>3.65583872795105</v>
      </c>
      <c r="AA53" s="52">
        <v>4.0956130027771</v>
      </c>
      <c r="AB53" s="52">
        <v>3.8991379737854004</v>
      </c>
      <c r="AC53" s="52">
        <v>3.1950643062591553</v>
      </c>
      <c r="AD53" s="52">
        <v>2.8480000495910645</v>
      </c>
      <c r="AE53" s="52">
        <v>2.924516201019287</v>
      </c>
      <c r="AF53" s="52">
        <v>3.7457666397094727</v>
      </c>
      <c r="AG53" s="52">
        <v>4.185580730438232</v>
      </c>
      <c r="AH53" s="52">
        <v>4.087871074676514</v>
      </c>
      <c r="AI53" s="52">
        <v>3.7562665939331055</v>
      </c>
      <c r="AJ53" s="52">
        <v>3.0145483016967773</v>
      </c>
      <c r="AK53" s="52">
        <v>2.9845666885375977</v>
      </c>
      <c r="AL53" s="52">
        <v>3.668935537338257</v>
      </c>
      <c r="AM53" s="52">
        <v>4.0867743492126465</v>
      </c>
      <c r="AN53" s="52">
        <v>3.8176980018615723</v>
      </c>
      <c r="AO53" s="52">
        <v>3.3248438835144043</v>
      </c>
      <c r="AP53" s="70">
        <v>3.072180986404419</v>
      </c>
      <c r="AQ53" s="70">
        <v>3.0402028560638428</v>
      </c>
      <c r="AR53" s="70">
        <v>3.7046430110931396</v>
      </c>
      <c r="AS53" s="70">
        <v>4.368052005767822</v>
      </c>
      <c r="AT53" s="70">
        <v>4.366941928863525</v>
      </c>
      <c r="AU53" s="70">
        <v>3.9380569458007812</v>
      </c>
      <c r="AV53" s="70">
        <v>3.1322579383850098</v>
      </c>
      <c r="AW53" s="70">
        <v>3.17763090133667</v>
      </c>
      <c r="AX53" s="70">
        <v>3.735506057739258</v>
      </c>
      <c r="AY53" s="70">
        <v>4.2527384757995605</v>
      </c>
      <c r="AZ53" s="70">
        <v>4.0909318923950195</v>
      </c>
      <c r="BA53" s="70">
        <v>3.4909520149230957</v>
      </c>
      <c r="BB53" s="70">
        <v>3.132211923599243</v>
      </c>
      <c r="BC53" s="70">
        <v>3.1083600521087646</v>
      </c>
      <c r="BD53" s="70">
        <v>3.7695040702819824</v>
      </c>
      <c r="BE53" s="70">
        <v>4.449673175811768</v>
      </c>
      <c r="BF53" s="70">
        <v>4.470715045928955</v>
      </c>
      <c r="BG53" s="70">
        <v>4.053822040557861</v>
      </c>
      <c r="BH53" s="70">
        <v>3.2350618839263916</v>
      </c>
      <c r="BI53" s="70">
        <v>3.272624969482422</v>
      </c>
      <c r="BJ53" s="70">
        <v>3.815654993057251</v>
      </c>
      <c r="BK53" s="71"/>
    </row>
    <row r="54" spans="1:63" ht="10.5">
      <c r="A54" t="s">
        <v>294</v>
      </c>
      <c r="B54" t="s">
        <v>295</v>
      </c>
      <c r="C54" s="69">
        <v>2.882784605026245</v>
      </c>
      <c r="D54" s="69">
        <v>2.9473440647125244</v>
      </c>
      <c r="E54" s="52">
        <v>2.743696451187134</v>
      </c>
      <c r="F54" s="52">
        <v>2.8516244888305664</v>
      </c>
      <c r="G54" s="52">
        <v>2.9296398162841797</v>
      </c>
      <c r="H54" s="52">
        <v>3.28794002532959</v>
      </c>
      <c r="I54" s="52">
        <v>3.486812114715576</v>
      </c>
      <c r="J54" s="52">
        <v>3.465778112411499</v>
      </c>
      <c r="K54" s="52">
        <v>3.337949514389038</v>
      </c>
      <c r="L54" s="52">
        <v>3.070586919784546</v>
      </c>
      <c r="M54" s="52">
        <v>2.8454315662384033</v>
      </c>
      <c r="N54" s="52">
        <v>2.8411455154418945</v>
      </c>
      <c r="O54" s="52">
        <v>3.0164623260498047</v>
      </c>
      <c r="P54" s="52">
        <v>3.022366762161255</v>
      </c>
      <c r="Q54" s="52">
        <v>2.782973289489746</v>
      </c>
      <c r="R54" s="52">
        <v>2.777677297592163</v>
      </c>
      <c r="S54" s="52">
        <v>2.8765368461608887</v>
      </c>
      <c r="T54" s="52">
        <v>3.152272939682007</v>
      </c>
      <c r="U54" s="52">
        <v>3.438596725463867</v>
      </c>
      <c r="V54" s="52">
        <v>3.477189540863037</v>
      </c>
      <c r="W54" s="52">
        <v>3.2990806102752686</v>
      </c>
      <c r="X54" s="52">
        <v>3.0026285648345947</v>
      </c>
      <c r="Y54" s="52">
        <v>2.8783841133117676</v>
      </c>
      <c r="Z54" s="52">
        <v>2.9419665336608887</v>
      </c>
      <c r="AA54" s="52">
        <v>2.9335880279541016</v>
      </c>
      <c r="AB54" s="52">
        <v>2.94962477684021</v>
      </c>
      <c r="AC54" s="52">
        <v>2.8151540756225586</v>
      </c>
      <c r="AD54" s="52">
        <v>2.841928243637085</v>
      </c>
      <c r="AE54" s="52">
        <v>2.971557140350342</v>
      </c>
      <c r="AF54" s="52">
        <v>3.294541358947754</v>
      </c>
      <c r="AG54" s="52">
        <v>3.4302313327789307</v>
      </c>
      <c r="AH54" s="52">
        <v>3.375861406326294</v>
      </c>
      <c r="AI54" s="52">
        <v>3.3605051040649414</v>
      </c>
      <c r="AJ54" s="52">
        <v>3.0558009147644043</v>
      </c>
      <c r="AK54" s="52">
        <v>2.9561493396759033</v>
      </c>
      <c r="AL54" s="52">
        <v>2.9974396228790283</v>
      </c>
      <c r="AM54" s="52">
        <v>2.9670145511627197</v>
      </c>
      <c r="AN54" s="52">
        <v>3.0968658924102783</v>
      </c>
      <c r="AO54" s="52">
        <v>2.910038948059082</v>
      </c>
      <c r="AP54" s="70">
        <v>2.934870958328247</v>
      </c>
      <c r="AQ54" s="70">
        <v>3.0107779502868652</v>
      </c>
      <c r="AR54" s="70">
        <v>3.4080100059509277</v>
      </c>
      <c r="AS54" s="70">
        <v>3.5853500366210938</v>
      </c>
      <c r="AT54" s="70">
        <v>3.593374013900757</v>
      </c>
      <c r="AU54" s="70">
        <v>3.502527952194214</v>
      </c>
      <c r="AV54" s="70">
        <v>3.1632349491119385</v>
      </c>
      <c r="AW54" s="70">
        <v>3.0598690509796143</v>
      </c>
      <c r="AX54" s="70">
        <v>3.0768210887908936</v>
      </c>
      <c r="AY54" s="70">
        <v>3.1715047359466553</v>
      </c>
      <c r="AZ54" s="70">
        <v>3.252185106277466</v>
      </c>
      <c r="BA54" s="70">
        <v>3.0224859714508057</v>
      </c>
      <c r="BB54" s="70">
        <v>3.034308910369873</v>
      </c>
      <c r="BC54" s="70">
        <v>3.1101601123809814</v>
      </c>
      <c r="BD54" s="70">
        <v>3.5077080726623535</v>
      </c>
      <c r="BE54" s="70">
        <v>3.6861441135406494</v>
      </c>
      <c r="BF54" s="70">
        <v>3.6964480876922607</v>
      </c>
      <c r="BG54" s="70">
        <v>3.6031761169433594</v>
      </c>
      <c r="BH54" s="70">
        <v>3.24412202835083</v>
      </c>
      <c r="BI54" s="70">
        <v>3.132859945297241</v>
      </c>
      <c r="BJ54" s="70">
        <v>3.142575979232788</v>
      </c>
      <c r="BK54" s="71"/>
    </row>
    <row r="55" spans="1:63" ht="10.5">
      <c r="A55" t="s">
        <v>296</v>
      </c>
      <c r="B55" t="s">
        <v>297</v>
      </c>
      <c r="C55" s="69">
        <v>2.470956563949585</v>
      </c>
      <c r="D55" s="69">
        <v>2.729027032852173</v>
      </c>
      <c r="E55" s="52">
        <v>2.5200726985931396</v>
      </c>
      <c r="F55" s="52">
        <v>2.6305902004241943</v>
      </c>
      <c r="G55" s="52">
        <v>2.6529541015625</v>
      </c>
      <c r="H55" s="52">
        <v>2.747731924057007</v>
      </c>
      <c r="I55" s="52">
        <v>2.7652859687805176</v>
      </c>
      <c r="J55" s="52">
        <v>2.7980363368988037</v>
      </c>
      <c r="K55" s="52">
        <v>2.8035638332366943</v>
      </c>
      <c r="L55" s="52">
        <v>2.7026820182800293</v>
      </c>
      <c r="M55" s="52">
        <v>2.635226011276245</v>
      </c>
      <c r="N55" s="52">
        <v>2.517159938812256</v>
      </c>
      <c r="O55" s="52">
        <v>2.635451555252075</v>
      </c>
      <c r="P55" s="52">
        <v>2.828857183456421</v>
      </c>
      <c r="Q55" s="52">
        <v>2.588322639465332</v>
      </c>
      <c r="R55" s="52">
        <v>2.730433225631714</v>
      </c>
      <c r="S55" s="52">
        <v>2.7057743072509766</v>
      </c>
      <c r="T55" s="52">
        <v>2.8570001125335693</v>
      </c>
      <c r="U55" s="52">
        <v>2.8228063583374023</v>
      </c>
      <c r="V55" s="52">
        <v>2.9133870601654053</v>
      </c>
      <c r="W55" s="52">
        <v>2.864799976348877</v>
      </c>
      <c r="X55" s="52">
        <v>2.802290439605713</v>
      </c>
      <c r="Y55" s="52">
        <v>2.7579667568206787</v>
      </c>
      <c r="Z55" s="52">
        <v>2.6440000534057617</v>
      </c>
      <c r="AA55" s="52">
        <v>2.5937740802764893</v>
      </c>
      <c r="AB55" s="52">
        <v>2.7447586059570312</v>
      </c>
      <c r="AC55" s="52">
        <v>2.6888065338134766</v>
      </c>
      <c r="AD55" s="52">
        <v>2.7843000888824463</v>
      </c>
      <c r="AE55" s="52">
        <v>2.8291614055633545</v>
      </c>
      <c r="AF55" s="52">
        <v>2.909066677093506</v>
      </c>
      <c r="AG55" s="52">
        <v>2.8589677810668945</v>
      </c>
      <c r="AH55" s="52">
        <v>2.8936450481414795</v>
      </c>
      <c r="AI55" s="52">
        <v>2.8724000453948975</v>
      </c>
      <c r="AJ55" s="52">
        <v>2.773935556411743</v>
      </c>
      <c r="AK55" s="52">
        <v>2.8212332725524902</v>
      </c>
      <c r="AL55" s="52">
        <v>2.7061290740966797</v>
      </c>
      <c r="AM55" s="52">
        <v>2.6562581062316895</v>
      </c>
      <c r="AN55" s="52">
        <v>2.903002977371216</v>
      </c>
      <c r="AO55" s="52">
        <v>2.72792911529541</v>
      </c>
      <c r="AP55" s="70">
        <v>2.8179640769958496</v>
      </c>
      <c r="AQ55" s="70">
        <v>2.824907064437866</v>
      </c>
      <c r="AR55" s="70">
        <v>2.986715078353882</v>
      </c>
      <c r="AS55" s="70">
        <v>2.8998138904571533</v>
      </c>
      <c r="AT55" s="70">
        <v>2.977200984954834</v>
      </c>
      <c r="AU55" s="70">
        <v>2.977414846420288</v>
      </c>
      <c r="AV55" s="70">
        <v>2.8717451095581055</v>
      </c>
      <c r="AW55" s="70">
        <v>2.8712949752807617</v>
      </c>
      <c r="AX55" s="70">
        <v>2.72794508934021</v>
      </c>
      <c r="AY55" s="70">
        <v>2.707077980041504</v>
      </c>
      <c r="AZ55" s="70">
        <v>2.937079906463623</v>
      </c>
      <c r="BA55" s="70">
        <v>2.744724988937378</v>
      </c>
      <c r="BB55" s="70">
        <v>2.8288140296936035</v>
      </c>
      <c r="BC55" s="70">
        <v>2.835737943649292</v>
      </c>
      <c r="BD55" s="70">
        <v>3.0018179416656494</v>
      </c>
      <c r="BE55" s="70">
        <v>2.9178550243377686</v>
      </c>
      <c r="BF55" s="70">
        <v>3.002268075942993</v>
      </c>
      <c r="BG55" s="70">
        <v>3.0061841011047363</v>
      </c>
      <c r="BH55" s="70">
        <v>2.8992180824279785</v>
      </c>
      <c r="BI55" s="70">
        <v>2.9013960361480713</v>
      </c>
      <c r="BJ55" s="70">
        <v>2.7572290897369385</v>
      </c>
      <c r="BK55" s="71"/>
    </row>
    <row r="56" spans="1:63" ht="10.5">
      <c r="A56" t="s">
        <v>298</v>
      </c>
      <c r="B56" t="s">
        <v>299</v>
      </c>
      <c r="C56" s="69">
        <v>0.26822593808174133</v>
      </c>
      <c r="D56" s="69">
        <v>0.28670865297317505</v>
      </c>
      <c r="E56" s="52">
        <v>0.2583712637424469</v>
      </c>
      <c r="F56" s="52">
        <v>0.26695406436920166</v>
      </c>
      <c r="G56" s="52">
        <v>0.27421048283576965</v>
      </c>
      <c r="H56" s="52">
        <v>0.3102073073387146</v>
      </c>
      <c r="I56" s="52">
        <v>0.3246462643146515</v>
      </c>
      <c r="J56" s="52">
        <v>0.32847723364830017</v>
      </c>
      <c r="K56" s="52">
        <v>0.34219127893447876</v>
      </c>
      <c r="L56" s="52">
        <v>0.30503958463668823</v>
      </c>
      <c r="M56" s="52">
        <v>0.2821330726146698</v>
      </c>
      <c r="N56" s="52">
        <v>0.27566593885421753</v>
      </c>
      <c r="O56" s="52">
        <v>0.2439892441034317</v>
      </c>
      <c r="P56" s="52">
        <v>0.24920479953289032</v>
      </c>
      <c r="Q56" s="52">
        <v>0.22541384398937225</v>
      </c>
      <c r="R56" s="52">
        <v>0.2234894335269928</v>
      </c>
      <c r="S56" s="52">
        <v>0.23233407735824585</v>
      </c>
      <c r="T56" s="52">
        <v>0.2580602467060089</v>
      </c>
      <c r="U56" s="52">
        <v>0.279693603515625</v>
      </c>
      <c r="V56" s="52">
        <v>0.28439122438430786</v>
      </c>
      <c r="W56" s="52">
        <v>0.2726861536502838</v>
      </c>
      <c r="X56" s="52">
        <v>0.24904882907867432</v>
      </c>
      <c r="Y56" s="52">
        <v>0.23844914138317108</v>
      </c>
      <c r="Z56" s="52">
        <v>0.2427431344985962</v>
      </c>
      <c r="AA56" s="52">
        <v>0.2885409891605377</v>
      </c>
      <c r="AB56" s="52">
        <v>0.3094785809516907</v>
      </c>
      <c r="AC56" s="52">
        <v>0.2761039733886719</v>
      </c>
      <c r="AD56" s="52">
        <v>0.28093844652175903</v>
      </c>
      <c r="AE56" s="52">
        <v>0.29305583238601685</v>
      </c>
      <c r="AF56" s="52">
        <v>0.32132527232170105</v>
      </c>
      <c r="AG56" s="52">
        <v>0.32151052355766296</v>
      </c>
      <c r="AH56" s="52">
        <v>0.3412676155567169</v>
      </c>
      <c r="AI56" s="52">
        <v>0.311461478471756</v>
      </c>
      <c r="AJ56" s="52">
        <v>0.25816673040390015</v>
      </c>
      <c r="AK56" s="52">
        <v>0.2511172592639923</v>
      </c>
      <c r="AL56" s="52">
        <v>0.2908829152584076</v>
      </c>
      <c r="AM56" s="52">
        <v>0.3144049048423767</v>
      </c>
      <c r="AN56" s="52">
        <v>0.3217625916004181</v>
      </c>
      <c r="AO56" s="52">
        <v>0.28993239998817444</v>
      </c>
      <c r="AP56" s="70">
        <v>0.28683409094810486</v>
      </c>
      <c r="AQ56" s="70">
        <v>0.30802738666534424</v>
      </c>
      <c r="AR56" s="70">
        <v>0.3331106901168823</v>
      </c>
      <c r="AS56" s="70">
        <v>0.3385942876338959</v>
      </c>
      <c r="AT56" s="70">
        <v>0.34163010120391846</v>
      </c>
      <c r="AU56" s="70">
        <v>0.34489670395851135</v>
      </c>
      <c r="AV56" s="70">
        <v>0.2903406023979187</v>
      </c>
      <c r="AW56" s="70">
        <v>0.28421729803085327</v>
      </c>
      <c r="AX56" s="70">
        <v>0.2782945930957794</v>
      </c>
      <c r="AY56" s="70">
        <v>0.2853788137435913</v>
      </c>
      <c r="AZ56" s="70">
        <v>0.2998127043247223</v>
      </c>
      <c r="BA56" s="70">
        <v>0.271783709526062</v>
      </c>
      <c r="BB56" s="70">
        <v>0.27275189757347107</v>
      </c>
      <c r="BC56" s="70">
        <v>0.2967621088027954</v>
      </c>
      <c r="BD56" s="70">
        <v>0.3241058886051178</v>
      </c>
      <c r="BE56" s="70">
        <v>0.33176058530807495</v>
      </c>
      <c r="BF56" s="70">
        <v>0.33680790662765503</v>
      </c>
      <c r="BG56" s="70">
        <v>0.3415803909301758</v>
      </c>
      <c r="BH56" s="70">
        <v>0.2876613140106201</v>
      </c>
      <c r="BI56" s="70">
        <v>0.28228288888931274</v>
      </c>
      <c r="BJ56" s="70">
        <v>0.27682119607925415</v>
      </c>
      <c r="BK56" s="71"/>
    </row>
    <row r="57" spans="1:63" ht="10.5">
      <c r="A57" t="s">
        <v>300</v>
      </c>
      <c r="B57" t="s">
        <v>301</v>
      </c>
      <c r="C57" s="69">
        <v>9.420083045959473</v>
      </c>
      <c r="D57" s="69">
        <v>9.438398361206055</v>
      </c>
      <c r="E57" s="52">
        <v>8.616304397583008</v>
      </c>
      <c r="F57" s="52">
        <v>8.619271278381348</v>
      </c>
      <c r="G57" s="52">
        <v>8.679177284240723</v>
      </c>
      <c r="H57" s="52">
        <v>9.940987586975098</v>
      </c>
      <c r="I57" s="52">
        <v>10.87961483001709</v>
      </c>
      <c r="J57" s="52">
        <v>10.913300514221191</v>
      </c>
      <c r="K57" s="52">
        <v>10.315393447875977</v>
      </c>
      <c r="L57" s="52">
        <v>9.118221282958984</v>
      </c>
      <c r="M57" s="52">
        <v>8.727005958557129</v>
      </c>
      <c r="N57" s="52">
        <v>9.15284538269043</v>
      </c>
      <c r="O57" s="52">
        <v>9.917774200439453</v>
      </c>
      <c r="P57" s="52">
        <v>10.081107139587402</v>
      </c>
      <c r="Q57" s="52">
        <v>8.811290740966797</v>
      </c>
      <c r="R57" s="52">
        <v>8.520933151245117</v>
      </c>
      <c r="S57" s="52">
        <v>8.650032043457031</v>
      </c>
      <c r="T57" s="52">
        <v>9.614166259765625</v>
      </c>
      <c r="U57" s="52">
        <v>10.721774101257324</v>
      </c>
      <c r="V57" s="52">
        <v>10.9722900390625</v>
      </c>
      <c r="W57" s="52">
        <v>10.201132774353027</v>
      </c>
      <c r="X57" s="52">
        <v>8.944064140319824</v>
      </c>
      <c r="Y57" s="52">
        <v>8.77596664428711</v>
      </c>
      <c r="Z57" s="52">
        <v>9.484548568725586</v>
      </c>
      <c r="AA57" s="52">
        <v>9.911516189575195</v>
      </c>
      <c r="AB57" s="52">
        <v>9.903000831604004</v>
      </c>
      <c r="AC57" s="52">
        <v>8.975129127502441</v>
      </c>
      <c r="AD57" s="52">
        <v>8.755167007446289</v>
      </c>
      <c r="AE57" s="52">
        <v>9.018290519714355</v>
      </c>
      <c r="AF57" s="52">
        <v>10.270700454711914</v>
      </c>
      <c r="AG57" s="52">
        <v>10.796290397644043</v>
      </c>
      <c r="AH57" s="52">
        <v>10.69864559173584</v>
      </c>
      <c r="AI57" s="52">
        <v>10.300633430480957</v>
      </c>
      <c r="AJ57" s="52">
        <v>9.10245132446289</v>
      </c>
      <c r="AK57" s="52">
        <v>9.013066291809082</v>
      </c>
      <c r="AL57" s="52">
        <v>9.663387298583984</v>
      </c>
      <c r="AM57" s="52">
        <v>10.02445125579834</v>
      </c>
      <c r="AN57" s="52">
        <v>10.13932991027832</v>
      </c>
      <c r="AO57" s="52">
        <v>9.2527437210083</v>
      </c>
      <c r="AP57" s="70">
        <v>9.111849784851074</v>
      </c>
      <c r="AQ57" s="70">
        <v>9.183916091918945</v>
      </c>
      <c r="AR57" s="70">
        <v>10.432479858398438</v>
      </c>
      <c r="AS57" s="70">
        <v>11.19180965423584</v>
      </c>
      <c r="AT57" s="70">
        <v>11.279150009155273</v>
      </c>
      <c r="AU57" s="70">
        <v>10.762900352478027</v>
      </c>
      <c r="AV57" s="70">
        <v>9.4575777053833</v>
      </c>
      <c r="AW57" s="70">
        <v>9.393012046813965</v>
      </c>
      <c r="AX57" s="70">
        <v>9.818567276000977</v>
      </c>
      <c r="AY57" s="70">
        <v>10.41670036315918</v>
      </c>
      <c r="AZ57" s="70">
        <v>10.580010414123535</v>
      </c>
      <c r="BA57" s="70">
        <v>9.529946327209473</v>
      </c>
      <c r="BB57" s="70">
        <v>9.268087387084961</v>
      </c>
      <c r="BC57" s="70">
        <v>9.351019859313965</v>
      </c>
      <c r="BD57" s="70">
        <v>10.603139877319336</v>
      </c>
      <c r="BE57" s="70">
        <v>11.385430335998535</v>
      </c>
      <c r="BF57" s="70">
        <v>11.506239891052246</v>
      </c>
      <c r="BG57" s="70">
        <v>11.004759788513184</v>
      </c>
      <c r="BH57" s="70">
        <v>9.666064262390137</v>
      </c>
      <c r="BI57" s="70">
        <v>9.589163780212402</v>
      </c>
      <c r="BJ57" s="70">
        <v>9.992280960083008</v>
      </c>
      <c r="BK57" s="71"/>
    </row>
    <row r="58" spans="1:63" ht="10.5">
      <c r="A58" t="s">
        <v>302</v>
      </c>
      <c r="B58" t="s">
        <v>303</v>
      </c>
      <c r="C58" s="69">
        <v>0.38197848200798035</v>
      </c>
      <c r="D58" s="69">
        <v>0.37929192185401917</v>
      </c>
      <c r="E58" s="52">
        <v>0.36695122718811035</v>
      </c>
      <c r="F58" s="52">
        <v>0.3647523820400238</v>
      </c>
      <c r="G58" s="52">
        <v>0.3651107847690582</v>
      </c>
      <c r="H58" s="52">
        <v>0.3862982392311096</v>
      </c>
      <c r="I58" s="52">
        <v>0.40416932106018066</v>
      </c>
      <c r="J58" s="52">
        <v>0.3950735032558441</v>
      </c>
      <c r="K58" s="52">
        <v>0.38150057196617126</v>
      </c>
      <c r="L58" s="52">
        <v>0.35972854495048523</v>
      </c>
      <c r="M58" s="52">
        <v>0.37033194303512573</v>
      </c>
      <c r="N58" s="52">
        <v>0.36954930424690247</v>
      </c>
      <c r="O58" s="52">
        <v>0.40355077385902405</v>
      </c>
      <c r="P58" s="52">
        <v>0.385547012090683</v>
      </c>
      <c r="Q58" s="52">
        <v>0.3671603500843048</v>
      </c>
      <c r="R58" s="52">
        <v>0.3653077483177185</v>
      </c>
      <c r="S58" s="52">
        <v>0.3691883683204651</v>
      </c>
      <c r="T58" s="52">
        <v>0.3838924467563629</v>
      </c>
      <c r="U58" s="52">
        <v>0.3962845206260681</v>
      </c>
      <c r="V58" s="52">
        <v>0.3994911313056946</v>
      </c>
      <c r="W58" s="52">
        <v>0.38378283381462097</v>
      </c>
      <c r="X58" s="52">
        <v>0.3732879161834717</v>
      </c>
      <c r="Y58" s="52">
        <v>0.3717426657676697</v>
      </c>
      <c r="Z58" s="52">
        <v>0.3827742040157318</v>
      </c>
      <c r="AA58" s="52">
        <v>0.3840787708759308</v>
      </c>
      <c r="AB58" s="52">
        <v>0.38361090421676636</v>
      </c>
      <c r="AC58" s="52">
        <v>0.3682059347629547</v>
      </c>
      <c r="AD58" s="52">
        <v>0.3665843605995178</v>
      </c>
      <c r="AE58" s="52">
        <v>0.36898073554039</v>
      </c>
      <c r="AF58" s="52">
        <v>0.3831322491168976</v>
      </c>
      <c r="AG58" s="52">
        <v>0.3982704281806946</v>
      </c>
      <c r="AH58" s="52">
        <v>0.38770169019699097</v>
      </c>
      <c r="AI58" s="52">
        <v>0.3822837173938751</v>
      </c>
      <c r="AJ58" s="52">
        <v>0.3554421067237854</v>
      </c>
      <c r="AK58" s="52">
        <v>0.3586534857749939</v>
      </c>
      <c r="AL58" s="52">
        <v>0.37052080035209656</v>
      </c>
      <c r="AM58" s="52">
        <v>0.37637388706207275</v>
      </c>
      <c r="AN58" s="52">
        <v>0.38625368475914</v>
      </c>
      <c r="AO58" s="52">
        <v>0.38323119282722473</v>
      </c>
      <c r="AP58" s="70">
        <v>0.38578128814697266</v>
      </c>
      <c r="AQ58" s="70">
        <v>0.37983039021492004</v>
      </c>
      <c r="AR58" s="70">
        <v>0.3971157968044281</v>
      </c>
      <c r="AS58" s="70">
        <v>0.40374279022216797</v>
      </c>
      <c r="AT58" s="70">
        <v>0.40626388788223267</v>
      </c>
      <c r="AU58" s="70">
        <v>0.39077430963516235</v>
      </c>
      <c r="AV58" s="70">
        <v>0.3786771893501282</v>
      </c>
      <c r="AW58" s="70">
        <v>0.379050612449646</v>
      </c>
      <c r="AX58" s="70">
        <v>0.3816050887107849</v>
      </c>
      <c r="AY58" s="70">
        <v>0.38184911012649536</v>
      </c>
      <c r="AZ58" s="70">
        <v>0.3878636956214905</v>
      </c>
      <c r="BA58" s="70">
        <v>0.3781132996082306</v>
      </c>
      <c r="BB58" s="70">
        <v>0.37926429510116577</v>
      </c>
      <c r="BC58" s="70">
        <v>0.3758834898471832</v>
      </c>
      <c r="BD58" s="70">
        <v>0.3964819014072418</v>
      </c>
      <c r="BE58" s="70">
        <v>0.40521040558815</v>
      </c>
      <c r="BF58" s="70">
        <v>0.4095483124256134</v>
      </c>
      <c r="BG58" s="70">
        <v>0.39482611417770386</v>
      </c>
      <c r="BH58" s="70">
        <v>0.3825986981391907</v>
      </c>
      <c r="BI58" s="70">
        <v>0.3834746181964874</v>
      </c>
      <c r="BJ58" s="70">
        <v>0.3861522972583771</v>
      </c>
      <c r="BK58" s="71"/>
    </row>
    <row r="59" spans="1:63" ht="10.5">
      <c r="A59" t="s">
        <v>304</v>
      </c>
      <c r="B59" t="s">
        <v>305</v>
      </c>
      <c r="C59" s="69">
        <v>0.1081988662481308</v>
      </c>
      <c r="D59" s="69">
        <v>0.107437863945961</v>
      </c>
      <c r="E59" s="52">
        <v>0.10394225269556046</v>
      </c>
      <c r="F59" s="52">
        <v>0.10331941395998001</v>
      </c>
      <c r="G59" s="52">
        <v>0.1034209355711937</v>
      </c>
      <c r="H59" s="52">
        <v>0.109422467648983</v>
      </c>
      <c r="I59" s="52">
        <v>0.11448461562395096</v>
      </c>
      <c r="J59" s="52">
        <v>0.11190814524888992</v>
      </c>
      <c r="K59" s="52">
        <v>0.10806348919868469</v>
      </c>
      <c r="L59" s="52">
        <v>0.10189636051654816</v>
      </c>
      <c r="M59" s="52">
        <v>0.10489987581968307</v>
      </c>
      <c r="N59" s="52">
        <v>0.10467816889286041</v>
      </c>
      <c r="O59" s="52">
        <v>0.1143094077706337</v>
      </c>
      <c r="P59" s="52">
        <v>0.10920969396829605</v>
      </c>
      <c r="Q59" s="52">
        <v>0.104001484811306</v>
      </c>
      <c r="R59" s="52">
        <v>0.10347671806812286</v>
      </c>
      <c r="S59" s="52">
        <v>0.10457593947649002</v>
      </c>
      <c r="T59" s="52">
        <v>0.10874100774526596</v>
      </c>
      <c r="U59" s="52">
        <v>0.1122511699795723</v>
      </c>
      <c r="V59" s="52">
        <v>0.11315947771072388</v>
      </c>
      <c r="W59" s="52">
        <v>0.10870995372533798</v>
      </c>
      <c r="X59" s="52">
        <v>0.10573717951774597</v>
      </c>
      <c r="Y59" s="52">
        <v>0.1052994653582573</v>
      </c>
      <c r="Z59" s="52">
        <v>0.10842425376176834</v>
      </c>
      <c r="AA59" s="52">
        <v>0.10879378020763397</v>
      </c>
      <c r="AB59" s="52">
        <v>0.10866124927997589</v>
      </c>
      <c r="AC59" s="52">
        <v>0.10429766029119492</v>
      </c>
      <c r="AD59" s="52">
        <v>0.10383833944797516</v>
      </c>
      <c r="AE59" s="52">
        <v>0.1045171320438385</v>
      </c>
      <c r="AF59" s="52">
        <v>0.10852566361427307</v>
      </c>
      <c r="AG59" s="52">
        <v>0.11281369626522064</v>
      </c>
      <c r="AH59" s="52">
        <v>0.10982001572847366</v>
      </c>
      <c r="AI59" s="52">
        <v>0.1082853153347969</v>
      </c>
      <c r="AJ59" s="52">
        <v>0.10068219155073166</v>
      </c>
      <c r="AK59" s="52">
        <v>0.10159184038639069</v>
      </c>
      <c r="AL59" s="52">
        <v>0.10495337098836899</v>
      </c>
      <c r="AM59" s="52">
        <v>0.10661129653453827</v>
      </c>
      <c r="AN59" s="52">
        <v>0.10940980166196823</v>
      </c>
      <c r="AO59" s="52">
        <v>0.1085537001490593</v>
      </c>
      <c r="AP59" s="70">
        <v>0.10927598923444748</v>
      </c>
      <c r="AQ59" s="70">
        <v>0.10759039968252182</v>
      </c>
      <c r="AR59" s="70">
        <v>0.11248660087585449</v>
      </c>
      <c r="AS59" s="70">
        <v>0.11436379700899124</v>
      </c>
      <c r="AT59" s="70">
        <v>0.1150778979063034</v>
      </c>
      <c r="AU59" s="70">
        <v>0.1106904000043869</v>
      </c>
      <c r="AV59" s="70">
        <v>0.10726369917392731</v>
      </c>
      <c r="AW59" s="70">
        <v>0.10736949741840363</v>
      </c>
      <c r="AX59" s="70">
        <v>0.10809309780597687</v>
      </c>
      <c r="AY59" s="70">
        <v>0.10816220194101334</v>
      </c>
      <c r="AZ59" s="70">
        <v>0.10986589640378952</v>
      </c>
      <c r="BA59" s="70">
        <v>0.10710400342941284</v>
      </c>
      <c r="BB59" s="70">
        <v>0.10743000358343124</v>
      </c>
      <c r="BC59" s="70">
        <v>0.10647240281105042</v>
      </c>
      <c r="BD59" s="70">
        <v>0.1123071014881134</v>
      </c>
      <c r="BE59" s="70">
        <v>0.1147795021533966</v>
      </c>
      <c r="BF59" s="70">
        <v>0.11600829660892487</v>
      </c>
      <c r="BG59" s="70">
        <v>0.11183799803256989</v>
      </c>
      <c r="BH59" s="70">
        <v>0.10837449878454208</v>
      </c>
      <c r="BI59" s="70">
        <v>0.10862260311841965</v>
      </c>
      <c r="BJ59" s="70">
        <v>0.10938110202550888</v>
      </c>
      <c r="BK59" s="71"/>
    </row>
    <row r="60" spans="1:63" ht="10.5">
      <c r="A60" t="s">
        <v>306</v>
      </c>
      <c r="B60" t="s">
        <v>307</v>
      </c>
      <c r="C60" s="69">
        <v>9.910260200500488</v>
      </c>
      <c r="D60" s="69">
        <v>9.925127983093262</v>
      </c>
      <c r="E60" s="52">
        <v>9.087198257446289</v>
      </c>
      <c r="F60" s="52">
        <v>9.087342262268066</v>
      </c>
      <c r="G60" s="52">
        <v>9.147708892822266</v>
      </c>
      <c r="H60" s="52">
        <v>10.436707496643066</v>
      </c>
      <c r="I60" s="52">
        <v>11.398268699645996</v>
      </c>
      <c r="J60" s="52">
        <v>11.420282363891602</v>
      </c>
      <c r="K60" s="52">
        <v>10.804957389831543</v>
      </c>
      <c r="L60" s="52">
        <v>9.579846382141113</v>
      </c>
      <c r="M60" s="52">
        <v>9.202238082885742</v>
      </c>
      <c r="N60" s="52">
        <v>9.62707233428955</v>
      </c>
      <c r="O60" s="52">
        <v>10.43563461303711</v>
      </c>
      <c r="P60" s="52">
        <v>10.5758638381958</v>
      </c>
      <c r="Q60" s="52">
        <v>9.282452583312988</v>
      </c>
      <c r="R60" s="52">
        <v>8.989717483520508</v>
      </c>
      <c r="S60" s="52">
        <v>9.123796463012695</v>
      </c>
      <c r="T60" s="52">
        <v>10.106800079345703</v>
      </c>
      <c r="U60" s="52">
        <v>11.23030948638916</v>
      </c>
      <c r="V60" s="52">
        <v>11.484940528869629</v>
      </c>
      <c r="W60" s="52">
        <v>10.693625450134277</v>
      </c>
      <c r="X60" s="52">
        <v>9.423089981079102</v>
      </c>
      <c r="Y60" s="52">
        <v>9.253008842468262</v>
      </c>
      <c r="Z60" s="52">
        <v>9.975747108459473</v>
      </c>
      <c r="AA60" s="52">
        <v>10.404388427734375</v>
      </c>
      <c r="AB60" s="52">
        <v>10.395272254943848</v>
      </c>
      <c r="AC60" s="52">
        <v>9.447632789611816</v>
      </c>
      <c r="AD60" s="52">
        <v>9.225589752197266</v>
      </c>
      <c r="AE60" s="52">
        <v>9.491787910461426</v>
      </c>
      <c r="AF60" s="52">
        <v>10.762357711791992</v>
      </c>
      <c r="AG60" s="52">
        <v>11.307374000549316</v>
      </c>
      <c r="AH60" s="52">
        <v>11.1961669921875</v>
      </c>
      <c r="AI60" s="52">
        <v>10.791202545166016</v>
      </c>
      <c r="AJ60" s="52">
        <v>9.558575630187988</v>
      </c>
      <c r="AK60" s="52">
        <v>9.473312377929688</v>
      </c>
      <c r="AL60" s="52">
        <v>10.138861656188965</v>
      </c>
      <c r="AM60" s="52">
        <v>10.632599830627441</v>
      </c>
      <c r="AN60" s="52">
        <v>10.634989738464355</v>
      </c>
      <c r="AO60" s="52">
        <v>9.744528770446777</v>
      </c>
      <c r="AP60" s="70">
        <v>9.60690689086914</v>
      </c>
      <c r="AQ60" s="70">
        <v>9.671337127685547</v>
      </c>
      <c r="AR60" s="70">
        <v>10.942079544067383</v>
      </c>
      <c r="AS60" s="70">
        <v>11.709919929504395</v>
      </c>
      <c r="AT60" s="70">
        <v>11.800490379333496</v>
      </c>
      <c r="AU60" s="70">
        <v>11.264360427856445</v>
      </c>
      <c r="AV60" s="70">
        <v>9.94351863861084</v>
      </c>
      <c r="AW60" s="70">
        <v>9.87943172454834</v>
      </c>
      <c r="AX60" s="70">
        <v>10.308259963989258</v>
      </c>
      <c r="AY60" s="70">
        <v>10.906709671020508</v>
      </c>
      <c r="AZ60" s="70">
        <v>11.077738761901855</v>
      </c>
      <c r="BA60" s="70">
        <v>10.015159606933594</v>
      </c>
      <c r="BB60" s="70">
        <v>9.754780769348145</v>
      </c>
      <c r="BC60" s="70">
        <v>9.833374977111816</v>
      </c>
      <c r="BD60" s="70">
        <v>11.111920356750488</v>
      </c>
      <c r="BE60" s="70">
        <v>11.905420303344727</v>
      </c>
      <c r="BF60" s="70">
        <v>12.031800270080566</v>
      </c>
      <c r="BG60" s="70">
        <v>11.511429786682129</v>
      </c>
      <c r="BH60" s="70">
        <v>10.157039642333984</v>
      </c>
      <c r="BI60" s="70">
        <v>10.081259727478027</v>
      </c>
      <c r="BJ60" s="70">
        <v>10.487810134887695</v>
      </c>
      <c r="BK60" s="71"/>
    </row>
    <row r="61" spans="3:62" ht="10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62" ht="10.5">
      <c r="B62" t="s">
        <v>226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33"/>
      <c r="D63" s="3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33"/>
      <c r="D64" s="3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33"/>
      <c r="D65" s="3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33"/>
      <c r="D66" s="3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33"/>
      <c r="D67" s="3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33"/>
      <c r="D68" s="3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33"/>
      <c r="D69" s="3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33"/>
      <c r="D70" s="3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3"/>
      <c r="D71" s="3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8"/>
      <c r="D72" s="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 spans="1:62" ht="10.5">
      <c r="A97" s="1"/>
      <c r="B97" s="1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K39"/>
  <sheetViews>
    <sheetView workbookViewId="0" topLeftCell="A1">
      <pane xSplit="2" topLeftCell="AM1" activePane="topRight" state="frozen"/>
      <selection pane="topLeft" activeCell="AM1" sqref="AM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</cols>
  <sheetData>
    <row r="1" spans="1:62" ht="16.5" customHeight="1">
      <c r="A1" s="24" t="s">
        <v>308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60">
        <v>200201</v>
      </c>
      <c r="D3" s="61">
        <v>200202</v>
      </c>
      <c r="E3" s="61">
        <v>200203</v>
      </c>
      <c r="F3" s="61">
        <v>200204</v>
      </c>
      <c r="G3" s="61">
        <v>200205</v>
      </c>
      <c r="H3" s="61">
        <v>200206</v>
      </c>
      <c r="I3" s="61">
        <v>200207</v>
      </c>
      <c r="J3" s="61">
        <v>200208</v>
      </c>
      <c r="K3" s="61">
        <v>200209</v>
      </c>
      <c r="L3" s="61">
        <v>200210</v>
      </c>
      <c r="M3" s="61">
        <v>200211</v>
      </c>
      <c r="N3" s="61">
        <v>200212</v>
      </c>
      <c r="O3" s="61">
        <v>200301</v>
      </c>
      <c r="P3" s="61">
        <v>200302</v>
      </c>
      <c r="Q3" s="61">
        <v>200303</v>
      </c>
      <c r="R3" s="61">
        <v>200304</v>
      </c>
      <c r="S3" s="61">
        <v>200305</v>
      </c>
      <c r="T3" s="61">
        <v>200306</v>
      </c>
      <c r="U3" s="61">
        <v>200307</v>
      </c>
      <c r="V3" s="61">
        <v>200308</v>
      </c>
      <c r="W3" s="61">
        <v>200309</v>
      </c>
      <c r="X3" s="61">
        <v>200310</v>
      </c>
      <c r="Y3" s="61">
        <v>200311</v>
      </c>
      <c r="Z3" s="61">
        <v>200312</v>
      </c>
      <c r="AA3" s="61">
        <v>200401</v>
      </c>
      <c r="AB3" s="61">
        <v>200402</v>
      </c>
      <c r="AC3" s="61">
        <v>200403</v>
      </c>
      <c r="AD3" s="61">
        <v>200404</v>
      </c>
      <c r="AE3" s="61">
        <v>200405</v>
      </c>
      <c r="AF3" s="61">
        <v>200406</v>
      </c>
      <c r="AG3" s="61">
        <v>200407</v>
      </c>
      <c r="AH3" s="61">
        <v>200408</v>
      </c>
      <c r="AI3" s="61">
        <v>200409</v>
      </c>
      <c r="AJ3" s="61">
        <v>200410</v>
      </c>
      <c r="AK3" s="61">
        <v>200411</v>
      </c>
      <c r="AL3" s="61">
        <v>200412</v>
      </c>
      <c r="AM3" s="61">
        <v>200501</v>
      </c>
      <c r="AN3" s="61">
        <v>200502</v>
      </c>
      <c r="AO3" s="61">
        <v>200503</v>
      </c>
      <c r="AP3" s="62">
        <v>200504</v>
      </c>
      <c r="AQ3" s="62">
        <v>200505</v>
      </c>
      <c r="AR3" s="62">
        <v>200506</v>
      </c>
      <c r="AS3" s="62">
        <v>200507</v>
      </c>
      <c r="AT3" s="62">
        <v>200508</v>
      </c>
      <c r="AU3" s="62">
        <v>200509</v>
      </c>
      <c r="AV3" s="62">
        <v>200510</v>
      </c>
      <c r="AW3" s="62">
        <v>200511</v>
      </c>
      <c r="AX3" s="62">
        <v>200512</v>
      </c>
      <c r="AY3" s="62">
        <v>200601</v>
      </c>
      <c r="AZ3" s="62">
        <v>200602</v>
      </c>
      <c r="BA3" s="62">
        <v>200603</v>
      </c>
      <c r="BB3" s="62">
        <v>200604</v>
      </c>
      <c r="BC3" s="62">
        <v>200605</v>
      </c>
      <c r="BD3" s="62">
        <v>200606</v>
      </c>
      <c r="BE3" s="62">
        <v>200607</v>
      </c>
      <c r="BF3" s="62">
        <v>200608</v>
      </c>
      <c r="BG3" s="62">
        <v>200609</v>
      </c>
      <c r="BH3" s="62">
        <v>200610</v>
      </c>
      <c r="BI3" s="62">
        <v>200611</v>
      </c>
      <c r="BJ3" s="62">
        <v>200612</v>
      </c>
      <c r="BK3" s="63"/>
    </row>
    <row r="4" spans="1:63" ht="10.5">
      <c r="A4" t="s">
        <v>6</v>
      </c>
      <c r="B4" t="s">
        <v>7</v>
      </c>
      <c r="C4" s="90">
        <v>9969.28125</v>
      </c>
      <c r="D4" s="90">
        <v>9994.4033203125</v>
      </c>
      <c r="E4" s="91">
        <v>10016.814453125</v>
      </c>
      <c r="F4" s="91">
        <v>10032.0712890625</v>
      </c>
      <c r="G4" s="91">
        <v>10052.392578125</v>
      </c>
      <c r="H4" s="91">
        <v>10073.3369140625</v>
      </c>
      <c r="I4" s="91">
        <v>10102.5625</v>
      </c>
      <c r="J4" s="91">
        <v>10119.0078125</v>
      </c>
      <c r="K4" s="91">
        <v>10130.330078125</v>
      </c>
      <c r="L4" s="91">
        <v>10125.2705078125</v>
      </c>
      <c r="M4" s="91">
        <v>10134.79296875</v>
      </c>
      <c r="N4" s="91">
        <v>10147.63671875</v>
      </c>
      <c r="O4" s="91">
        <v>10160.1591796875</v>
      </c>
      <c r="P4" s="91">
        <v>10182.3818359375</v>
      </c>
      <c r="Q4" s="91">
        <v>10210.6591796875</v>
      </c>
      <c r="R4" s="91">
        <v>10240.859375</v>
      </c>
      <c r="S4" s="91">
        <v>10284.3486328125</v>
      </c>
      <c r="T4" s="91">
        <v>10336.9912109375</v>
      </c>
      <c r="U4" s="91">
        <v>10422.4814453125</v>
      </c>
      <c r="V4" s="91">
        <v>10475.669921875</v>
      </c>
      <c r="W4" s="91">
        <v>10520.248046875</v>
      </c>
      <c r="X4" s="91">
        <v>10543.4150390625</v>
      </c>
      <c r="Y4" s="91">
        <v>10580.3701171875</v>
      </c>
      <c r="Z4" s="91">
        <v>10618.314453125</v>
      </c>
      <c r="AA4" s="91">
        <v>10662.9521484375</v>
      </c>
      <c r="AB4" s="91">
        <v>10698.5966796875</v>
      </c>
      <c r="AC4" s="91">
        <v>10730.9521484375</v>
      </c>
      <c r="AD4" s="91">
        <v>10752.8037109375</v>
      </c>
      <c r="AE4" s="91">
        <v>10783.9921875</v>
      </c>
      <c r="AF4" s="91">
        <v>10817.3037109375</v>
      </c>
      <c r="AG4" s="91">
        <v>10856.1591796875</v>
      </c>
      <c r="AH4" s="91">
        <v>10891.1484375</v>
      </c>
      <c r="AI4" s="91">
        <v>10925.6923828125</v>
      </c>
      <c r="AJ4" s="91">
        <v>10958.2958984375</v>
      </c>
      <c r="AK4" s="91">
        <v>10993.07421875</v>
      </c>
      <c r="AL4" s="91">
        <v>11028.529296875</v>
      </c>
      <c r="AM4" s="91">
        <v>11066.16796875</v>
      </c>
      <c r="AN4" s="91">
        <v>11101.8505859375</v>
      </c>
      <c r="AO4" s="91">
        <v>11137.0810546875</v>
      </c>
      <c r="AP4" s="92">
        <v>11174.5302734375</v>
      </c>
      <c r="AQ4" s="92">
        <v>11206.8603515625</v>
      </c>
      <c r="AR4" s="92">
        <v>11236.740234375</v>
      </c>
      <c r="AS4" s="92">
        <v>11262.5302734375</v>
      </c>
      <c r="AT4" s="92">
        <v>11288.75</v>
      </c>
      <c r="AU4" s="92">
        <v>11313.75</v>
      </c>
      <c r="AV4" s="92">
        <v>11335.099609375</v>
      </c>
      <c r="AW4" s="92">
        <v>11359.5</v>
      </c>
      <c r="AX4" s="92">
        <v>11384.5</v>
      </c>
      <c r="AY4" s="92">
        <v>11408.5</v>
      </c>
      <c r="AZ4" s="92">
        <v>11435.919921875</v>
      </c>
      <c r="BA4" s="92">
        <v>11465.1396484375</v>
      </c>
      <c r="BB4" s="92">
        <v>11498.8095703125</v>
      </c>
      <c r="BC4" s="92">
        <v>11529.669921875</v>
      </c>
      <c r="BD4" s="92">
        <v>11560.349609375</v>
      </c>
      <c r="BE4" s="92">
        <v>11591.0400390625</v>
      </c>
      <c r="BF4" s="92">
        <v>11621.25</v>
      </c>
      <c r="BG4" s="92">
        <v>11651.16015625</v>
      </c>
      <c r="BH4" s="92">
        <v>11681.580078125</v>
      </c>
      <c r="BI4" s="92">
        <v>11710.26953125</v>
      </c>
      <c r="BJ4" s="92">
        <v>11738.0595703125</v>
      </c>
      <c r="BK4" s="93"/>
    </row>
    <row r="5" spans="1:63" ht="10.5">
      <c r="A5" t="s">
        <v>108</v>
      </c>
      <c r="B5" t="s">
        <v>109</v>
      </c>
      <c r="C5" s="86">
        <v>111.38130950927734</v>
      </c>
      <c r="D5" s="86">
        <v>111.70471954345703</v>
      </c>
      <c r="E5" s="87">
        <v>112.05497741699219</v>
      </c>
      <c r="F5" s="87">
        <v>112.53781127929688</v>
      </c>
      <c r="G5" s="87">
        <v>112.86248016357422</v>
      </c>
      <c r="H5" s="87">
        <v>113.13469696044922</v>
      </c>
      <c r="I5" s="87">
        <v>113.51921844482422</v>
      </c>
      <c r="J5" s="87">
        <v>113.56300354003906</v>
      </c>
      <c r="K5" s="87">
        <v>113.43077850341797</v>
      </c>
      <c r="L5" s="87">
        <v>112.78734588623047</v>
      </c>
      <c r="M5" s="87">
        <v>112.55452728271484</v>
      </c>
      <c r="N5" s="87">
        <v>112.39712524414062</v>
      </c>
      <c r="O5" s="87">
        <v>112.52322387695312</v>
      </c>
      <c r="P5" s="87">
        <v>112.36055755615234</v>
      </c>
      <c r="Q5" s="87">
        <v>112.11722564697266</v>
      </c>
      <c r="R5" s="87">
        <v>111.36018371582031</v>
      </c>
      <c r="S5" s="87">
        <v>111.2802963256836</v>
      </c>
      <c r="T5" s="87">
        <v>111.44451141357422</v>
      </c>
      <c r="U5" s="87">
        <v>112.08983612060547</v>
      </c>
      <c r="V5" s="87">
        <v>112.56454467773438</v>
      </c>
      <c r="W5" s="87">
        <v>113.1056137084961</v>
      </c>
      <c r="X5" s="87">
        <v>113.84575653076172</v>
      </c>
      <c r="Y5" s="87">
        <v>114.42005157470703</v>
      </c>
      <c r="Z5" s="87">
        <v>114.96119689941406</v>
      </c>
      <c r="AA5" s="87">
        <v>115.40248107910156</v>
      </c>
      <c r="AB5" s="87">
        <v>115.92736053466797</v>
      </c>
      <c r="AC5" s="87">
        <v>116.46914672851562</v>
      </c>
      <c r="AD5" s="87">
        <v>117.12480163574219</v>
      </c>
      <c r="AE5" s="87">
        <v>117.62761688232422</v>
      </c>
      <c r="AF5" s="87">
        <v>118.07457733154297</v>
      </c>
      <c r="AG5" s="87">
        <v>118.36910247802734</v>
      </c>
      <c r="AH5" s="87">
        <v>118.77680206298828</v>
      </c>
      <c r="AI5" s="87">
        <v>119.20109558105469</v>
      </c>
      <c r="AJ5" s="87">
        <v>119.6428451538086</v>
      </c>
      <c r="AK5" s="87">
        <v>120.09968566894531</v>
      </c>
      <c r="AL5" s="87">
        <v>120.57247161865234</v>
      </c>
      <c r="AM5" s="87">
        <v>121.13308715820312</v>
      </c>
      <c r="AN5" s="87">
        <v>121.58385467529297</v>
      </c>
      <c r="AO5" s="87">
        <v>121.99665832519531</v>
      </c>
      <c r="AP5" s="88">
        <v>122.3743667602539</v>
      </c>
      <c r="AQ5" s="88">
        <v>122.70907592773438</v>
      </c>
      <c r="AR5" s="88">
        <v>123.003662109375</v>
      </c>
      <c r="AS5" s="88">
        <v>123.19132995605469</v>
      </c>
      <c r="AT5" s="88">
        <v>123.45577239990234</v>
      </c>
      <c r="AU5" s="88">
        <v>123.73019409179688</v>
      </c>
      <c r="AV5" s="88">
        <v>124.02593231201172</v>
      </c>
      <c r="AW5" s="88">
        <v>124.31180572509766</v>
      </c>
      <c r="AX5" s="88">
        <v>124.59915924072266</v>
      </c>
      <c r="AY5" s="88">
        <v>124.90109252929688</v>
      </c>
      <c r="AZ5" s="88">
        <v>125.18157958984375</v>
      </c>
      <c r="BA5" s="88">
        <v>125.45372772216797</v>
      </c>
      <c r="BB5" s="88">
        <v>125.66216278076172</v>
      </c>
      <c r="BC5" s="88">
        <v>125.95913696289062</v>
      </c>
      <c r="BD5" s="88">
        <v>126.28929901123047</v>
      </c>
      <c r="BE5" s="88">
        <v>126.6614761352539</v>
      </c>
      <c r="BF5" s="88">
        <v>127.05135345458984</v>
      </c>
      <c r="BG5" s="88">
        <v>127.4677734375</v>
      </c>
      <c r="BH5" s="88">
        <v>127.95328521728516</v>
      </c>
      <c r="BI5" s="88">
        <v>128.39088439941406</v>
      </c>
      <c r="BJ5" s="88">
        <v>128.8231201171875</v>
      </c>
      <c r="BK5" s="89"/>
    </row>
    <row r="6" spans="1:63" ht="10.5">
      <c r="A6" t="s">
        <v>309</v>
      </c>
      <c r="B6" t="s">
        <v>310</v>
      </c>
      <c r="C6" s="75">
        <v>6.800000190734863</v>
      </c>
      <c r="D6" s="75">
        <v>6.800000190734863</v>
      </c>
      <c r="E6" s="33">
        <v>6.800000190734863</v>
      </c>
      <c r="F6" s="33">
        <v>6.800000190734863</v>
      </c>
      <c r="G6" s="33">
        <v>6.800000190734863</v>
      </c>
      <c r="H6" s="33">
        <v>6.800000190734863</v>
      </c>
      <c r="I6" s="33">
        <v>6.800000190734863</v>
      </c>
      <c r="J6" s="33">
        <v>6.800000190734863</v>
      </c>
      <c r="K6" s="33">
        <v>6.800000190734863</v>
      </c>
      <c r="L6" s="33">
        <v>6.800000190734863</v>
      </c>
      <c r="M6" s="33">
        <v>6.800000190734863</v>
      </c>
      <c r="N6" s="33">
        <v>6.800000190734863</v>
      </c>
      <c r="O6" s="33">
        <v>6.800000190734863</v>
      </c>
      <c r="P6" s="33">
        <v>6.800000190734863</v>
      </c>
      <c r="Q6" s="33">
        <v>6.800000190734863</v>
      </c>
      <c r="R6" s="33">
        <v>6.800000190734863</v>
      </c>
      <c r="S6" s="33">
        <v>6.800000190734863</v>
      </c>
      <c r="T6" s="33">
        <v>6.800000190734863</v>
      </c>
      <c r="U6" s="33">
        <v>6.800000190734863</v>
      </c>
      <c r="V6" s="33">
        <v>6.800000190734863</v>
      </c>
      <c r="W6" s="33">
        <v>6.800000190734863</v>
      </c>
      <c r="X6" s="33">
        <v>6.800000190734863</v>
      </c>
      <c r="Y6" s="33">
        <v>6.800000190734863</v>
      </c>
      <c r="Z6" s="33">
        <v>6.800000190734863</v>
      </c>
      <c r="AA6" s="33">
        <v>6.800000190734863</v>
      </c>
      <c r="AB6" s="33">
        <v>6.800000190734863</v>
      </c>
      <c r="AC6" s="33">
        <v>6.800000190734863</v>
      </c>
      <c r="AD6" s="33">
        <v>6.800000190734863</v>
      </c>
      <c r="AE6" s="33">
        <v>6.800000190734863</v>
      </c>
      <c r="AF6" s="33">
        <v>6.800000190734863</v>
      </c>
      <c r="AG6" s="33">
        <v>6.800000190734863</v>
      </c>
      <c r="AH6" s="33">
        <v>6.800000190734863</v>
      </c>
      <c r="AI6" s="33">
        <v>6.800000190734863</v>
      </c>
      <c r="AJ6" s="33">
        <v>6.800000190734863</v>
      </c>
      <c r="AK6" s="33">
        <v>6.800000190734863</v>
      </c>
      <c r="AL6" s="33">
        <v>6.800000190734863</v>
      </c>
      <c r="AM6" s="33">
        <v>6.800000190734863</v>
      </c>
      <c r="AN6" s="33">
        <v>6.800000190734863</v>
      </c>
      <c r="AO6" s="33">
        <v>6.800000190734863</v>
      </c>
      <c r="AP6" s="76">
        <v>6.800000190734863</v>
      </c>
      <c r="AQ6" s="76">
        <v>6.800000190734863</v>
      </c>
      <c r="AR6" s="76">
        <v>6.800000190734863</v>
      </c>
      <c r="AS6" s="76">
        <v>6.800000190734863</v>
      </c>
      <c r="AT6" s="76">
        <v>6.800000190734863</v>
      </c>
      <c r="AU6" s="76">
        <v>6.800000190734863</v>
      </c>
      <c r="AV6" s="76">
        <v>6.800000190734863</v>
      </c>
      <c r="AW6" s="76">
        <v>6.800000190734863</v>
      </c>
      <c r="AX6" s="76">
        <v>6.800000190734863</v>
      </c>
      <c r="AY6" s="76">
        <v>6.800000190734863</v>
      </c>
      <c r="AZ6" s="76">
        <v>6.800000190734863</v>
      </c>
      <c r="BA6" s="76">
        <v>6.800000190734863</v>
      </c>
      <c r="BB6" s="76">
        <v>6.800000190734863</v>
      </c>
      <c r="BC6" s="76">
        <v>6.800000190734863</v>
      </c>
      <c r="BD6" s="76">
        <v>6.800000190734863</v>
      </c>
      <c r="BE6" s="76">
        <v>6.800000190734863</v>
      </c>
      <c r="BF6" s="76">
        <v>6.800000190734863</v>
      </c>
      <c r="BG6" s="76">
        <v>6.800000190734863</v>
      </c>
      <c r="BH6" s="76">
        <v>6.800000190734863</v>
      </c>
      <c r="BI6" s="76">
        <v>6.800000190734863</v>
      </c>
      <c r="BJ6" s="76">
        <v>6.800000190734863</v>
      </c>
      <c r="BK6" s="77"/>
    </row>
    <row r="7" spans="1:63" ht="10.5">
      <c r="A7" t="s">
        <v>110</v>
      </c>
      <c r="B7" t="s">
        <v>111</v>
      </c>
      <c r="C7" s="90">
        <v>776.245361328125</v>
      </c>
      <c r="D7" s="90">
        <v>668.7378540039062</v>
      </c>
      <c r="E7" s="91">
        <v>622.0316162109375</v>
      </c>
      <c r="F7" s="91">
        <v>280.6033020019531</v>
      </c>
      <c r="G7" s="91">
        <v>183.8081817626953</v>
      </c>
      <c r="H7" s="91">
        <v>22.47270393371582</v>
      </c>
      <c r="I7" s="91">
        <v>2.814328908920288</v>
      </c>
      <c r="J7" s="91">
        <v>7.980648517608643</v>
      </c>
      <c r="K7" s="91">
        <v>37.26390838623047</v>
      </c>
      <c r="L7" s="91">
        <v>298.030029296875</v>
      </c>
      <c r="M7" s="91">
        <v>559.6568603515625</v>
      </c>
      <c r="N7" s="91">
        <v>812.0687255859375</v>
      </c>
      <c r="O7" s="91">
        <v>943.6445922851562</v>
      </c>
      <c r="P7" s="91">
        <v>801.4083862304688</v>
      </c>
      <c r="Q7" s="91">
        <v>571.4268188476562</v>
      </c>
      <c r="R7" s="91">
        <v>344.0033264160156</v>
      </c>
      <c r="S7" s="91">
        <v>165.4014892578125</v>
      </c>
      <c r="T7" s="91">
        <v>40.39098358154297</v>
      </c>
      <c r="U7" s="91">
        <v>3.912978410720825</v>
      </c>
      <c r="V7" s="91">
        <v>4.699551105499268</v>
      </c>
      <c r="W7" s="91">
        <v>62.18332290649414</v>
      </c>
      <c r="X7" s="91">
        <v>260.5582580566406</v>
      </c>
      <c r="Y7" s="91">
        <v>477.16229248046875</v>
      </c>
      <c r="Z7" s="91">
        <v>784.5025634765625</v>
      </c>
      <c r="AA7" s="91">
        <v>968.3406372070312</v>
      </c>
      <c r="AB7" s="91">
        <v>766.3582763671875</v>
      </c>
      <c r="AC7" s="91">
        <v>494.6942443847656</v>
      </c>
      <c r="AD7" s="91">
        <v>302.7227783203125</v>
      </c>
      <c r="AE7" s="91">
        <v>107.2313003540039</v>
      </c>
      <c r="AF7" s="91">
        <v>36.70735168457031</v>
      </c>
      <c r="AG7" s="91">
        <v>7.417397975921631</v>
      </c>
      <c r="AH7" s="91">
        <v>19.389705657958984</v>
      </c>
      <c r="AI7" s="91">
        <v>46.57630920410156</v>
      </c>
      <c r="AJ7" s="91">
        <v>251.12887573242188</v>
      </c>
      <c r="AK7" s="91">
        <v>484</v>
      </c>
      <c r="AL7" s="91">
        <v>788</v>
      </c>
      <c r="AM7" s="91">
        <v>851</v>
      </c>
      <c r="AN7" s="91">
        <v>661</v>
      </c>
      <c r="AO7" s="91">
        <v>622</v>
      </c>
      <c r="AP7" s="92">
        <v>346</v>
      </c>
      <c r="AQ7" s="92">
        <v>154</v>
      </c>
      <c r="AR7" s="92">
        <v>39</v>
      </c>
      <c r="AS7" s="92">
        <v>14</v>
      </c>
      <c r="AT7" s="92">
        <v>16</v>
      </c>
      <c r="AU7" s="92">
        <v>77</v>
      </c>
      <c r="AV7" s="92">
        <v>278</v>
      </c>
      <c r="AW7" s="92">
        <v>537</v>
      </c>
      <c r="AX7" s="92">
        <v>815</v>
      </c>
      <c r="AY7" s="92">
        <v>910</v>
      </c>
      <c r="AZ7" s="92">
        <v>758</v>
      </c>
      <c r="BA7" s="92">
        <v>597</v>
      </c>
      <c r="BB7" s="92">
        <v>344</v>
      </c>
      <c r="BC7" s="92">
        <v>154</v>
      </c>
      <c r="BD7" s="92">
        <v>39</v>
      </c>
      <c r="BE7" s="92">
        <v>7.915999889373779</v>
      </c>
      <c r="BF7" s="92">
        <v>14.559000015258789</v>
      </c>
      <c r="BG7" s="92">
        <v>76.36499786376953</v>
      </c>
      <c r="BH7" s="92">
        <v>281.9490051269531</v>
      </c>
      <c r="BI7" s="92">
        <v>539.0419921875</v>
      </c>
      <c r="BJ7" s="92">
        <v>801.3170166015625</v>
      </c>
      <c r="BK7" s="93"/>
    </row>
    <row r="8" spans="1:63" ht="10.5">
      <c r="A8" t="s">
        <v>234</v>
      </c>
      <c r="B8" t="s">
        <v>235</v>
      </c>
      <c r="C8" s="90">
        <v>8.567498207092285</v>
      </c>
      <c r="D8" s="90">
        <v>6.492297649383545</v>
      </c>
      <c r="E8" s="91">
        <v>16.677522659301758</v>
      </c>
      <c r="F8" s="91">
        <v>52.98451614379883</v>
      </c>
      <c r="G8" s="91">
        <v>92.686279296875</v>
      </c>
      <c r="H8" s="91">
        <v>241.95924377441406</v>
      </c>
      <c r="I8" s="91">
        <v>366.96142578125</v>
      </c>
      <c r="J8" s="91">
        <v>329.7619323730469</v>
      </c>
      <c r="K8" s="91">
        <v>202.1817626953125</v>
      </c>
      <c r="L8" s="91">
        <v>57.36508560180664</v>
      </c>
      <c r="M8" s="91">
        <v>10.959757804870605</v>
      </c>
      <c r="N8" s="91">
        <v>5.046432018280029</v>
      </c>
      <c r="O8" s="91">
        <v>4.975858688354492</v>
      </c>
      <c r="P8" s="91">
        <v>7.456145763397217</v>
      </c>
      <c r="Q8" s="91">
        <v>23.790372848510742</v>
      </c>
      <c r="R8" s="91">
        <v>30.465211868286133</v>
      </c>
      <c r="S8" s="91">
        <v>110.17422485351562</v>
      </c>
      <c r="T8" s="91">
        <v>186.22142028808594</v>
      </c>
      <c r="U8" s="91">
        <v>333.02691650390625</v>
      </c>
      <c r="V8" s="91">
        <v>341.18658447265625</v>
      </c>
      <c r="W8" s="91">
        <v>155.8856964111328</v>
      </c>
      <c r="X8" s="91">
        <v>64.76314544677734</v>
      </c>
      <c r="Y8" s="91">
        <v>20.658559799194336</v>
      </c>
      <c r="Z8" s="91">
        <v>3.6729180812835693</v>
      </c>
      <c r="AA8" s="91">
        <v>6.131913661956787</v>
      </c>
      <c r="AB8" s="91">
        <v>5.9780755043029785</v>
      </c>
      <c r="AC8" s="91">
        <v>28.325286865234375</v>
      </c>
      <c r="AD8" s="91">
        <v>28.66254997253418</v>
      </c>
      <c r="AE8" s="91">
        <v>137.8109588623047</v>
      </c>
      <c r="AF8" s="91">
        <v>206.5482177734375</v>
      </c>
      <c r="AG8" s="91">
        <v>296.9485168457031</v>
      </c>
      <c r="AH8" s="91">
        <v>250.9110870361328</v>
      </c>
      <c r="AI8" s="91">
        <v>175.37762451171875</v>
      </c>
      <c r="AJ8" s="91">
        <v>67.21979522705078</v>
      </c>
      <c r="AK8" s="91">
        <v>17</v>
      </c>
      <c r="AL8" s="91">
        <v>6</v>
      </c>
      <c r="AM8" s="91">
        <v>9</v>
      </c>
      <c r="AN8" s="91">
        <v>7</v>
      </c>
      <c r="AO8" s="91">
        <v>13</v>
      </c>
      <c r="AP8" s="92">
        <v>33</v>
      </c>
      <c r="AQ8" s="92">
        <v>100</v>
      </c>
      <c r="AR8" s="92">
        <v>216</v>
      </c>
      <c r="AS8" s="92">
        <v>328</v>
      </c>
      <c r="AT8" s="92">
        <v>293</v>
      </c>
      <c r="AU8" s="92">
        <v>158</v>
      </c>
      <c r="AV8" s="92">
        <v>55</v>
      </c>
      <c r="AW8" s="92">
        <v>15</v>
      </c>
      <c r="AX8" s="92">
        <v>7</v>
      </c>
      <c r="AY8" s="92">
        <v>6</v>
      </c>
      <c r="AZ8" s="92">
        <v>8</v>
      </c>
      <c r="BA8" s="92">
        <v>17</v>
      </c>
      <c r="BB8" s="92">
        <v>34</v>
      </c>
      <c r="BC8" s="92">
        <v>99</v>
      </c>
      <c r="BD8" s="92">
        <v>214</v>
      </c>
      <c r="BE8" s="92">
        <v>327.7132568359375</v>
      </c>
      <c r="BF8" s="92">
        <v>296.1767883300781</v>
      </c>
      <c r="BG8" s="92">
        <v>162.14346313476562</v>
      </c>
      <c r="BH8" s="92">
        <v>57.154048919677734</v>
      </c>
      <c r="BI8" s="92">
        <v>16.844839096069336</v>
      </c>
      <c r="BJ8" s="92">
        <v>8.185919761657715</v>
      </c>
      <c r="BK8" s="93"/>
    </row>
    <row r="9" spans="1:63" ht="10.5">
      <c r="A9" t="s">
        <v>311</v>
      </c>
      <c r="B9" t="s">
        <v>312</v>
      </c>
      <c r="C9" s="26">
        <v>-17.200740814208984</v>
      </c>
      <c r="D9" s="26">
        <v>-14.771851539611816</v>
      </c>
      <c r="E9" s="57">
        <v>-13.0274076461792</v>
      </c>
      <c r="F9" s="57">
        <v>-14.383407592773438</v>
      </c>
      <c r="G9" s="57">
        <v>-12.195852279663086</v>
      </c>
      <c r="H9" s="57">
        <v>-8.880741119384766</v>
      </c>
      <c r="I9" s="57">
        <v>-0.06237037107348442</v>
      </c>
      <c r="J9" s="57">
        <v>2.226073980331421</v>
      </c>
      <c r="K9" s="57">
        <v>2.3602960109710693</v>
      </c>
      <c r="L9" s="57">
        <v>-2.3014814853668213</v>
      </c>
      <c r="M9" s="57">
        <v>-4.494370460510254</v>
      </c>
      <c r="N9" s="57">
        <v>-6.860147953033447</v>
      </c>
      <c r="O9" s="57">
        <v>-10.326814651489258</v>
      </c>
      <c r="P9" s="57">
        <v>-12.34237003326416</v>
      </c>
      <c r="Q9" s="57">
        <v>-13.83481502532959</v>
      </c>
      <c r="R9" s="57">
        <v>-13.754666328430176</v>
      </c>
      <c r="S9" s="57">
        <v>-14.98799991607666</v>
      </c>
      <c r="T9" s="57">
        <v>-16.485332489013672</v>
      </c>
      <c r="U9" s="57">
        <v>-20.45881462097168</v>
      </c>
      <c r="V9" s="57">
        <v>-20.825037002563477</v>
      </c>
      <c r="W9" s="57">
        <v>-19.7961483001709</v>
      </c>
      <c r="X9" s="57">
        <v>-16.8168888092041</v>
      </c>
      <c r="Y9" s="57">
        <v>-13.41422176361084</v>
      </c>
      <c r="Z9" s="57">
        <v>-9.032888412475586</v>
      </c>
      <c r="AA9" s="57">
        <v>-0.8924444317817688</v>
      </c>
      <c r="AB9" s="57">
        <v>3.360888957977295</v>
      </c>
      <c r="AC9" s="57">
        <v>6.5075554847717285</v>
      </c>
      <c r="AD9" s="57">
        <v>8.296296119689941</v>
      </c>
      <c r="AE9" s="57">
        <v>9.418073654174805</v>
      </c>
      <c r="AF9" s="57">
        <v>9.62162971496582</v>
      </c>
      <c r="AG9" s="57">
        <v>7.320592403411865</v>
      </c>
      <c r="AH9" s="57">
        <v>6.877481460571289</v>
      </c>
      <c r="AI9" s="57">
        <v>6.705925941467285</v>
      </c>
      <c r="AJ9" s="57">
        <v>6.923136234283447</v>
      </c>
      <c r="AK9" s="57">
        <v>7.206784248352051</v>
      </c>
      <c r="AL9" s="57">
        <v>7.6740803718566895</v>
      </c>
      <c r="AM9" s="57">
        <v>8.757378578186035</v>
      </c>
      <c r="AN9" s="57">
        <v>9.267704963684082</v>
      </c>
      <c r="AO9" s="57">
        <v>9.637410163879395</v>
      </c>
      <c r="AP9" s="58">
        <v>10.2772216796875</v>
      </c>
      <c r="AQ9" s="58">
        <v>10.057649612426758</v>
      </c>
      <c r="AR9" s="58">
        <v>9.389416694641113</v>
      </c>
      <c r="AS9" s="58">
        <v>7.275702953338623</v>
      </c>
      <c r="AT9" s="58">
        <v>6.457763671875</v>
      </c>
      <c r="AU9" s="58">
        <v>5.938778400421143</v>
      </c>
      <c r="AV9" s="58">
        <v>5.843838214874268</v>
      </c>
      <c r="AW9" s="58">
        <v>5.828943252563477</v>
      </c>
      <c r="AX9" s="58">
        <v>6.019184589385986</v>
      </c>
      <c r="AY9" s="58">
        <v>6.742414951324463</v>
      </c>
      <c r="AZ9" s="58">
        <v>7.097039222717285</v>
      </c>
      <c r="BA9" s="58">
        <v>7.410910606384277</v>
      </c>
      <c r="BB9" s="58">
        <v>7.528134822845459</v>
      </c>
      <c r="BC9" s="58">
        <v>7.8774189949035645</v>
      </c>
      <c r="BD9" s="58">
        <v>8.302870750427246</v>
      </c>
      <c r="BE9" s="58">
        <v>8.967729568481445</v>
      </c>
      <c r="BF9" s="58">
        <v>9.423083305358887</v>
      </c>
      <c r="BG9" s="58">
        <v>9.832173347473145</v>
      </c>
      <c r="BH9" s="58">
        <v>10.33842658996582</v>
      </c>
      <c r="BI9" s="58">
        <v>10.547417640686035</v>
      </c>
      <c r="BJ9" s="58">
        <v>10.602575302124023</v>
      </c>
      <c r="BK9" s="29"/>
    </row>
    <row r="10" spans="1:63" ht="10.5">
      <c r="A10" t="s">
        <v>313</v>
      </c>
      <c r="B10" t="s">
        <v>314</v>
      </c>
      <c r="C10" s="26">
        <v>1564.851806640625</v>
      </c>
      <c r="D10" s="26">
        <v>1559.4630126953125</v>
      </c>
      <c r="E10" s="57">
        <v>1554.4852294921875</v>
      </c>
      <c r="F10" s="57">
        <v>1548.3333740234375</v>
      </c>
      <c r="G10" s="57">
        <v>1545.36669921875</v>
      </c>
      <c r="H10" s="57">
        <v>1544</v>
      </c>
      <c r="I10" s="57">
        <v>1546.9296875</v>
      </c>
      <c r="J10" s="57">
        <v>1546.74072265625</v>
      </c>
      <c r="K10" s="57">
        <v>1546.129638671875</v>
      </c>
      <c r="L10" s="57">
        <v>1542.7110595703125</v>
      </c>
      <c r="M10" s="57">
        <v>1543.04443359375</v>
      </c>
      <c r="N10" s="57">
        <v>1544.744384765625</v>
      </c>
      <c r="O10" s="57">
        <v>1544.9666748046875</v>
      </c>
      <c r="P10" s="57">
        <v>1551.5333251953125</v>
      </c>
      <c r="Q10" s="57">
        <v>1561.5999755859375</v>
      </c>
      <c r="R10" s="57">
        <v>1575.9073486328125</v>
      </c>
      <c r="S10" s="57">
        <v>1592.4185791015625</v>
      </c>
      <c r="T10" s="57">
        <v>1611.8739013671875</v>
      </c>
      <c r="U10" s="57">
        <v>1641.9185791015625</v>
      </c>
      <c r="V10" s="57">
        <v>1661.5296630859375</v>
      </c>
      <c r="W10" s="57">
        <v>1678.351806640625</v>
      </c>
      <c r="X10" s="57">
        <v>1692.13330078125</v>
      </c>
      <c r="Y10" s="57">
        <v>1703.566650390625</v>
      </c>
      <c r="Z10" s="57">
        <v>1712.4000244140625</v>
      </c>
      <c r="AA10" s="57">
        <v>1709.5074462890625</v>
      </c>
      <c r="AB10" s="57">
        <v>1719.9852294921875</v>
      </c>
      <c r="AC10" s="57">
        <v>1734.7073974609375</v>
      </c>
      <c r="AD10" s="57">
        <v>1762.1629638671875</v>
      </c>
      <c r="AE10" s="57">
        <v>1779.0074462890625</v>
      </c>
      <c r="AF10" s="57">
        <v>1793.7296142578125</v>
      </c>
      <c r="AG10" s="57">
        <v>1802.8184814453125</v>
      </c>
      <c r="AH10" s="57">
        <v>1815.9296875</v>
      </c>
      <c r="AI10" s="57">
        <v>1829.5518798828125</v>
      </c>
      <c r="AJ10" s="57">
        <v>1844.67333984375</v>
      </c>
      <c r="AK10" s="57">
        <v>1858.57666015625</v>
      </c>
      <c r="AL10" s="57">
        <v>1872.25</v>
      </c>
      <c r="AM10" s="57">
        <v>1887.5880126953125</v>
      </c>
      <c r="AN10" s="57">
        <v>1899.3802490234375</v>
      </c>
      <c r="AO10" s="57">
        <v>1909.5218505859375</v>
      </c>
      <c r="AP10" s="58">
        <v>1917.6270751953125</v>
      </c>
      <c r="AQ10" s="58">
        <v>1924.7559814453125</v>
      </c>
      <c r="AR10" s="58">
        <v>1930.5230712890625</v>
      </c>
      <c r="AS10" s="58">
        <v>1933.26708984375</v>
      </c>
      <c r="AT10" s="58">
        <v>1937.5567626953125</v>
      </c>
      <c r="AU10" s="58">
        <v>1941.7303466796875</v>
      </c>
      <c r="AV10" s="58">
        <v>1946.3402099609375</v>
      </c>
      <c r="AW10" s="58">
        <v>1949.8685302734375</v>
      </c>
      <c r="AX10" s="58">
        <v>1952.8671875</v>
      </c>
      <c r="AY10" s="58">
        <v>1953.969970703125</v>
      </c>
      <c r="AZ10" s="58">
        <v>1956.9339599609375</v>
      </c>
      <c r="BA10" s="58">
        <v>1960.3929443359375</v>
      </c>
      <c r="BB10" s="58">
        <v>1965.0535888671875</v>
      </c>
      <c r="BC10" s="58">
        <v>1968.97265625</v>
      </c>
      <c r="BD10" s="58">
        <v>1972.856689453125</v>
      </c>
      <c r="BE10" s="58">
        <v>1976.366943359375</v>
      </c>
      <c r="BF10" s="58">
        <v>1980.43505859375</v>
      </c>
      <c r="BG10" s="58">
        <v>1984.7220458984375</v>
      </c>
      <c r="BH10" s="58">
        <v>1989.2496337890625</v>
      </c>
      <c r="BI10" s="58">
        <v>1993.9583740234375</v>
      </c>
      <c r="BJ10" s="58">
        <v>1998.8699951171875</v>
      </c>
      <c r="BK10" s="29"/>
    </row>
    <row r="11" spans="1:63" ht="10.5">
      <c r="A11" t="s">
        <v>18</v>
      </c>
      <c r="B11" t="s">
        <v>19</v>
      </c>
      <c r="C11" s="26">
        <v>31</v>
      </c>
      <c r="D11" s="26">
        <v>28</v>
      </c>
      <c r="E11" s="57">
        <v>31</v>
      </c>
      <c r="F11" s="57">
        <v>30</v>
      </c>
      <c r="G11" s="57">
        <v>31</v>
      </c>
      <c r="H11" s="57">
        <v>30</v>
      </c>
      <c r="I11" s="57">
        <v>31</v>
      </c>
      <c r="J11" s="57">
        <v>31</v>
      </c>
      <c r="K11" s="57">
        <v>30</v>
      </c>
      <c r="L11" s="57">
        <v>31</v>
      </c>
      <c r="M11" s="57">
        <v>30</v>
      </c>
      <c r="N11" s="57">
        <v>31</v>
      </c>
      <c r="O11" s="57">
        <v>31</v>
      </c>
      <c r="P11" s="57">
        <v>28</v>
      </c>
      <c r="Q11" s="57">
        <v>31</v>
      </c>
      <c r="R11" s="57">
        <v>30</v>
      </c>
      <c r="S11" s="57">
        <v>31</v>
      </c>
      <c r="T11" s="57">
        <v>30</v>
      </c>
      <c r="U11" s="57">
        <v>31</v>
      </c>
      <c r="V11" s="57">
        <v>31</v>
      </c>
      <c r="W11" s="57">
        <v>30</v>
      </c>
      <c r="X11" s="57">
        <v>31</v>
      </c>
      <c r="Y11" s="57">
        <v>30</v>
      </c>
      <c r="Z11" s="57">
        <v>31</v>
      </c>
      <c r="AA11" s="57">
        <v>31</v>
      </c>
      <c r="AB11" s="57">
        <v>29</v>
      </c>
      <c r="AC11" s="57">
        <v>31</v>
      </c>
      <c r="AD11" s="57">
        <v>30</v>
      </c>
      <c r="AE11" s="57">
        <v>31</v>
      </c>
      <c r="AF11" s="57">
        <v>30</v>
      </c>
      <c r="AG11" s="57">
        <v>31</v>
      </c>
      <c r="AH11" s="57">
        <v>31</v>
      </c>
      <c r="AI11" s="57">
        <v>30</v>
      </c>
      <c r="AJ11" s="57">
        <v>31</v>
      </c>
      <c r="AK11" s="57">
        <v>30</v>
      </c>
      <c r="AL11" s="57">
        <v>31</v>
      </c>
      <c r="AM11" s="57">
        <v>31</v>
      </c>
      <c r="AN11" s="57">
        <v>28</v>
      </c>
      <c r="AO11" s="57">
        <v>31</v>
      </c>
      <c r="AP11" s="58">
        <v>30</v>
      </c>
      <c r="AQ11" s="58">
        <v>31</v>
      </c>
      <c r="AR11" s="58">
        <v>30</v>
      </c>
      <c r="AS11" s="58">
        <v>31</v>
      </c>
      <c r="AT11" s="58">
        <v>31</v>
      </c>
      <c r="AU11" s="58">
        <v>30</v>
      </c>
      <c r="AV11" s="58">
        <v>31</v>
      </c>
      <c r="AW11" s="58">
        <v>30</v>
      </c>
      <c r="AX11" s="58">
        <v>31</v>
      </c>
      <c r="AY11" s="58">
        <v>31</v>
      </c>
      <c r="AZ11" s="58">
        <v>28</v>
      </c>
      <c r="BA11" s="58">
        <v>31</v>
      </c>
      <c r="BB11" s="58">
        <v>30</v>
      </c>
      <c r="BC11" s="58">
        <v>31</v>
      </c>
      <c r="BD11" s="58">
        <v>30</v>
      </c>
      <c r="BE11" s="58">
        <v>31</v>
      </c>
      <c r="BF11" s="58">
        <v>31</v>
      </c>
      <c r="BG11" s="58">
        <v>30</v>
      </c>
      <c r="BH11" s="58">
        <v>31</v>
      </c>
      <c r="BI11" s="58">
        <v>30</v>
      </c>
      <c r="BJ11" s="58">
        <v>31</v>
      </c>
      <c r="BK11" s="29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7" t="s">
        <v>315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256</v>
      </c>
      <c r="B14" t="s">
        <v>257</v>
      </c>
      <c r="C14" s="69">
        <v>5.242611408233643</v>
      </c>
      <c r="D14" s="69">
        <v>5.051067352294922</v>
      </c>
      <c r="E14" s="52">
        <v>4.829807281494141</v>
      </c>
      <c r="F14" s="52">
        <v>4.6832661628723145</v>
      </c>
      <c r="G14" s="52">
        <v>4.827297687530518</v>
      </c>
      <c r="H14" s="52">
        <v>5.42454195022583</v>
      </c>
      <c r="I14" s="52">
        <v>5.83875036239624</v>
      </c>
      <c r="J14" s="52">
        <v>5.740706920623779</v>
      </c>
      <c r="K14" s="52">
        <v>5.4499030113220215</v>
      </c>
      <c r="L14" s="52">
        <v>5.070800304412842</v>
      </c>
      <c r="M14" s="52">
        <v>5.1390581130981445</v>
      </c>
      <c r="N14" s="52">
        <v>5.4913105964660645</v>
      </c>
      <c r="O14" s="52">
        <v>5.785683631896973</v>
      </c>
      <c r="P14" s="52">
        <v>5.54583215713501</v>
      </c>
      <c r="Q14" s="52">
        <v>4.945901870727539</v>
      </c>
      <c r="R14" s="52">
        <v>4.678961277008057</v>
      </c>
      <c r="S14" s="52">
        <v>4.7927093505859375</v>
      </c>
      <c r="T14" s="52">
        <v>5.351961612701416</v>
      </c>
      <c r="U14" s="52">
        <v>5.806639194488525</v>
      </c>
      <c r="V14" s="52">
        <v>5.918363094329834</v>
      </c>
      <c r="W14" s="52">
        <v>5.441441059112549</v>
      </c>
      <c r="X14" s="52">
        <v>5.083147048950195</v>
      </c>
      <c r="Y14" s="52">
        <v>5.2178730964660645</v>
      </c>
      <c r="Z14" s="52">
        <v>5.626375675201416</v>
      </c>
      <c r="AA14" s="52">
        <v>5.761338233947754</v>
      </c>
      <c r="AB14" s="52">
        <v>5.50583028793335</v>
      </c>
      <c r="AC14" s="52">
        <v>4.8935465812683105</v>
      </c>
      <c r="AD14" s="52">
        <v>4.6581878662109375</v>
      </c>
      <c r="AE14" s="52">
        <v>5.018813133239746</v>
      </c>
      <c r="AF14" s="52">
        <v>5.534779071807861</v>
      </c>
      <c r="AG14" s="52">
        <v>5.780226230621338</v>
      </c>
      <c r="AH14" s="52">
        <v>5.692918300628662</v>
      </c>
      <c r="AI14" s="52">
        <v>5.415926456451416</v>
      </c>
      <c r="AJ14" s="52">
        <v>5.023731708526611</v>
      </c>
      <c r="AK14" s="52">
        <v>5.156261920928955</v>
      </c>
      <c r="AL14" s="52">
        <v>5.614711284637451</v>
      </c>
      <c r="AM14" s="52">
        <v>5.794321060180664</v>
      </c>
      <c r="AN14" s="52">
        <v>5.537150859832764</v>
      </c>
      <c r="AO14" s="52">
        <v>4.932688236236572</v>
      </c>
      <c r="AP14" s="70">
        <v>4.75281286239624</v>
      </c>
      <c r="AQ14" s="70">
        <v>4.968929767608643</v>
      </c>
      <c r="AR14" s="70">
        <v>5.400847911834717</v>
      </c>
      <c r="AS14" s="70">
        <v>5.940927028656006</v>
      </c>
      <c r="AT14" s="70">
        <v>5.976438999176025</v>
      </c>
      <c r="AU14" s="70">
        <v>5.664595127105713</v>
      </c>
      <c r="AV14" s="70">
        <v>5.291528224945068</v>
      </c>
      <c r="AW14" s="70">
        <v>5.32641077041626</v>
      </c>
      <c r="AX14" s="70">
        <v>5.672667026519775</v>
      </c>
      <c r="AY14" s="70">
        <v>5.921442031860352</v>
      </c>
      <c r="AZ14" s="70">
        <v>5.7846999168396</v>
      </c>
      <c r="BA14" s="70">
        <v>5.153811931610107</v>
      </c>
      <c r="BB14" s="70">
        <v>4.9522480964660645</v>
      </c>
      <c r="BC14" s="70">
        <v>5.120694160461426</v>
      </c>
      <c r="BD14" s="70">
        <v>5.525844097137451</v>
      </c>
      <c r="BE14" s="70">
        <v>6.064912796020508</v>
      </c>
      <c r="BF14" s="70">
        <v>6.10797119140625</v>
      </c>
      <c r="BG14" s="70">
        <v>5.793482780456543</v>
      </c>
      <c r="BH14" s="70">
        <v>5.413661956787109</v>
      </c>
      <c r="BI14" s="70">
        <v>5.436273097991943</v>
      </c>
      <c r="BJ14" s="70">
        <v>5.776508808135986</v>
      </c>
      <c r="BK14" s="71"/>
    </row>
    <row r="15" spans="1:63" ht="10.5">
      <c r="A15" t="s">
        <v>244</v>
      </c>
      <c r="B15" t="s">
        <v>245</v>
      </c>
      <c r="C15" s="72">
        <v>1.2619999647140503</v>
      </c>
      <c r="D15" s="72">
        <v>1.281999945640564</v>
      </c>
      <c r="E15" s="51">
        <v>1.253000020980835</v>
      </c>
      <c r="F15" s="51">
        <v>1.2549999952316284</v>
      </c>
      <c r="G15" s="51">
        <v>1.2599999904632568</v>
      </c>
      <c r="H15" s="51">
        <v>1.2630000114440918</v>
      </c>
      <c r="I15" s="51">
        <v>1.2480000257492065</v>
      </c>
      <c r="J15" s="51">
        <v>1.2730000019073486</v>
      </c>
      <c r="K15" s="51">
        <v>1.2569999694824219</v>
      </c>
      <c r="L15" s="51">
        <v>1.222000002861023</v>
      </c>
      <c r="M15" s="51">
        <v>1.2510000467300415</v>
      </c>
      <c r="N15" s="51">
        <v>1.2200000286102295</v>
      </c>
      <c r="O15" s="51">
        <v>1.253000020980835</v>
      </c>
      <c r="P15" s="51">
        <v>1.2760000228881836</v>
      </c>
      <c r="Q15" s="51">
        <v>1.2855000495910645</v>
      </c>
      <c r="R15" s="51">
        <v>1.3109999895095825</v>
      </c>
      <c r="S15" s="51">
        <v>1.277999997138977</v>
      </c>
      <c r="T15" s="51">
        <v>1.2757999897003174</v>
      </c>
      <c r="U15" s="51">
        <v>1.2726999521255493</v>
      </c>
      <c r="V15" s="51">
        <v>1.2676000595092773</v>
      </c>
      <c r="W15" s="51">
        <v>1.2604999542236328</v>
      </c>
      <c r="X15" s="51">
        <v>1.2628999948501587</v>
      </c>
      <c r="Y15" s="51">
        <v>1.254699945449829</v>
      </c>
      <c r="Z15" s="51">
        <v>1.2480000257492065</v>
      </c>
      <c r="AA15" s="51">
        <v>1.277999997138977</v>
      </c>
      <c r="AB15" s="51">
        <v>1.309999942779541</v>
      </c>
      <c r="AC15" s="51">
        <v>1.3200000524520874</v>
      </c>
      <c r="AD15" s="51">
        <v>1.2999999523162842</v>
      </c>
      <c r="AE15" s="51">
        <v>1.3200000524520874</v>
      </c>
      <c r="AF15" s="51">
        <v>1.340000033378601</v>
      </c>
      <c r="AG15" s="51">
        <v>1.350000023841858</v>
      </c>
      <c r="AH15" s="51">
        <v>1.3899999856948853</v>
      </c>
      <c r="AI15" s="51">
        <v>1.3700000047683716</v>
      </c>
      <c r="AJ15" s="51">
        <v>1.409999966621399</v>
      </c>
      <c r="AK15" s="51">
        <v>1.409999966621399</v>
      </c>
      <c r="AL15" s="51">
        <v>1.408805012702942</v>
      </c>
      <c r="AM15" s="51">
        <v>1.413364052772522</v>
      </c>
      <c r="AN15" s="51">
        <v>1.420166015625</v>
      </c>
      <c r="AO15" s="51">
        <v>1.4124139547348022</v>
      </c>
      <c r="AP15" s="73">
        <v>1.4129170179367065</v>
      </c>
      <c r="AQ15" s="73">
        <v>1.4051560163497925</v>
      </c>
      <c r="AR15" s="73">
        <v>1.4005659818649292</v>
      </c>
      <c r="AS15" s="73">
        <v>1.3929728269577026</v>
      </c>
      <c r="AT15" s="73">
        <v>1.4027889966964722</v>
      </c>
      <c r="AU15" s="73">
        <v>1.406677007675171</v>
      </c>
      <c r="AV15" s="73">
        <v>1.4083839654922485</v>
      </c>
      <c r="AW15" s="73">
        <v>1.4077249765396118</v>
      </c>
      <c r="AX15" s="73">
        <v>1.3974369764328003</v>
      </c>
      <c r="AY15" s="73">
        <v>1.4187649488449097</v>
      </c>
      <c r="AZ15" s="73">
        <v>1.4296640157699585</v>
      </c>
      <c r="BA15" s="73">
        <v>1.4253180027008057</v>
      </c>
      <c r="BB15" s="73">
        <v>1.4248900413513184</v>
      </c>
      <c r="BC15" s="73">
        <v>1.416303038597107</v>
      </c>
      <c r="BD15" s="73">
        <v>1.4117339849472046</v>
      </c>
      <c r="BE15" s="73">
        <v>1.400825023651123</v>
      </c>
      <c r="BF15" s="73">
        <v>1.4083189964294434</v>
      </c>
      <c r="BG15" s="73">
        <v>1.410551905632019</v>
      </c>
      <c r="BH15" s="73">
        <v>1.4111069440841675</v>
      </c>
      <c r="BI15" s="73">
        <v>1.4093760251998901</v>
      </c>
      <c r="BJ15" s="73">
        <v>1.4052139520645142</v>
      </c>
      <c r="BK15" s="74"/>
    </row>
    <row r="16" spans="1:63" ht="10.5">
      <c r="A16" t="s">
        <v>316</v>
      </c>
      <c r="B16" t="s">
        <v>317</v>
      </c>
      <c r="C16" s="69">
        <v>0.25968000292778015</v>
      </c>
      <c r="D16" s="69">
        <v>0.27175000309944153</v>
      </c>
      <c r="E16" s="52">
        <v>0.266483873128891</v>
      </c>
      <c r="F16" s="52">
        <v>0.2737666666507721</v>
      </c>
      <c r="G16" s="52">
        <v>0.2709999978542328</v>
      </c>
      <c r="H16" s="52">
        <v>0.2804666757583618</v>
      </c>
      <c r="I16" s="52">
        <v>0.27451613545417786</v>
      </c>
      <c r="J16" s="52">
        <v>0.2876774072647095</v>
      </c>
      <c r="K16" s="52">
        <v>0.2971999943256378</v>
      </c>
      <c r="L16" s="52">
        <v>0.29080644249916077</v>
      </c>
      <c r="M16" s="52">
        <v>0.27799999713897705</v>
      </c>
      <c r="N16" s="52">
        <v>0.26867741346359253</v>
      </c>
      <c r="O16" s="52">
        <v>0.27796775102615356</v>
      </c>
      <c r="P16" s="52">
        <v>0.2919642925262451</v>
      </c>
      <c r="Q16" s="52">
        <v>0.28441935777664185</v>
      </c>
      <c r="R16" s="52">
        <v>0.28973332047462463</v>
      </c>
      <c r="S16" s="52">
        <v>0.26741936802864075</v>
      </c>
      <c r="T16" s="52">
        <v>0.2844666540622711</v>
      </c>
      <c r="U16" s="52">
        <v>0.2633225917816162</v>
      </c>
      <c r="V16" s="52">
        <v>0.26116129755973816</v>
      </c>
      <c r="W16" s="52">
        <v>0.2675333321094513</v>
      </c>
      <c r="X16" s="52">
        <v>0.2746451497077942</v>
      </c>
      <c r="Y16" s="52">
        <v>0.24893400073051453</v>
      </c>
      <c r="Z16" s="52">
        <v>0.22567202150821686</v>
      </c>
      <c r="AA16" s="52">
        <v>0.27921488881111145</v>
      </c>
      <c r="AB16" s="52">
        <v>0.289640873670578</v>
      </c>
      <c r="AC16" s="52">
        <v>0.29897838830947876</v>
      </c>
      <c r="AD16" s="52">
        <v>0.29670822620391846</v>
      </c>
      <c r="AE16" s="52">
        <v>0.29559361934661865</v>
      </c>
      <c r="AF16" s="52">
        <v>0.30018964409828186</v>
      </c>
      <c r="AG16" s="52">
        <v>0.29561474919319153</v>
      </c>
      <c r="AH16" s="52">
        <v>0.30043742060661316</v>
      </c>
      <c r="AI16" s="52">
        <v>0.30778616666793823</v>
      </c>
      <c r="AJ16" s="52">
        <v>0.30809247493743896</v>
      </c>
      <c r="AK16" s="52">
        <v>0.2996337115764618</v>
      </c>
      <c r="AL16" s="52">
        <v>0.28895464539527893</v>
      </c>
      <c r="AM16" s="52">
        <v>0.29429012537002563</v>
      </c>
      <c r="AN16" s="52">
        <v>0.30067282915115356</v>
      </c>
      <c r="AO16" s="52">
        <v>0.29665249586105347</v>
      </c>
      <c r="AP16" s="70">
        <v>0.3000020980834961</v>
      </c>
      <c r="AQ16" s="70">
        <v>0.2949385941028595</v>
      </c>
      <c r="AR16" s="70">
        <v>0.3022625148296356</v>
      </c>
      <c r="AS16" s="70">
        <v>0.29318100214004517</v>
      </c>
      <c r="AT16" s="70">
        <v>0.2961789071559906</v>
      </c>
      <c r="AU16" s="70">
        <v>0.3016268014907837</v>
      </c>
      <c r="AV16" s="70">
        <v>0.29788661003112793</v>
      </c>
      <c r="AW16" s="70">
        <v>0.289876788854599</v>
      </c>
      <c r="AX16" s="70">
        <v>0.2820827066898346</v>
      </c>
      <c r="AY16" s="70">
        <v>0.29926198720932007</v>
      </c>
      <c r="AZ16" s="70">
        <v>0.3121941089630127</v>
      </c>
      <c r="BA16" s="70">
        <v>0.30551689863204956</v>
      </c>
      <c r="BB16" s="70">
        <v>0.3068743944168091</v>
      </c>
      <c r="BC16" s="70">
        <v>0.3003869950771332</v>
      </c>
      <c r="BD16" s="70">
        <v>0.3070653975009918</v>
      </c>
      <c r="BE16" s="70">
        <v>0.29815858602523804</v>
      </c>
      <c r="BF16" s="70">
        <v>0.3009774088859558</v>
      </c>
      <c r="BG16" s="70">
        <v>0.3062886893749237</v>
      </c>
      <c r="BH16" s="70">
        <v>0.30221959948539734</v>
      </c>
      <c r="BI16" s="70">
        <v>0.2938663065433502</v>
      </c>
      <c r="BJ16" s="70">
        <v>0.2857309877872467</v>
      </c>
      <c r="BK16" s="71"/>
    </row>
    <row r="17" spans="1:63" ht="10.5">
      <c r="A17" t="s">
        <v>306</v>
      </c>
      <c r="B17" t="s">
        <v>307</v>
      </c>
      <c r="C17" s="69">
        <v>9.910260200500488</v>
      </c>
      <c r="D17" s="69">
        <v>9.925127983093262</v>
      </c>
      <c r="E17" s="52">
        <v>9.087198257446289</v>
      </c>
      <c r="F17" s="52">
        <v>9.087342262268066</v>
      </c>
      <c r="G17" s="52">
        <v>9.147708892822266</v>
      </c>
      <c r="H17" s="52">
        <v>10.436707496643066</v>
      </c>
      <c r="I17" s="52">
        <v>11.398268699645996</v>
      </c>
      <c r="J17" s="52">
        <v>11.420282363891602</v>
      </c>
      <c r="K17" s="52">
        <v>10.804957389831543</v>
      </c>
      <c r="L17" s="52">
        <v>9.579846382141113</v>
      </c>
      <c r="M17" s="52">
        <v>9.202238082885742</v>
      </c>
      <c r="N17" s="52">
        <v>9.62707233428955</v>
      </c>
      <c r="O17" s="52">
        <v>10.43563461303711</v>
      </c>
      <c r="P17" s="52">
        <v>10.5758638381958</v>
      </c>
      <c r="Q17" s="52">
        <v>9.282452583312988</v>
      </c>
      <c r="R17" s="52">
        <v>8.989717483520508</v>
      </c>
      <c r="S17" s="52">
        <v>9.123796463012695</v>
      </c>
      <c r="T17" s="52">
        <v>10.106800079345703</v>
      </c>
      <c r="U17" s="52">
        <v>11.23030948638916</v>
      </c>
      <c r="V17" s="52">
        <v>11.484940528869629</v>
      </c>
      <c r="W17" s="52">
        <v>10.693625450134277</v>
      </c>
      <c r="X17" s="52">
        <v>9.423089981079102</v>
      </c>
      <c r="Y17" s="52">
        <v>9.253008842468262</v>
      </c>
      <c r="Z17" s="52">
        <v>9.975747108459473</v>
      </c>
      <c r="AA17" s="52">
        <v>10.404388427734375</v>
      </c>
      <c r="AB17" s="52">
        <v>10.395272254943848</v>
      </c>
      <c r="AC17" s="52">
        <v>9.447632789611816</v>
      </c>
      <c r="AD17" s="52">
        <v>9.225589752197266</v>
      </c>
      <c r="AE17" s="52">
        <v>9.491787910461426</v>
      </c>
      <c r="AF17" s="52">
        <v>10.762357711791992</v>
      </c>
      <c r="AG17" s="52">
        <v>11.307374000549316</v>
      </c>
      <c r="AH17" s="52">
        <v>11.1961669921875</v>
      </c>
      <c r="AI17" s="52">
        <v>10.791202545166016</v>
      </c>
      <c r="AJ17" s="52">
        <v>9.558575630187988</v>
      </c>
      <c r="AK17" s="52">
        <v>9.473312377929688</v>
      </c>
      <c r="AL17" s="52">
        <v>10.138861656188965</v>
      </c>
      <c r="AM17" s="52">
        <v>10.632599830627441</v>
      </c>
      <c r="AN17" s="52">
        <v>10.634989738464355</v>
      </c>
      <c r="AO17" s="52">
        <v>9.744528770446777</v>
      </c>
      <c r="AP17" s="70">
        <v>9.60690689086914</v>
      </c>
      <c r="AQ17" s="70">
        <v>9.671337127685547</v>
      </c>
      <c r="AR17" s="70">
        <v>10.942079544067383</v>
      </c>
      <c r="AS17" s="70">
        <v>11.709919929504395</v>
      </c>
      <c r="AT17" s="70">
        <v>11.800490379333496</v>
      </c>
      <c r="AU17" s="70">
        <v>11.264360427856445</v>
      </c>
      <c r="AV17" s="70">
        <v>9.94351863861084</v>
      </c>
      <c r="AW17" s="70">
        <v>9.87943172454834</v>
      </c>
      <c r="AX17" s="70">
        <v>10.308259963989258</v>
      </c>
      <c r="AY17" s="70">
        <v>10.906709671020508</v>
      </c>
      <c r="AZ17" s="70">
        <v>11.077738761901855</v>
      </c>
      <c r="BA17" s="70">
        <v>10.015159606933594</v>
      </c>
      <c r="BB17" s="70">
        <v>9.754780769348145</v>
      </c>
      <c r="BC17" s="70">
        <v>9.833374977111816</v>
      </c>
      <c r="BD17" s="70">
        <v>11.111920356750488</v>
      </c>
      <c r="BE17" s="70">
        <v>11.905420303344727</v>
      </c>
      <c r="BF17" s="70">
        <v>12.031800270080566</v>
      </c>
      <c r="BG17" s="70">
        <v>11.511429786682129</v>
      </c>
      <c r="BH17" s="70">
        <v>10.157039642333984</v>
      </c>
      <c r="BI17" s="70">
        <v>10.081259727478027</v>
      </c>
      <c r="BJ17" s="70">
        <v>10.487810134887695</v>
      </c>
      <c r="BK17" s="71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7" t="s">
        <v>318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319</v>
      </c>
      <c r="B20" t="s">
        <v>320</v>
      </c>
      <c r="C20" s="69">
        <v>3.2921297550201416</v>
      </c>
      <c r="D20" s="69">
        <v>3.225400686264038</v>
      </c>
      <c r="E20" s="52">
        <v>2.909865140914917</v>
      </c>
      <c r="F20" s="52">
        <v>2.9949541091918945</v>
      </c>
      <c r="G20" s="52">
        <v>2.950899124145508</v>
      </c>
      <c r="H20" s="52">
        <v>2.8446874618530273</v>
      </c>
      <c r="I20" s="52">
        <v>2.784719944000244</v>
      </c>
      <c r="J20" s="52">
        <v>2.9743051528930664</v>
      </c>
      <c r="K20" s="52">
        <v>3.0789434909820557</v>
      </c>
      <c r="L20" s="52">
        <v>3.0518856048583984</v>
      </c>
      <c r="M20" s="52">
        <v>2.945082664489746</v>
      </c>
      <c r="N20" s="52">
        <v>2.9414145946502686</v>
      </c>
      <c r="O20" s="52">
        <v>2.9936752319335938</v>
      </c>
      <c r="P20" s="52">
        <v>2.938011646270752</v>
      </c>
      <c r="Q20" s="52">
        <v>2.8752951622009277</v>
      </c>
      <c r="R20" s="52">
        <v>2.9792535305023193</v>
      </c>
      <c r="S20" s="52">
        <v>2.922891139984131</v>
      </c>
      <c r="T20" s="52">
        <v>2.9503791332244873</v>
      </c>
      <c r="U20" s="52">
        <v>2.8559377193450928</v>
      </c>
      <c r="V20" s="52">
        <v>2.889882802963257</v>
      </c>
      <c r="W20" s="52">
        <v>3.0148136615753174</v>
      </c>
      <c r="X20" s="52">
        <v>3.034133195877075</v>
      </c>
      <c r="Y20" s="52">
        <v>2.808854818344116</v>
      </c>
      <c r="Z20" s="52">
        <v>2.9729976654052734</v>
      </c>
      <c r="AA20" s="52">
        <v>3.0219686031341553</v>
      </c>
      <c r="AB20" s="52">
        <v>2.9919703006744385</v>
      </c>
      <c r="AC20" s="52">
        <v>3.0652706623077393</v>
      </c>
      <c r="AD20" s="52">
        <v>3.061669111251831</v>
      </c>
      <c r="AE20" s="52">
        <v>2.816488027572632</v>
      </c>
      <c r="AF20" s="52">
        <v>3.168278932571411</v>
      </c>
      <c r="AG20" s="52">
        <v>2.9806628227233887</v>
      </c>
      <c r="AH20" s="52">
        <v>3.0759470462799072</v>
      </c>
      <c r="AI20" s="52">
        <v>3.121582269668579</v>
      </c>
      <c r="AJ20" s="52">
        <v>2.9882404804229736</v>
      </c>
      <c r="AK20" s="52">
        <v>3.0762641429901123</v>
      </c>
      <c r="AL20" s="52">
        <v>3.0797574520111084</v>
      </c>
      <c r="AM20" s="52">
        <v>2.9298393726348877</v>
      </c>
      <c r="AN20" s="52">
        <v>3.1103103160858154</v>
      </c>
      <c r="AO20" s="52">
        <v>2.9631307125091553</v>
      </c>
      <c r="AP20" s="70">
        <v>2.9581120014190674</v>
      </c>
      <c r="AQ20" s="70">
        <v>2.878484010696411</v>
      </c>
      <c r="AR20" s="70">
        <v>3.0680480003356934</v>
      </c>
      <c r="AS20" s="70">
        <v>3.234692096710205</v>
      </c>
      <c r="AT20" s="70">
        <v>3.1724679470062256</v>
      </c>
      <c r="AU20" s="70">
        <v>3.2173120975494385</v>
      </c>
      <c r="AV20" s="70">
        <v>3.1502809524536133</v>
      </c>
      <c r="AW20" s="70">
        <v>3.182681083679199</v>
      </c>
      <c r="AX20" s="70">
        <v>3.148505926132202</v>
      </c>
      <c r="AY20" s="70">
        <v>3.2666890621185303</v>
      </c>
      <c r="AZ20" s="70">
        <v>3.4146881103515625</v>
      </c>
      <c r="BA20" s="70">
        <v>3.112381935119629</v>
      </c>
      <c r="BB20" s="70">
        <v>3.0709500312805176</v>
      </c>
      <c r="BC20" s="70">
        <v>3.0071280002593994</v>
      </c>
      <c r="BD20" s="70">
        <v>3.117532968521118</v>
      </c>
      <c r="BE20" s="70">
        <v>3.266695022583008</v>
      </c>
      <c r="BF20" s="70">
        <v>3.2584140300750732</v>
      </c>
      <c r="BG20" s="70">
        <v>3.2488090991973877</v>
      </c>
      <c r="BH20" s="70">
        <v>3.208350896835327</v>
      </c>
      <c r="BI20" s="70">
        <v>3.256930112838745</v>
      </c>
      <c r="BJ20" s="70">
        <v>3.2416958808898926</v>
      </c>
      <c r="BK20" s="71"/>
    </row>
    <row r="21" spans="1:63" ht="10.5">
      <c r="A21" t="s">
        <v>321</v>
      </c>
      <c r="B21" t="s">
        <v>322</v>
      </c>
      <c r="C21" s="69">
        <v>0.04641364514827728</v>
      </c>
      <c r="D21" s="69">
        <v>0.04365846514701843</v>
      </c>
      <c r="E21" s="52">
        <v>0.04319829121232033</v>
      </c>
      <c r="F21" s="52">
        <v>0.040274132043123245</v>
      </c>
      <c r="G21" s="52">
        <v>0.03956751525402069</v>
      </c>
      <c r="H21" s="52">
        <v>0.04740000143647194</v>
      </c>
      <c r="I21" s="52">
        <v>0.05075351521372795</v>
      </c>
      <c r="J21" s="52">
        <v>0.05015029013156891</v>
      </c>
      <c r="K21" s="52">
        <v>0.050856031477451324</v>
      </c>
      <c r="L21" s="52">
        <v>0.0441717728972435</v>
      </c>
      <c r="M21" s="52">
        <v>0.04644736275076866</v>
      </c>
      <c r="N21" s="52">
        <v>0.0516696460545063</v>
      </c>
      <c r="O21" s="52">
        <v>0.03657012805342674</v>
      </c>
      <c r="P21" s="52">
        <v>0.06441089510917664</v>
      </c>
      <c r="Q21" s="52">
        <v>0.06506229192018509</v>
      </c>
      <c r="R21" s="52">
        <v>0.07967939972877502</v>
      </c>
      <c r="S21" s="52">
        <v>0.06803193688392639</v>
      </c>
      <c r="T21" s="52">
        <v>0.06313163042068481</v>
      </c>
      <c r="U21" s="52">
        <v>0.08447019010782242</v>
      </c>
      <c r="V21" s="52">
        <v>0.06879780441522598</v>
      </c>
      <c r="W21" s="52">
        <v>0.07666710019111633</v>
      </c>
      <c r="X21" s="52">
        <v>0.0821024551987648</v>
      </c>
      <c r="Y21" s="52">
        <v>0.07858763635158539</v>
      </c>
      <c r="Z21" s="52">
        <v>0.05620687082409859</v>
      </c>
      <c r="AA21" s="52">
        <v>0.05639364570379257</v>
      </c>
      <c r="AB21" s="52">
        <v>0.06168965622782707</v>
      </c>
      <c r="AC21" s="52">
        <v>0.057691510766744614</v>
      </c>
      <c r="AD21" s="52">
        <v>0.07191083580255508</v>
      </c>
      <c r="AE21" s="52">
        <v>0.07199042290449142</v>
      </c>
      <c r="AF21" s="52">
        <v>0.0821434035897255</v>
      </c>
      <c r="AG21" s="52">
        <v>0.08165851980447769</v>
      </c>
      <c r="AH21" s="52">
        <v>0.08044364303350449</v>
      </c>
      <c r="AI21" s="52">
        <v>0.09264209866523743</v>
      </c>
      <c r="AJ21" s="52">
        <v>0.08637525886297226</v>
      </c>
      <c r="AK21" s="52">
        <v>0.07527713477611542</v>
      </c>
      <c r="AL21" s="52">
        <v>0.07614703476428986</v>
      </c>
      <c r="AM21" s="52">
        <v>0.05958064645528793</v>
      </c>
      <c r="AN21" s="52">
        <v>0.0766785740852356</v>
      </c>
      <c r="AO21" s="52">
        <v>0.0731612890958786</v>
      </c>
      <c r="AP21" s="70">
        <v>0.07833333313465118</v>
      </c>
      <c r="AQ21" s="70">
        <v>0.08025806397199631</v>
      </c>
      <c r="AR21" s="70">
        <v>0.08516667038202286</v>
      </c>
      <c r="AS21" s="70">
        <v>0.09490322321653366</v>
      </c>
      <c r="AT21" s="70">
        <v>0.09241935610771179</v>
      </c>
      <c r="AU21" s="70">
        <v>0.09826666861772537</v>
      </c>
      <c r="AV21" s="70">
        <v>0.09038709849119186</v>
      </c>
      <c r="AW21" s="70">
        <v>0.09916666895151138</v>
      </c>
      <c r="AX21" s="70">
        <v>0.09061290323734283</v>
      </c>
      <c r="AY21" s="70">
        <v>0.06819354742765427</v>
      </c>
      <c r="AZ21" s="70">
        <v>0.0710357129573822</v>
      </c>
      <c r="BA21" s="70">
        <v>0.07790322601795197</v>
      </c>
      <c r="BB21" s="70">
        <v>0.08489999920129776</v>
      </c>
      <c r="BC21" s="70">
        <v>0.09329032152891159</v>
      </c>
      <c r="BD21" s="70">
        <v>0.10073333233594894</v>
      </c>
      <c r="BE21" s="70">
        <v>0.1028064414858818</v>
      </c>
      <c r="BF21" s="70">
        <v>0.10867741703987122</v>
      </c>
      <c r="BG21" s="70">
        <v>0.10920000076293945</v>
      </c>
      <c r="BH21" s="70">
        <v>0.09303225576877594</v>
      </c>
      <c r="BI21" s="70">
        <v>0.0922333300113678</v>
      </c>
      <c r="BJ21" s="70">
        <v>0.08306451886892319</v>
      </c>
      <c r="BK21" s="71"/>
    </row>
    <row r="22" spans="1:63" ht="10.5">
      <c r="A22" t="s">
        <v>323</v>
      </c>
      <c r="B22" t="s">
        <v>324</v>
      </c>
      <c r="C22" s="69">
        <v>0.12494754791259766</v>
      </c>
      <c r="D22" s="69">
        <v>0.09394343197345734</v>
      </c>
      <c r="E22" s="52">
        <v>0.0886707752943039</v>
      </c>
      <c r="F22" s="52">
        <v>0.11947056651115417</v>
      </c>
      <c r="G22" s="52">
        <v>0.10742874443531036</v>
      </c>
      <c r="H22" s="52">
        <v>0.13760000467300415</v>
      </c>
      <c r="I22" s="52">
        <v>0.09171803295612335</v>
      </c>
      <c r="J22" s="52">
        <v>0.11384406685829163</v>
      </c>
      <c r="K22" s="52">
        <v>0.096137635409832</v>
      </c>
      <c r="L22" s="52">
        <v>0.1421586126089096</v>
      </c>
      <c r="M22" s="52">
        <v>0.097673200070858</v>
      </c>
      <c r="N22" s="52">
        <v>0.08749906718730927</v>
      </c>
      <c r="O22" s="52">
        <v>0.1187201589345932</v>
      </c>
      <c r="P22" s="52">
        <v>0.08670581877231598</v>
      </c>
      <c r="Q22" s="52">
        <v>0.07773193717002869</v>
      </c>
      <c r="R22" s="52">
        <v>0.11904403567314148</v>
      </c>
      <c r="S22" s="52">
        <v>0.12500177323818207</v>
      </c>
      <c r="T22" s="52">
        <v>0.13344739377498627</v>
      </c>
      <c r="U22" s="52">
        <v>0.13622726500034332</v>
      </c>
      <c r="V22" s="52">
        <v>0.13433244824409485</v>
      </c>
      <c r="W22" s="52">
        <v>0.12355310469865799</v>
      </c>
      <c r="X22" s="52">
        <v>0.12892241775989532</v>
      </c>
      <c r="Y22" s="52">
        <v>0.12456666678190231</v>
      </c>
      <c r="Z22" s="52">
        <v>0.10382893681526184</v>
      </c>
      <c r="AA22" s="52">
        <v>0.11118564754724503</v>
      </c>
      <c r="AB22" s="52">
        <v>0.07848848402500153</v>
      </c>
      <c r="AC22" s="52">
        <v>0.12790781259536743</v>
      </c>
      <c r="AD22" s="52">
        <v>0.17861990630626678</v>
      </c>
      <c r="AE22" s="52">
        <v>0.15838955342769623</v>
      </c>
      <c r="AF22" s="52">
        <v>0.16622230410575867</v>
      </c>
      <c r="AG22" s="52">
        <v>0.12765799462795258</v>
      </c>
      <c r="AH22" s="52">
        <v>0.13118977844715118</v>
      </c>
      <c r="AI22" s="52">
        <v>0.139279305934906</v>
      </c>
      <c r="AJ22" s="52">
        <v>0.10833774507045746</v>
      </c>
      <c r="AK22" s="52">
        <v>0.10478723049163818</v>
      </c>
      <c r="AL22" s="52">
        <v>0.14031429588794708</v>
      </c>
      <c r="AM22" s="52">
        <v>0.12561289966106415</v>
      </c>
      <c r="AN22" s="52">
        <v>0.14507143199443817</v>
      </c>
      <c r="AO22" s="52">
        <v>0.14206451177597046</v>
      </c>
      <c r="AP22" s="70">
        <v>0.1525000035762787</v>
      </c>
      <c r="AQ22" s="70">
        <v>0.13825806975364685</v>
      </c>
      <c r="AR22" s="70">
        <v>0.13289999961853027</v>
      </c>
      <c r="AS22" s="70">
        <v>0.12722580134868622</v>
      </c>
      <c r="AT22" s="70">
        <v>0.1301935464143753</v>
      </c>
      <c r="AU22" s="70">
        <v>0.13946667313575745</v>
      </c>
      <c r="AV22" s="70">
        <v>0.13358063995838165</v>
      </c>
      <c r="AW22" s="70">
        <v>0.13376666605472565</v>
      </c>
      <c r="AX22" s="70">
        <v>0.12577418982982635</v>
      </c>
      <c r="AY22" s="70">
        <v>0.10822580754756927</v>
      </c>
      <c r="AZ22" s="70">
        <v>0.12667857110500336</v>
      </c>
      <c r="BA22" s="70">
        <v>0.12970967590808868</v>
      </c>
      <c r="BB22" s="70">
        <v>0.12573333084583282</v>
      </c>
      <c r="BC22" s="70">
        <v>0.13380807638168335</v>
      </c>
      <c r="BD22" s="70">
        <v>0.13513332605361938</v>
      </c>
      <c r="BE22" s="70">
        <v>0.12667855620384216</v>
      </c>
      <c r="BF22" s="70">
        <v>0.14522580802440643</v>
      </c>
      <c r="BG22" s="70">
        <v>0.11701355129480362</v>
      </c>
      <c r="BH22" s="70">
        <v>0.1293225735425949</v>
      </c>
      <c r="BI22" s="70">
        <v>0.12636688351631165</v>
      </c>
      <c r="BJ22" s="70">
        <v>0.11629096418619156</v>
      </c>
      <c r="BK22" s="71"/>
    </row>
    <row r="23" spans="1:63" ht="10.5">
      <c r="A23" t="s">
        <v>325</v>
      </c>
      <c r="B23" t="s">
        <v>326</v>
      </c>
      <c r="C23" s="69">
        <v>0.029806451871991158</v>
      </c>
      <c r="D23" s="69">
        <v>0.032999999821186066</v>
      </c>
      <c r="E23" s="52">
        <v>0.029806451871991158</v>
      </c>
      <c r="F23" s="52">
        <v>0.030800001695752144</v>
      </c>
      <c r="G23" s="52">
        <v>0.029806451871991158</v>
      </c>
      <c r="H23" s="52">
        <v>0.030800001695752144</v>
      </c>
      <c r="I23" s="52">
        <v>0.029806451871991158</v>
      </c>
      <c r="J23" s="52">
        <v>0.029806451871991158</v>
      </c>
      <c r="K23" s="52">
        <v>0.030800001695752144</v>
      </c>
      <c r="L23" s="52">
        <v>0.029806451871991158</v>
      </c>
      <c r="M23" s="52">
        <v>0.030800001695752144</v>
      </c>
      <c r="N23" s="52">
        <v>0.029806451871991158</v>
      </c>
      <c r="O23" s="52">
        <v>0.031161289662122726</v>
      </c>
      <c r="P23" s="52">
        <v>0.03449999913573265</v>
      </c>
      <c r="Q23" s="52">
        <v>0.031161289662122726</v>
      </c>
      <c r="R23" s="52">
        <v>0.03220000118017197</v>
      </c>
      <c r="S23" s="52">
        <v>0.031161289662122726</v>
      </c>
      <c r="T23" s="52">
        <v>0.03220000118017197</v>
      </c>
      <c r="U23" s="52">
        <v>0.031161289662122726</v>
      </c>
      <c r="V23" s="52">
        <v>0.031161289662122726</v>
      </c>
      <c r="W23" s="52">
        <v>0.03220000118017197</v>
      </c>
      <c r="X23" s="52">
        <v>0.031161289662122726</v>
      </c>
      <c r="Y23" s="52">
        <v>0.03220000118017197</v>
      </c>
      <c r="Z23" s="52">
        <v>0.031161289662122726</v>
      </c>
      <c r="AA23" s="52">
        <v>0.031161300837993622</v>
      </c>
      <c r="AB23" s="52">
        <v>0.03449999913573265</v>
      </c>
      <c r="AC23" s="52">
        <v>0.031161300837993622</v>
      </c>
      <c r="AD23" s="52">
        <v>0.03220000118017197</v>
      </c>
      <c r="AE23" s="52">
        <v>0.031161300837993622</v>
      </c>
      <c r="AF23" s="52">
        <v>0.03220000118017197</v>
      </c>
      <c r="AG23" s="52">
        <v>0.031161300837993622</v>
      </c>
      <c r="AH23" s="52">
        <v>0.031161300837993622</v>
      </c>
      <c r="AI23" s="52">
        <v>0.03220000118017197</v>
      </c>
      <c r="AJ23" s="52">
        <v>0.04056999832391739</v>
      </c>
      <c r="AK23" s="52">
        <v>0.041922297328710556</v>
      </c>
      <c r="AL23" s="52">
        <v>0.04056999832391739</v>
      </c>
      <c r="AM23" s="52">
        <v>0.04056999832391739</v>
      </c>
      <c r="AN23" s="52">
        <v>0.04614889994263649</v>
      </c>
      <c r="AO23" s="52">
        <v>0.04056999832391739</v>
      </c>
      <c r="AP23" s="70">
        <v>0.041922297328710556</v>
      </c>
      <c r="AQ23" s="70">
        <v>0.04056999832391739</v>
      </c>
      <c r="AR23" s="70">
        <v>0.041922297328710556</v>
      </c>
      <c r="AS23" s="70">
        <v>0.04056999832391739</v>
      </c>
      <c r="AT23" s="70">
        <v>0.04056999832391739</v>
      </c>
      <c r="AU23" s="70">
        <v>0.04088360071182251</v>
      </c>
      <c r="AV23" s="70">
        <v>0.04056999832391739</v>
      </c>
      <c r="AW23" s="70">
        <v>0.041922297328710556</v>
      </c>
      <c r="AX23" s="70">
        <v>0.04056999832391739</v>
      </c>
      <c r="AY23" s="70">
        <v>0.04056999832391739</v>
      </c>
      <c r="AZ23" s="70">
        <v>0.04614889994263649</v>
      </c>
      <c r="BA23" s="70">
        <v>0.04056999832391739</v>
      </c>
      <c r="BB23" s="70">
        <v>0.041922297328710556</v>
      </c>
      <c r="BC23" s="70">
        <v>0.04056999832391739</v>
      </c>
      <c r="BD23" s="70">
        <v>0.041922297328710556</v>
      </c>
      <c r="BE23" s="70">
        <v>0.04056999832391739</v>
      </c>
      <c r="BF23" s="70">
        <v>0.04056999832391739</v>
      </c>
      <c r="BG23" s="70">
        <v>0.04088360071182251</v>
      </c>
      <c r="BH23" s="70">
        <v>0.04056999832391739</v>
      </c>
      <c r="BI23" s="70">
        <v>0.041922297328710556</v>
      </c>
      <c r="BJ23" s="70">
        <v>0.04056999832391739</v>
      </c>
      <c r="BK23" s="71"/>
    </row>
    <row r="24" spans="3:62" ht="10.5"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62" ht="10.5">
      <c r="B25" s="17" t="s">
        <v>327</v>
      </c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3" ht="10.5">
      <c r="A26" t="s">
        <v>328</v>
      </c>
      <c r="B26" t="s">
        <v>329</v>
      </c>
      <c r="C26" s="75">
        <v>39.54800033569336</v>
      </c>
      <c r="D26" s="75">
        <v>41.5890007019043</v>
      </c>
      <c r="E26" s="33">
        <v>40.284000396728516</v>
      </c>
      <c r="F26" s="33">
        <v>44.96099853515625</v>
      </c>
      <c r="G26" s="33">
        <v>43.94599914550781</v>
      </c>
      <c r="H26" s="33">
        <v>41.28799819946289</v>
      </c>
      <c r="I26" s="33">
        <v>40.49599838256836</v>
      </c>
      <c r="J26" s="33">
        <v>36.48899841308594</v>
      </c>
      <c r="K26" s="33">
        <v>35.6619987487793</v>
      </c>
      <c r="L26" s="33">
        <v>35.191001892089844</v>
      </c>
      <c r="M26" s="33">
        <v>36.95399856567383</v>
      </c>
      <c r="N26" s="33">
        <v>43.25699996948242</v>
      </c>
      <c r="O26" s="33">
        <v>44.64799880981445</v>
      </c>
      <c r="P26" s="33">
        <v>46.03900146484375</v>
      </c>
      <c r="Q26" s="33">
        <v>47.428565979003906</v>
      </c>
      <c r="R26" s="33">
        <v>46.90299987792969</v>
      </c>
      <c r="S26" s="33">
        <v>46.012001037597656</v>
      </c>
      <c r="T26" s="33">
        <v>45.070491790771484</v>
      </c>
      <c r="U26" s="33">
        <v>42.73500061035156</v>
      </c>
      <c r="V26" s="33">
        <v>40.64699935913086</v>
      </c>
      <c r="W26" s="33">
        <v>38.23098373413086</v>
      </c>
      <c r="X26" s="33">
        <v>37.35200119018555</v>
      </c>
      <c r="Y26" s="33">
        <v>37.98400115966797</v>
      </c>
      <c r="Z26" s="33">
        <v>38.276973724365234</v>
      </c>
      <c r="AA26" s="33">
        <v>33.486000061035156</v>
      </c>
      <c r="AB26" s="33">
        <v>34.946998596191406</v>
      </c>
      <c r="AC26" s="33">
        <v>36.61836242675781</v>
      </c>
      <c r="AD26" s="33">
        <v>37.48899841308594</v>
      </c>
      <c r="AE26" s="33">
        <v>34.58700180053711</v>
      </c>
      <c r="AF26" s="33">
        <v>35.2989616394043</v>
      </c>
      <c r="AG26" s="33">
        <v>38.14699935913086</v>
      </c>
      <c r="AH26" s="33">
        <v>35.356998443603516</v>
      </c>
      <c r="AI26" s="33">
        <v>31.93866729736328</v>
      </c>
      <c r="AJ26" s="33">
        <v>34.250999450683594</v>
      </c>
      <c r="AK26" s="33">
        <v>35.75199890136719</v>
      </c>
      <c r="AL26" s="33">
        <v>34.3524169921875</v>
      </c>
      <c r="AM26" s="33">
        <v>33.486000061035156</v>
      </c>
      <c r="AN26" s="33">
        <v>34.946998596191406</v>
      </c>
      <c r="AO26" s="33">
        <v>34.8625373840332</v>
      </c>
      <c r="AP26" s="76">
        <v>37.48899841308594</v>
      </c>
      <c r="AQ26" s="76">
        <v>34.58700180053711</v>
      </c>
      <c r="AR26" s="76">
        <v>35.938072204589844</v>
      </c>
      <c r="AS26" s="76">
        <v>38.14699935913086</v>
      </c>
      <c r="AT26" s="76">
        <v>35.356998443603516</v>
      </c>
      <c r="AU26" s="76">
        <v>33.6200065612793</v>
      </c>
      <c r="AV26" s="76">
        <v>34.250999450683594</v>
      </c>
      <c r="AW26" s="76">
        <v>35.75199890136719</v>
      </c>
      <c r="AX26" s="76">
        <v>34.5651741027832</v>
      </c>
      <c r="AY26" s="76">
        <v>33.486000061035156</v>
      </c>
      <c r="AZ26" s="76">
        <v>34.946998596191406</v>
      </c>
      <c r="BA26" s="76">
        <v>35.112998962402344</v>
      </c>
      <c r="BB26" s="76">
        <v>37.48899841308594</v>
      </c>
      <c r="BC26" s="76">
        <v>34.58700180053711</v>
      </c>
      <c r="BD26" s="76">
        <v>35.30699920654297</v>
      </c>
      <c r="BE26" s="76">
        <v>38.14699935913086</v>
      </c>
      <c r="BF26" s="76">
        <v>35.356998443603516</v>
      </c>
      <c r="BG26" s="76">
        <v>33.16999816894531</v>
      </c>
      <c r="BH26" s="76">
        <v>34.250999450683594</v>
      </c>
      <c r="BI26" s="76">
        <v>35.75199890136719</v>
      </c>
      <c r="BJ26" s="76">
        <v>35.05799865722656</v>
      </c>
      <c r="BK26" s="77"/>
    </row>
    <row r="27" spans="1:63" ht="10.5">
      <c r="A27" t="s">
        <v>330</v>
      </c>
      <c r="B27" t="s">
        <v>331</v>
      </c>
      <c r="C27" s="69">
        <v>139.39962768554688</v>
      </c>
      <c r="D27" s="69">
        <v>143.15103149414062</v>
      </c>
      <c r="E27" s="52">
        <v>146.4430694580078</v>
      </c>
      <c r="F27" s="52">
        <v>153.37548828125</v>
      </c>
      <c r="G27" s="52">
        <v>155.31289672851562</v>
      </c>
      <c r="H27" s="52">
        <v>152.13356018066406</v>
      </c>
      <c r="I27" s="52">
        <v>142.6334991455078</v>
      </c>
      <c r="J27" s="52">
        <v>137.13040161132812</v>
      </c>
      <c r="K27" s="52">
        <v>135.96218872070312</v>
      </c>
      <c r="L27" s="52">
        <v>140.8004913330078</v>
      </c>
      <c r="M27" s="52">
        <v>144.60751342773438</v>
      </c>
      <c r="N27" s="52">
        <v>141.7136993408203</v>
      </c>
      <c r="O27" s="52">
        <v>134.76092529296875</v>
      </c>
      <c r="P27" s="52">
        <v>130.37181091308594</v>
      </c>
      <c r="Q27" s="52">
        <v>133.53550720214844</v>
      </c>
      <c r="R27" s="52">
        <v>140.7092742919922</v>
      </c>
      <c r="S27" s="52">
        <v>146.10438537597656</v>
      </c>
      <c r="T27" s="52">
        <v>144.2570343017578</v>
      </c>
      <c r="U27" s="52">
        <v>134.96762084960938</v>
      </c>
      <c r="V27" s="52">
        <v>126.74649810791016</v>
      </c>
      <c r="W27" s="52">
        <v>124.51826477050781</v>
      </c>
      <c r="X27" s="52">
        <v>127.64458465576172</v>
      </c>
      <c r="Y27" s="52">
        <v>126.69221496582031</v>
      </c>
      <c r="Z27" s="52">
        <v>121.56739807128906</v>
      </c>
      <c r="AA27" s="52">
        <v>113.02924346923828</v>
      </c>
      <c r="AB27" s="52">
        <v>108.42608642578125</v>
      </c>
      <c r="AC27" s="52">
        <v>113.23661804199219</v>
      </c>
      <c r="AD27" s="52">
        <v>121.5748291015625</v>
      </c>
      <c r="AE27" s="52">
        <v>124.06646728515625</v>
      </c>
      <c r="AF27" s="52">
        <v>120.69813537597656</v>
      </c>
      <c r="AG27" s="52">
        <v>112.08134460449219</v>
      </c>
      <c r="AH27" s="52">
        <v>108.71441650390625</v>
      </c>
      <c r="AI27" s="52">
        <v>106.91899108886719</v>
      </c>
      <c r="AJ27" s="52">
        <v>111.72520446777344</v>
      </c>
      <c r="AK27" s="52">
        <v>113.30116271972656</v>
      </c>
      <c r="AL27" s="52">
        <v>106.70914459228516</v>
      </c>
      <c r="AM27" s="52">
        <v>104.11559295654297</v>
      </c>
      <c r="AN27" s="52">
        <v>107.59590148925781</v>
      </c>
      <c r="AO27" s="52">
        <v>110.84760284423828</v>
      </c>
      <c r="AP27" s="70">
        <v>113.60919952392578</v>
      </c>
      <c r="AQ27" s="70">
        <v>117.30570220947266</v>
      </c>
      <c r="AR27" s="70">
        <v>115.50279998779297</v>
      </c>
      <c r="AS27" s="70">
        <v>109.6718978881836</v>
      </c>
      <c r="AT27" s="70">
        <v>106.2219009399414</v>
      </c>
      <c r="AU27" s="70">
        <v>107.72769927978516</v>
      </c>
      <c r="AV27" s="70">
        <v>110.57060241699219</v>
      </c>
      <c r="AW27" s="70">
        <v>112.40409851074219</v>
      </c>
      <c r="AX27" s="70">
        <v>110.56580352783203</v>
      </c>
      <c r="AY27" s="70">
        <v>108.74330139160156</v>
      </c>
      <c r="AZ27" s="70">
        <v>109.65879821777344</v>
      </c>
      <c r="BA27" s="70">
        <v>114.4175033569336</v>
      </c>
      <c r="BB27" s="70">
        <v>118.7406997680664</v>
      </c>
      <c r="BC27" s="70">
        <v>124.33570098876953</v>
      </c>
      <c r="BD27" s="70">
        <v>122.88739776611328</v>
      </c>
      <c r="BE27" s="70">
        <v>115.48880004882812</v>
      </c>
      <c r="BF27" s="70">
        <v>112.42340087890625</v>
      </c>
      <c r="BG27" s="70">
        <v>114.05729675292969</v>
      </c>
      <c r="BH27" s="70">
        <v>116.13929748535156</v>
      </c>
      <c r="BI27" s="70">
        <v>118.29180145263672</v>
      </c>
      <c r="BJ27" s="70">
        <v>116.98370361328125</v>
      </c>
      <c r="BK27" s="71"/>
    </row>
    <row r="28" spans="1:63" ht="10.5">
      <c r="A28" t="s">
        <v>332</v>
      </c>
      <c r="B28" t="s">
        <v>333</v>
      </c>
      <c r="C28" s="75">
        <v>1.4270000457763672</v>
      </c>
      <c r="D28" s="75">
        <v>1.3869999647140503</v>
      </c>
      <c r="E28" s="33">
        <v>1.3600000143051147</v>
      </c>
      <c r="F28" s="33">
        <v>1.3990000486373901</v>
      </c>
      <c r="G28" s="33">
        <v>1.437000036239624</v>
      </c>
      <c r="H28" s="33">
        <v>1.5219999551773071</v>
      </c>
      <c r="I28" s="33">
        <v>1.534999966621399</v>
      </c>
      <c r="J28" s="33">
        <v>1.5479999780654907</v>
      </c>
      <c r="K28" s="33">
        <v>1.5609999895095825</v>
      </c>
      <c r="L28" s="33">
        <v>1.4950000047683716</v>
      </c>
      <c r="M28" s="33">
        <v>1.4299999475479126</v>
      </c>
      <c r="N28" s="33">
        <v>1.3639999628067017</v>
      </c>
      <c r="O28" s="33">
        <v>1.3525010347366333</v>
      </c>
      <c r="P28" s="33">
        <v>1.34054696559906</v>
      </c>
      <c r="Q28" s="33">
        <v>1.3285919427871704</v>
      </c>
      <c r="R28" s="33">
        <v>1.3771929740905762</v>
      </c>
      <c r="S28" s="33">
        <v>1.4257949590682983</v>
      </c>
      <c r="T28" s="33">
        <v>1.474395990371704</v>
      </c>
      <c r="U28" s="33">
        <v>1.3445370197296143</v>
      </c>
      <c r="V28" s="33">
        <v>1.2146790027618408</v>
      </c>
      <c r="W28" s="33">
        <v>1.084820032119751</v>
      </c>
      <c r="X28" s="33">
        <v>1.0249329805374146</v>
      </c>
      <c r="Y28" s="33">
        <v>0.9650449752807617</v>
      </c>
      <c r="Z28" s="33">
        <v>0.9051579833030701</v>
      </c>
      <c r="AA28" s="33">
        <v>1.0198169946670532</v>
      </c>
      <c r="AB28" s="33">
        <v>1.1344749927520752</v>
      </c>
      <c r="AC28" s="33">
        <v>1.2491339445114136</v>
      </c>
      <c r="AD28" s="33">
        <v>1.2779920101165771</v>
      </c>
      <c r="AE28" s="33">
        <v>1.3068510293960571</v>
      </c>
      <c r="AF28" s="33">
        <v>1.3357089757919312</v>
      </c>
      <c r="AG28" s="33">
        <v>1.2890570163726807</v>
      </c>
      <c r="AH28" s="33">
        <v>1.2424060106277466</v>
      </c>
      <c r="AI28" s="33">
        <v>1.195754051208496</v>
      </c>
      <c r="AJ28" s="33">
        <v>1.2450000047683716</v>
      </c>
      <c r="AK28" s="33">
        <v>1.2940000295639038</v>
      </c>
      <c r="AL28" s="33">
        <v>1.343999981880188</v>
      </c>
      <c r="AM28" s="33">
        <v>1.274785041809082</v>
      </c>
      <c r="AN28" s="33">
        <v>1.3408160209655762</v>
      </c>
      <c r="AO28" s="33">
        <v>1.3189419507980347</v>
      </c>
      <c r="AP28" s="76">
        <v>1.351807951927185</v>
      </c>
      <c r="AQ28" s="76">
        <v>1.379209041595459</v>
      </c>
      <c r="AR28" s="76">
        <v>1.4031529426574707</v>
      </c>
      <c r="AS28" s="76">
        <v>1.3522980213165283</v>
      </c>
      <c r="AT28" s="76">
        <v>1.3002920150756836</v>
      </c>
      <c r="AU28" s="76">
        <v>1.2494150400161743</v>
      </c>
      <c r="AV28" s="76">
        <v>1.1930279731750488</v>
      </c>
      <c r="AW28" s="76">
        <v>1.3244810104370117</v>
      </c>
      <c r="AX28" s="76">
        <v>1.4871430397033691</v>
      </c>
      <c r="AY28" s="76">
        <v>1.3372629880905151</v>
      </c>
      <c r="AZ28" s="76">
        <v>1.4096750020980835</v>
      </c>
      <c r="BA28" s="76">
        <v>1.3061649799346924</v>
      </c>
      <c r="BB28" s="76">
        <v>1.3330060243606567</v>
      </c>
      <c r="BC28" s="76">
        <v>1.3633259534835815</v>
      </c>
      <c r="BD28" s="76">
        <v>1.390362024307251</v>
      </c>
      <c r="BE28" s="76">
        <v>1.3409709930419922</v>
      </c>
      <c r="BF28" s="76">
        <v>1.2909070253372192</v>
      </c>
      <c r="BG28" s="76">
        <v>1.2415210008621216</v>
      </c>
      <c r="BH28" s="76">
        <v>1.1862590312957764</v>
      </c>
      <c r="BI28" s="76">
        <v>1.3191109895706177</v>
      </c>
      <c r="BJ28" s="76">
        <v>1.4830989837646484</v>
      </c>
      <c r="BK28" s="77"/>
    </row>
    <row r="29" spans="1:63" ht="10.5">
      <c r="A29" t="s">
        <v>334</v>
      </c>
      <c r="B29" t="s">
        <v>335</v>
      </c>
      <c r="C29" s="75">
        <v>5.618000030517578</v>
      </c>
      <c r="D29" s="75">
        <v>5.230000019073486</v>
      </c>
      <c r="E29" s="33">
        <v>4.8420000076293945</v>
      </c>
      <c r="F29" s="33">
        <v>4.915999889373779</v>
      </c>
      <c r="G29" s="33">
        <v>4.989999771118164</v>
      </c>
      <c r="H29" s="33">
        <v>5.064000129699707</v>
      </c>
      <c r="I29" s="33">
        <v>5.321000099182129</v>
      </c>
      <c r="J29" s="33">
        <v>5.578000068664551</v>
      </c>
      <c r="K29" s="33">
        <v>5.834000110626221</v>
      </c>
      <c r="L29" s="33">
        <v>5.820000171661377</v>
      </c>
      <c r="M29" s="33">
        <v>5.806000232696533</v>
      </c>
      <c r="N29" s="33">
        <v>5.791999816894531</v>
      </c>
      <c r="O29" s="33">
        <v>5.314042091369629</v>
      </c>
      <c r="P29" s="33">
        <v>4.8365797996521</v>
      </c>
      <c r="Q29" s="33">
        <v>4.359117031097412</v>
      </c>
      <c r="R29" s="33">
        <v>4.296594142913818</v>
      </c>
      <c r="S29" s="33">
        <v>4.23406982421875</v>
      </c>
      <c r="T29" s="33">
        <v>4.171546936035156</v>
      </c>
      <c r="U29" s="33">
        <v>4.406938076019287</v>
      </c>
      <c r="V29" s="33">
        <v>4.642329216003418</v>
      </c>
      <c r="W29" s="33">
        <v>4.877719879150391</v>
      </c>
      <c r="X29" s="33">
        <v>4.824479103088379</v>
      </c>
      <c r="Y29" s="33">
        <v>4.771238803863525</v>
      </c>
      <c r="Z29" s="33">
        <v>4.717998027801514</v>
      </c>
      <c r="AA29" s="33">
        <v>4.457889080047607</v>
      </c>
      <c r="AB29" s="33">
        <v>4.197780132293701</v>
      </c>
      <c r="AC29" s="33">
        <v>3.937670946121216</v>
      </c>
      <c r="AD29" s="33">
        <v>4.056485176086426</v>
      </c>
      <c r="AE29" s="33">
        <v>4.17529821395874</v>
      </c>
      <c r="AF29" s="33">
        <v>4.294112205505371</v>
      </c>
      <c r="AG29" s="33">
        <v>4.48233699798584</v>
      </c>
      <c r="AH29" s="33">
        <v>4.670561790466309</v>
      </c>
      <c r="AI29" s="33">
        <v>4.8587870597839355</v>
      </c>
      <c r="AJ29" s="33">
        <v>4.853000164031982</v>
      </c>
      <c r="AK29" s="33">
        <v>4.8480000495910645</v>
      </c>
      <c r="AL29" s="33">
        <v>4.8420000076293945</v>
      </c>
      <c r="AM29" s="33">
        <v>4.637320041656494</v>
      </c>
      <c r="AN29" s="33">
        <v>4.640320777893066</v>
      </c>
      <c r="AO29" s="33">
        <v>4.461966037750244</v>
      </c>
      <c r="AP29" s="76">
        <v>4.682618141174316</v>
      </c>
      <c r="AQ29" s="76">
        <v>4.519594192504883</v>
      </c>
      <c r="AR29" s="76">
        <v>4.598861217498779</v>
      </c>
      <c r="AS29" s="76">
        <v>4.620406150817871</v>
      </c>
      <c r="AT29" s="76">
        <v>4.575127124786377</v>
      </c>
      <c r="AU29" s="76">
        <v>4.707068920135498</v>
      </c>
      <c r="AV29" s="76">
        <v>4.926812171936035</v>
      </c>
      <c r="AW29" s="76">
        <v>5.212316036224365</v>
      </c>
      <c r="AX29" s="76">
        <v>5.189523220062256</v>
      </c>
      <c r="AY29" s="76">
        <v>4.996212005615234</v>
      </c>
      <c r="AZ29" s="76">
        <v>4.80106782913208</v>
      </c>
      <c r="BA29" s="76">
        <v>4.240458965301514</v>
      </c>
      <c r="BB29" s="76">
        <v>4.254570960998535</v>
      </c>
      <c r="BC29" s="76">
        <v>4.096689224243164</v>
      </c>
      <c r="BD29" s="76">
        <v>4.181268215179443</v>
      </c>
      <c r="BE29" s="76">
        <v>4.208246231079102</v>
      </c>
      <c r="BF29" s="76">
        <v>4.168089866638184</v>
      </c>
      <c r="BG29" s="76">
        <v>4.305088043212891</v>
      </c>
      <c r="BH29" s="76">
        <v>4.529651165008545</v>
      </c>
      <c r="BI29" s="76">
        <v>4.8199920654296875</v>
      </c>
      <c r="BJ29" s="76">
        <v>4.802146911621094</v>
      </c>
      <c r="BK29" s="77"/>
    </row>
    <row r="30" spans="1:63" ht="10.5">
      <c r="A30" t="s">
        <v>336</v>
      </c>
      <c r="B30" t="s">
        <v>337</v>
      </c>
      <c r="C30" s="75">
        <v>146.4446258544922</v>
      </c>
      <c r="D30" s="75">
        <v>149.76803588867188</v>
      </c>
      <c r="E30" s="33">
        <v>152.6450653076172</v>
      </c>
      <c r="F30" s="33">
        <v>159.69049072265625</v>
      </c>
      <c r="G30" s="33">
        <v>161.73989868164062</v>
      </c>
      <c r="H30" s="33">
        <v>158.7195587158203</v>
      </c>
      <c r="I30" s="33">
        <v>149.489501953125</v>
      </c>
      <c r="J30" s="33">
        <v>144.25640869140625</v>
      </c>
      <c r="K30" s="33">
        <v>143.35719299316406</v>
      </c>
      <c r="L30" s="33">
        <v>148.11549377441406</v>
      </c>
      <c r="M30" s="33">
        <v>151.843505859375</v>
      </c>
      <c r="N30" s="33">
        <v>148.8697052001953</v>
      </c>
      <c r="O30" s="33">
        <v>141.42747497558594</v>
      </c>
      <c r="P30" s="33">
        <v>136.54893493652344</v>
      </c>
      <c r="Q30" s="33">
        <v>139.2232208251953</v>
      </c>
      <c r="R30" s="33">
        <v>146.383056640625</v>
      </c>
      <c r="S30" s="33">
        <v>151.76425170898438</v>
      </c>
      <c r="T30" s="33">
        <v>149.90298461914062</v>
      </c>
      <c r="U30" s="33">
        <v>140.71910095214844</v>
      </c>
      <c r="V30" s="33">
        <v>132.60350036621094</v>
      </c>
      <c r="W30" s="33">
        <v>130.48080444335938</v>
      </c>
      <c r="X30" s="33">
        <v>133.49400329589844</v>
      </c>
      <c r="Y30" s="33">
        <v>132.42849731445312</v>
      </c>
      <c r="Z30" s="33">
        <v>127.1905517578125</v>
      </c>
      <c r="AA30" s="33">
        <v>118.50695037841797</v>
      </c>
      <c r="AB30" s="33">
        <v>113.75833892822266</v>
      </c>
      <c r="AC30" s="33">
        <v>118.42342376708984</v>
      </c>
      <c r="AD30" s="33">
        <v>126.90930938720703</v>
      </c>
      <c r="AE30" s="33">
        <v>129.54861450195312</v>
      </c>
      <c r="AF30" s="33">
        <v>126.32795715332031</v>
      </c>
      <c r="AG30" s="33">
        <v>117.85273742675781</v>
      </c>
      <c r="AH30" s="33">
        <v>114.62738800048828</v>
      </c>
      <c r="AI30" s="33">
        <v>112.9735336303711</v>
      </c>
      <c r="AJ30" s="33">
        <v>117.82320404052734</v>
      </c>
      <c r="AK30" s="33">
        <v>119.44316101074219</v>
      </c>
      <c r="AL30" s="33">
        <v>112.8951416015625</v>
      </c>
      <c r="AM30" s="33">
        <v>110.02770233154297</v>
      </c>
      <c r="AN30" s="33">
        <v>113.57703399658203</v>
      </c>
      <c r="AO30" s="33">
        <v>116.62850952148438</v>
      </c>
      <c r="AP30" s="76">
        <v>119.64360046386719</v>
      </c>
      <c r="AQ30" s="76">
        <v>123.20449829101562</v>
      </c>
      <c r="AR30" s="76">
        <v>121.50479888916016</v>
      </c>
      <c r="AS30" s="76">
        <v>115.64459991455078</v>
      </c>
      <c r="AT30" s="76">
        <v>112.09729766845703</v>
      </c>
      <c r="AU30" s="76">
        <v>113.68419647216797</v>
      </c>
      <c r="AV30" s="76">
        <v>116.69039916992188</v>
      </c>
      <c r="AW30" s="76">
        <v>118.94090270996094</v>
      </c>
      <c r="AX30" s="76">
        <v>117.24240112304688</v>
      </c>
      <c r="AY30" s="76">
        <v>115.07679748535156</v>
      </c>
      <c r="AZ30" s="76">
        <v>115.86949920654297</v>
      </c>
      <c r="BA30" s="76">
        <v>119.96410369873047</v>
      </c>
      <c r="BB30" s="76">
        <v>124.32830047607422</v>
      </c>
      <c r="BC30" s="76">
        <v>129.7957000732422</v>
      </c>
      <c r="BD30" s="76">
        <v>128.4591064453125</v>
      </c>
      <c r="BE30" s="76">
        <v>121.03800201416016</v>
      </c>
      <c r="BF30" s="76">
        <v>117.88240051269531</v>
      </c>
      <c r="BG30" s="76">
        <v>119.60389709472656</v>
      </c>
      <c r="BH30" s="76">
        <v>121.8552017211914</v>
      </c>
      <c r="BI30" s="76">
        <v>124.43090057373047</v>
      </c>
      <c r="BJ30" s="76">
        <v>123.2688980102539</v>
      </c>
      <c r="BK30" s="77"/>
    </row>
    <row r="31" spans="3:62" ht="10.5">
      <c r="C31" s="4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7" t="s">
        <v>338</v>
      </c>
      <c r="C32" s="7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339</v>
      </c>
      <c r="B33" t="s">
        <v>340</v>
      </c>
      <c r="C33" s="69">
        <v>2.6588387489318848</v>
      </c>
      <c r="D33" s="69">
        <v>2.5765888690948486</v>
      </c>
      <c r="E33" s="52">
        <v>2.4459028244018555</v>
      </c>
      <c r="F33" s="52">
        <v>2.3853466510772705</v>
      </c>
      <c r="G33" s="52">
        <v>2.4686357975006104</v>
      </c>
      <c r="H33" s="52">
        <v>2.785494089126587</v>
      </c>
      <c r="I33" s="52">
        <v>2.9924607276916504</v>
      </c>
      <c r="J33" s="52">
        <v>2.9597575664520264</v>
      </c>
      <c r="K33" s="52">
        <v>2.804800510406494</v>
      </c>
      <c r="L33" s="52">
        <v>2.6036908626556396</v>
      </c>
      <c r="M33" s="52">
        <v>2.643373727798462</v>
      </c>
      <c r="N33" s="52">
        <v>2.7994799613952637</v>
      </c>
      <c r="O33" s="52">
        <v>2.9471349716186523</v>
      </c>
      <c r="P33" s="52">
        <v>2.8374083042144775</v>
      </c>
      <c r="Q33" s="52">
        <v>2.5340890884399414</v>
      </c>
      <c r="R33" s="52">
        <v>2.400002956390381</v>
      </c>
      <c r="S33" s="52">
        <v>2.476527690887451</v>
      </c>
      <c r="T33" s="52">
        <v>2.777092933654785</v>
      </c>
      <c r="U33" s="52">
        <v>2.999821186065674</v>
      </c>
      <c r="V33" s="52">
        <v>3.050482749938965</v>
      </c>
      <c r="W33" s="52">
        <v>2.809814929962158</v>
      </c>
      <c r="X33" s="52">
        <v>2.608278751373291</v>
      </c>
      <c r="Y33" s="52">
        <v>2.706749200820923</v>
      </c>
      <c r="Z33" s="52">
        <v>2.8952438831329346</v>
      </c>
      <c r="AA33" s="52">
        <v>2.9579880237579346</v>
      </c>
      <c r="AB33" s="52">
        <v>2.842733144760132</v>
      </c>
      <c r="AC33" s="52">
        <v>2.5110037326812744</v>
      </c>
      <c r="AD33" s="52">
        <v>2.408376455307007</v>
      </c>
      <c r="AE33" s="52">
        <v>2.6006791591644287</v>
      </c>
      <c r="AF33" s="52">
        <v>2.866692066192627</v>
      </c>
      <c r="AG33" s="52">
        <v>3.009114980697632</v>
      </c>
      <c r="AH33" s="52">
        <v>2.9740402698516846</v>
      </c>
      <c r="AI33" s="52">
        <v>2.846068859100342</v>
      </c>
      <c r="AJ33" s="52">
        <v>2.622378349304199</v>
      </c>
      <c r="AK33" s="52">
        <v>2.7072622776031494</v>
      </c>
      <c r="AL33" s="52">
        <v>2.9323630332946777</v>
      </c>
      <c r="AM33" s="52">
        <v>3.0163910388946533</v>
      </c>
      <c r="AN33" s="52">
        <v>2.8867239952087402</v>
      </c>
      <c r="AO33" s="52">
        <v>2.5749359130859375</v>
      </c>
      <c r="AP33" s="70">
        <v>2.4835550785064697</v>
      </c>
      <c r="AQ33" s="70">
        <v>2.599139928817749</v>
      </c>
      <c r="AR33" s="70">
        <v>2.825839042663574</v>
      </c>
      <c r="AS33" s="70">
        <v>3.1100759506225586</v>
      </c>
      <c r="AT33" s="70">
        <v>3.1296770572662354</v>
      </c>
      <c r="AU33" s="70">
        <v>2.967503070831299</v>
      </c>
      <c r="AV33" s="70">
        <v>2.772378921508789</v>
      </c>
      <c r="AW33" s="70">
        <v>2.791105031967163</v>
      </c>
      <c r="AX33" s="70">
        <v>2.9724929332733154</v>
      </c>
      <c r="AY33" s="70">
        <v>3.1029579639434814</v>
      </c>
      <c r="AZ33" s="70">
        <v>3.0336129665374756</v>
      </c>
      <c r="BA33" s="70">
        <v>2.7053279876708984</v>
      </c>
      <c r="BB33" s="70">
        <v>2.5999159812927246</v>
      </c>
      <c r="BC33" s="70">
        <v>2.69002103805542</v>
      </c>
      <c r="BD33" s="70">
        <v>2.902549982070923</v>
      </c>
      <c r="BE33" s="70">
        <v>3.1856882572174072</v>
      </c>
      <c r="BF33" s="70">
        <v>3.208693027496338</v>
      </c>
      <c r="BG33" s="70">
        <v>3.044832944869995</v>
      </c>
      <c r="BH33" s="70">
        <v>2.8470261096954346</v>
      </c>
      <c r="BI33" s="70">
        <v>2.8594179153442383</v>
      </c>
      <c r="BJ33" s="70">
        <v>3.0397160053253174</v>
      </c>
      <c r="BK33" s="71"/>
    </row>
    <row r="34" spans="1:63" ht="10.5">
      <c r="A34" t="s">
        <v>341</v>
      </c>
      <c r="B34" t="s">
        <v>342</v>
      </c>
      <c r="C34" s="69">
        <v>0.06003225967288017</v>
      </c>
      <c r="D34" s="69">
        <v>0.06296428292989731</v>
      </c>
      <c r="E34" s="52">
        <v>0.06183870881795883</v>
      </c>
      <c r="F34" s="52">
        <v>0.06440000236034393</v>
      </c>
      <c r="G34" s="52">
        <v>0.06435483694076538</v>
      </c>
      <c r="H34" s="52">
        <v>0.06366666406393051</v>
      </c>
      <c r="I34" s="52">
        <v>0.06364516168832779</v>
      </c>
      <c r="J34" s="52">
        <v>0.06625806540250778</v>
      </c>
      <c r="K34" s="52">
        <v>0.06803333014249802</v>
      </c>
      <c r="L34" s="52">
        <v>0.07051613181829453</v>
      </c>
      <c r="M34" s="52">
        <v>0.06716666370630264</v>
      </c>
      <c r="N34" s="52">
        <v>0.06480645388364792</v>
      </c>
      <c r="O34" s="52">
        <v>0.06262506544589996</v>
      </c>
      <c r="P34" s="52">
        <v>0.06992986053228378</v>
      </c>
      <c r="Q34" s="52">
        <v>0.06789306551218033</v>
      </c>
      <c r="R34" s="52">
        <v>0.06824149936437607</v>
      </c>
      <c r="S34" s="52">
        <v>0.06333993375301361</v>
      </c>
      <c r="T34" s="52">
        <v>0.06864169985055923</v>
      </c>
      <c r="U34" s="52">
        <v>0.06707683950662613</v>
      </c>
      <c r="V34" s="52">
        <v>0.06473200023174286</v>
      </c>
      <c r="W34" s="52">
        <v>0.06745419651269913</v>
      </c>
      <c r="X34" s="52">
        <v>0.06455880403518677</v>
      </c>
      <c r="Y34" s="52">
        <v>0.06585706770420074</v>
      </c>
      <c r="Z34" s="52">
        <v>0.06731561571359634</v>
      </c>
      <c r="AA34" s="52">
        <v>0.06437519192695618</v>
      </c>
      <c r="AB34" s="52">
        <v>0.0630679652094841</v>
      </c>
      <c r="AC34" s="52">
        <v>0.06709493696689606</v>
      </c>
      <c r="AD34" s="52">
        <v>0.06743386387825012</v>
      </c>
      <c r="AE34" s="52">
        <v>0.06367593258619308</v>
      </c>
      <c r="AF34" s="52">
        <v>0.06445983052253723</v>
      </c>
      <c r="AG34" s="52">
        <v>0.061878353357315063</v>
      </c>
      <c r="AH34" s="52">
        <v>0.06439144909381866</v>
      </c>
      <c r="AI34" s="52">
        <v>0.06595806777477264</v>
      </c>
      <c r="AJ34" s="52">
        <v>0.06458064168691635</v>
      </c>
      <c r="AK34" s="52">
        <v>0.06456666439771652</v>
      </c>
      <c r="AL34" s="52">
        <v>0.06461290270090103</v>
      </c>
      <c r="AM34" s="52">
        <v>0.07781779021024704</v>
      </c>
      <c r="AN34" s="52">
        <v>0.07632959634065628</v>
      </c>
      <c r="AO34" s="52">
        <v>0.0700422003865242</v>
      </c>
      <c r="AP34" s="70">
        <v>0.07224950194358826</v>
      </c>
      <c r="AQ34" s="70">
        <v>0.07085560262203217</v>
      </c>
      <c r="AR34" s="70">
        <v>0.072393998503685</v>
      </c>
      <c r="AS34" s="70">
        <v>0.07240279763936996</v>
      </c>
      <c r="AT34" s="70">
        <v>0.07292520254850388</v>
      </c>
      <c r="AU34" s="70">
        <v>0.07343680411577225</v>
      </c>
      <c r="AV34" s="70">
        <v>0.06581000238656998</v>
      </c>
      <c r="AW34" s="70">
        <v>0.0691848024725914</v>
      </c>
      <c r="AX34" s="70">
        <v>0.0696604996919632</v>
      </c>
      <c r="AY34" s="70">
        <v>0.0725494995713234</v>
      </c>
      <c r="AZ34" s="70">
        <v>0.07521670311689377</v>
      </c>
      <c r="BA34" s="70">
        <v>0.06999629735946655</v>
      </c>
      <c r="BB34" s="70">
        <v>0.07152680307626724</v>
      </c>
      <c r="BC34" s="70">
        <v>0.07008770108222961</v>
      </c>
      <c r="BD34" s="70">
        <v>0.07265839725732803</v>
      </c>
      <c r="BE34" s="70">
        <v>0.07246830314397812</v>
      </c>
      <c r="BF34" s="70">
        <v>0.07349980622529984</v>
      </c>
      <c r="BG34" s="70">
        <v>0.07645290344953537</v>
      </c>
      <c r="BH34" s="70">
        <v>0.07069530338048935</v>
      </c>
      <c r="BI34" s="70">
        <v>0.06939639896154404</v>
      </c>
      <c r="BJ34" s="70">
        <v>0.06918919831514359</v>
      </c>
      <c r="BK34" s="71"/>
    </row>
    <row r="35" spans="1:63" ht="10.5">
      <c r="A35" t="s">
        <v>343</v>
      </c>
      <c r="B35" t="s">
        <v>344</v>
      </c>
      <c r="C35" s="69">
        <v>0.18447567522525787</v>
      </c>
      <c r="D35" s="69">
        <v>0.2021840661764145</v>
      </c>
      <c r="E35" s="52">
        <v>0.18240725994110107</v>
      </c>
      <c r="F35" s="52">
        <v>0.1732124388217926</v>
      </c>
      <c r="G35" s="52">
        <v>0.1656733900308609</v>
      </c>
      <c r="H35" s="52">
        <v>0.17129230499267578</v>
      </c>
      <c r="I35" s="52">
        <v>0.16898009181022644</v>
      </c>
      <c r="J35" s="52">
        <v>0.16790257394313812</v>
      </c>
      <c r="K35" s="52">
        <v>0.17062179744243622</v>
      </c>
      <c r="L35" s="52">
        <v>0.17964328825473785</v>
      </c>
      <c r="M35" s="52">
        <v>0.18998588621616364</v>
      </c>
      <c r="N35" s="52">
        <v>0.18887121975421906</v>
      </c>
      <c r="O35" s="52">
        <v>0.1846451610326767</v>
      </c>
      <c r="P35" s="52">
        <v>0.20092856884002686</v>
      </c>
      <c r="Q35" s="52">
        <v>0.17809677124023438</v>
      </c>
      <c r="R35" s="52">
        <v>0.17553333938121796</v>
      </c>
      <c r="S35" s="52">
        <v>0.16622580587863922</v>
      </c>
      <c r="T35" s="52">
        <v>0.17119543254375458</v>
      </c>
      <c r="U35" s="52">
        <v>0.17119355499744415</v>
      </c>
      <c r="V35" s="52">
        <v>0.17096774280071259</v>
      </c>
      <c r="W35" s="52">
        <v>0.1730666607618332</v>
      </c>
      <c r="X35" s="52">
        <v>0.17861290276050568</v>
      </c>
      <c r="Y35" s="52">
        <v>0.1923000067472458</v>
      </c>
      <c r="Z35" s="52">
        <v>0.19251613318920135</v>
      </c>
      <c r="AA35" s="52">
        <v>0.1905979961156845</v>
      </c>
      <c r="AB35" s="52">
        <v>0.2012523114681244</v>
      </c>
      <c r="AC35" s="52">
        <v>0.18383382260799408</v>
      </c>
      <c r="AD35" s="52">
        <v>0.1736210286617279</v>
      </c>
      <c r="AE35" s="52">
        <v>0.1656993180513382</v>
      </c>
      <c r="AF35" s="52">
        <v>0.1707875281572342</v>
      </c>
      <c r="AG35" s="52">
        <v>0.16829031705856323</v>
      </c>
      <c r="AH35" s="52">
        <v>0.1669354885816574</v>
      </c>
      <c r="AI35" s="52">
        <v>0.16973333060741425</v>
      </c>
      <c r="AJ35" s="52">
        <v>0.177870973944664</v>
      </c>
      <c r="AK35" s="52">
        <v>0.18846668303012848</v>
      </c>
      <c r="AL35" s="52">
        <v>0.19045160710811615</v>
      </c>
      <c r="AM35" s="52">
        <v>0.19951270520687103</v>
      </c>
      <c r="AN35" s="52">
        <v>0.21903030574321747</v>
      </c>
      <c r="AO35" s="52">
        <v>0.19410879909992218</v>
      </c>
      <c r="AP35" s="70">
        <v>0.18200980126857758</v>
      </c>
      <c r="AQ35" s="70">
        <v>0.16980470716953278</v>
      </c>
      <c r="AR35" s="70">
        <v>0.17562629282474518</v>
      </c>
      <c r="AS35" s="70">
        <v>0.1782436966896057</v>
      </c>
      <c r="AT35" s="70">
        <v>0.17709000408649445</v>
      </c>
      <c r="AU35" s="70">
        <v>0.1810573935508728</v>
      </c>
      <c r="AV35" s="70">
        <v>0.19213950634002686</v>
      </c>
      <c r="AW35" s="70">
        <v>0.204666405916214</v>
      </c>
      <c r="AX35" s="70">
        <v>0.20483450591564178</v>
      </c>
      <c r="AY35" s="70">
        <v>0.19639010727405548</v>
      </c>
      <c r="AZ35" s="70">
        <v>0.21587379276752472</v>
      </c>
      <c r="BA35" s="70">
        <v>0.1883832961320877</v>
      </c>
      <c r="BB35" s="70">
        <v>0.17592290043830872</v>
      </c>
      <c r="BC35" s="70">
        <v>0.16431580483913422</v>
      </c>
      <c r="BD35" s="70">
        <v>0.1704036146402359</v>
      </c>
      <c r="BE35" s="70">
        <v>0.17301209270954132</v>
      </c>
      <c r="BF35" s="70">
        <v>0.17203590273857117</v>
      </c>
      <c r="BG35" s="70">
        <v>0.17611080408096313</v>
      </c>
      <c r="BH35" s="70">
        <v>0.18741559982299805</v>
      </c>
      <c r="BI35" s="70">
        <v>0.20001281797885895</v>
      </c>
      <c r="BJ35" s="70">
        <v>0.20000527799129486</v>
      </c>
      <c r="BK35" s="71"/>
    </row>
    <row r="36" spans="1:63" ht="10.5">
      <c r="A36" t="s">
        <v>345</v>
      </c>
      <c r="B36" t="s">
        <v>346</v>
      </c>
      <c r="C36" s="69">
        <v>0.0734977051615715</v>
      </c>
      <c r="D36" s="69">
        <v>0.07105674594640732</v>
      </c>
      <c r="E36" s="52">
        <v>0.0693463534116745</v>
      </c>
      <c r="F36" s="52">
        <v>0.07048430293798447</v>
      </c>
      <c r="G36" s="52">
        <v>0.06807709485292435</v>
      </c>
      <c r="H36" s="52">
        <v>0.07003103196620941</v>
      </c>
      <c r="I36" s="52">
        <v>0.0786730945110321</v>
      </c>
      <c r="J36" s="52">
        <v>0.06946390122175217</v>
      </c>
      <c r="K36" s="52">
        <v>0.07165263593196869</v>
      </c>
      <c r="L36" s="52">
        <v>0.07196187227964401</v>
      </c>
      <c r="M36" s="52">
        <v>0.07455433160066605</v>
      </c>
      <c r="N36" s="52">
        <v>0.07353200018405914</v>
      </c>
      <c r="O36" s="52">
        <v>0.07374909520149231</v>
      </c>
      <c r="P36" s="52">
        <v>0.07178989797830582</v>
      </c>
      <c r="Q36" s="52">
        <v>0.06683793663978577</v>
      </c>
      <c r="R36" s="52">
        <v>0.06317400187253952</v>
      </c>
      <c r="S36" s="52">
        <v>0.06545925885438919</v>
      </c>
      <c r="T36" s="52">
        <v>0.06659720093011856</v>
      </c>
      <c r="U36" s="52">
        <v>0.0704248696565628</v>
      </c>
      <c r="V36" s="52">
        <v>0.07096338272094727</v>
      </c>
      <c r="W36" s="52">
        <v>0.06524063646793365</v>
      </c>
      <c r="X36" s="52">
        <v>0.06477361172437668</v>
      </c>
      <c r="Y36" s="52">
        <v>0.06602100282907486</v>
      </c>
      <c r="Z36" s="52">
        <v>0.07182829082012177</v>
      </c>
      <c r="AA36" s="52">
        <v>0.08963038772344589</v>
      </c>
      <c r="AB36" s="52">
        <v>0.08000100404024124</v>
      </c>
      <c r="AC36" s="52">
        <v>0.07514283806085587</v>
      </c>
      <c r="AD36" s="52">
        <v>0.07306896895170212</v>
      </c>
      <c r="AE36" s="52">
        <v>0.07116367667913437</v>
      </c>
      <c r="AF36" s="52">
        <v>0.07636536657810211</v>
      </c>
      <c r="AG36" s="52">
        <v>0.0786726102232933</v>
      </c>
      <c r="AH36" s="52">
        <v>0.07698380202054977</v>
      </c>
      <c r="AI36" s="52">
        <v>0.07357903569936752</v>
      </c>
      <c r="AJ36" s="52">
        <v>0.07252489775419235</v>
      </c>
      <c r="AK36" s="52">
        <v>0.07180056720972061</v>
      </c>
      <c r="AL36" s="52">
        <v>0.07883542031049728</v>
      </c>
      <c r="AM36" s="52">
        <v>0.07902470231056213</v>
      </c>
      <c r="AN36" s="52">
        <v>0.07757218927145004</v>
      </c>
      <c r="AO36" s="52">
        <v>0.07693330198526382</v>
      </c>
      <c r="AP36" s="70">
        <v>0.07593180239200592</v>
      </c>
      <c r="AQ36" s="70">
        <v>0.07306189835071564</v>
      </c>
      <c r="AR36" s="70">
        <v>0.07732389867305756</v>
      </c>
      <c r="AS36" s="70">
        <v>0.08032889664173126</v>
      </c>
      <c r="AT36" s="70">
        <v>0.08036769926548004</v>
      </c>
      <c r="AU36" s="70">
        <v>0.07512819766998291</v>
      </c>
      <c r="AV36" s="70">
        <v>0.07874560356140137</v>
      </c>
      <c r="AW36" s="70">
        <v>0.07535730302333832</v>
      </c>
      <c r="AX36" s="70">
        <v>0.07865370064973831</v>
      </c>
      <c r="AY36" s="70">
        <v>0.07894480973482132</v>
      </c>
      <c r="AZ36" s="70">
        <v>0.07772570103406906</v>
      </c>
      <c r="BA36" s="70">
        <v>0.07686799764633179</v>
      </c>
      <c r="BB36" s="70">
        <v>0.07639230042695999</v>
      </c>
      <c r="BC36" s="70">
        <v>0.0731436088681221</v>
      </c>
      <c r="BD36" s="70">
        <v>0.07763239741325378</v>
      </c>
      <c r="BE36" s="70">
        <v>0.08078859746456146</v>
      </c>
      <c r="BF36" s="70">
        <v>0.08094950020313263</v>
      </c>
      <c r="BG36" s="70">
        <v>0.07569950073957443</v>
      </c>
      <c r="BH36" s="70">
        <v>0.0794190987944603</v>
      </c>
      <c r="BI36" s="70">
        <v>0.07596100121736526</v>
      </c>
      <c r="BJ36" s="70">
        <v>0.0793536975979805</v>
      </c>
      <c r="BK36" s="71"/>
    </row>
    <row r="37" spans="1:63" ht="10.5">
      <c r="A37" t="s">
        <v>347</v>
      </c>
      <c r="B37" t="s">
        <v>348</v>
      </c>
      <c r="C37" s="69">
        <v>2.9033467769622803</v>
      </c>
      <c r="D37" s="69">
        <v>2.8417372703552246</v>
      </c>
      <c r="E37" s="52">
        <v>2.6901488304138184</v>
      </c>
      <c r="F37" s="52">
        <v>2.6229591369628906</v>
      </c>
      <c r="G37" s="52">
        <v>2.6986639499664307</v>
      </c>
      <c r="H37" s="52">
        <v>3.0204527378082275</v>
      </c>
      <c r="I37" s="52">
        <v>3.225085973739624</v>
      </c>
      <c r="J37" s="52">
        <v>3.193918228149414</v>
      </c>
      <c r="K37" s="52">
        <v>3.0434556007385254</v>
      </c>
      <c r="L37" s="52">
        <v>2.8538503646850586</v>
      </c>
      <c r="M37" s="52">
        <v>2.9005258083343506</v>
      </c>
      <c r="N37" s="52">
        <v>3.0531575679779053</v>
      </c>
      <c r="O37" s="52">
        <v>3.1944050788879395</v>
      </c>
      <c r="P37" s="52">
        <v>3.108266830444336</v>
      </c>
      <c r="Q37" s="52">
        <v>2.7800791263580322</v>
      </c>
      <c r="R37" s="52">
        <v>2.643778085708618</v>
      </c>
      <c r="S37" s="52">
        <v>2.7060935497283936</v>
      </c>
      <c r="T37" s="52">
        <v>3.016930103302002</v>
      </c>
      <c r="U37" s="52">
        <v>3.238091468811035</v>
      </c>
      <c r="V37" s="52">
        <v>3.2861826419830322</v>
      </c>
      <c r="W37" s="52">
        <v>3.0503358840942383</v>
      </c>
      <c r="X37" s="52">
        <v>2.8514504432678223</v>
      </c>
      <c r="Y37" s="52">
        <v>2.9649062156677246</v>
      </c>
      <c r="Z37" s="52">
        <v>3.1550755500793457</v>
      </c>
      <c r="AA37" s="52">
        <v>3.212961196899414</v>
      </c>
      <c r="AB37" s="52">
        <v>3.107053518295288</v>
      </c>
      <c r="AC37" s="52">
        <v>2.761932611465454</v>
      </c>
      <c r="AD37" s="52">
        <v>2.6494314670562744</v>
      </c>
      <c r="AE37" s="52">
        <v>2.830054521560669</v>
      </c>
      <c r="AF37" s="52">
        <v>3.1019394397735596</v>
      </c>
      <c r="AG37" s="52">
        <v>3.239283561706543</v>
      </c>
      <c r="AH37" s="52">
        <v>3.205367088317871</v>
      </c>
      <c r="AI37" s="52">
        <v>3.0817601680755615</v>
      </c>
      <c r="AJ37" s="52">
        <v>2.8648300170898438</v>
      </c>
      <c r="AK37" s="52">
        <v>2.9602956771850586</v>
      </c>
      <c r="AL37" s="52">
        <v>3.1874277591705322</v>
      </c>
      <c r="AM37" s="52">
        <v>3.2937214374542236</v>
      </c>
      <c r="AN37" s="52">
        <v>3.18208384513855</v>
      </c>
      <c r="AO37" s="52">
        <v>2.8390870094299316</v>
      </c>
      <c r="AP37" s="70">
        <v>2.7378149032592773</v>
      </c>
      <c r="AQ37" s="70">
        <v>2.8397998809814453</v>
      </c>
      <c r="AR37" s="70">
        <v>3.0738589763641357</v>
      </c>
      <c r="AS37" s="70">
        <v>3.360722064971924</v>
      </c>
      <c r="AT37" s="70">
        <v>3.3796920776367188</v>
      </c>
      <c r="AU37" s="70">
        <v>3.221997022628784</v>
      </c>
      <c r="AV37" s="70">
        <v>3.0303289890289307</v>
      </c>
      <c r="AW37" s="70">
        <v>3.064955949783325</v>
      </c>
      <c r="AX37" s="70">
        <v>3.24698805809021</v>
      </c>
      <c r="AY37" s="70">
        <v>3.3718979358673096</v>
      </c>
      <c r="AZ37" s="70">
        <v>3.3247039318084717</v>
      </c>
      <c r="BA37" s="70">
        <v>2.9637069702148438</v>
      </c>
      <c r="BB37" s="70">
        <v>2.8473660945892334</v>
      </c>
      <c r="BC37" s="70">
        <v>2.924424886703491</v>
      </c>
      <c r="BD37" s="70">
        <v>3.1456120014190674</v>
      </c>
      <c r="BE37" s="70">
        <v>3.4311680793762207</v>
      </c>
      <c r="BF37" s="70">
        <v>3.4542291164398193</v>
      </c>
      <c r="BG37" s="70">
        <v>3.2973968982696533</v>
      </c>
      <c r="BH37" s="70">
        <v>3.1051371097564697</v>
      </c>
      <c r="BI37" s="70">
        <v>3.1288270950317383</v>
      </c>
      <c r="BJ37" s="70">
        <v>3.308911085128784</v>
      </c>
      <c r="BK37" s="71"/>
    </row>
    <row r="38" spans="3:62" ht="10.5">
      <c r="C38" s="4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27" t="s">
        <v>226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91"/>
  <sheetViews>
    <sheetView workbookViewId="0" topLeftCell="A1">
      <pane xSplit="2" topLeftCell="AM1" activePane="topRight" state="frozen"/>
      <selection pane="topLeft" activeCell="AM1" sqref="AM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62" max="62" width="11" style="0" customWidth="1"/>
  </cols>
  <sheetData>
    <row r="1" spans="1:62" ht="16.5" customHeight="1">
      <c r="A1" s="24" t="s">
        <v>349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60">
        <v>200201</v>
      </c>
      <c r="D3" s="61">
        <v>200202</v>
      </c>
      <c r="E3" s="61">
        <v>200203</v>
      </c>
      <c r="F3" s="61">
        <v>200204</v>
      </c>
      <c r="G3" s="61">
        <v>200205</v>
      </c>
      <c r="H3" s="61">
        <v>200206</v>
      </c>
      <c r="I3" s="61">
        <v>200207</v>
      </c>
      <c r="J3" s="61">
        <v>200208</v>
      </c>
      <c r="K3" s="61">
        <v>200209</v>
      </c>
      <c r="L3" s="61">
        <v>200210</v>
      </c>
      <c r="M3" s="61">
        <v>200211</v>
      </c>
      <c r="N3" s="61">
        <v>200212</v>
      </c>
      <c r="O3" s="61">
        <v>200301</v>
      </c>
      <c r="P3" s="61">
        <v>200302</v>
      </c>
      <c r="Q3" s="61">
        <v>200303</v>
      </c>
      <c r="R3" s="61">
        <v>200304</v>
      </c>
      <c r="S3" s="61">
        <v>200305</v>
      </c>
      <c r="T3" s="61">
        <v>200306</v>
      </c>
      <c r="U3" s="61">
        <v>200307</v>
      </c>
      <c r="V3" s="61">
        <v>200308</v>
      </c>
      <c r="W3" s="61">
        <v>200309</v>
      </c>
      <c r="X3" s="61">
        <v>200310</v>
      </c>
      <c r="Y3" s="61">
        <v>200311</v>
      </c>
      <c r="Z3" s="61">
        <v>200312</v>
      </c>
      <c r="AA3" s="61">
        <v>200401</v>
      </c>
      <c r="AB3" s="61">
        <v>200402</v>
      </c>
      <c r="AC3" s="61">
        <v>200403</v>
      </c>
      <c r="AD3" s="61">
        <v>200404</v>
      </c>
      <c r="AE3" s="61">
        <v>200405</v>
      </c>
      <c r="AF3" s="61">
        <v>200406</v>
      </c>
      <c r="AG3" s="61">
        <v>200407</v>
      </c>
      <c r="AH3" s="61">
        <v>200408</v>
      </c>
      <c r="AI3" s="61">
        <v>200409</v>
      </c>
      <c r="AJ3" s="61">
        <v>200410</v>
      </c>
      <c r="AK3" s="61">
        <v>200411</v>
      </c>
      <c r="AL3" s="61">
        <v>200412</v>
      </c>
      <c r="AM3" s="61">
        <v>200501</v>
      </c>
      <c r="AN3" s="61">
        <v>200502</v>
      </c>
      <c r="AO3" s="61">
        <v>200503</v>
      </c>
      <c r="AP3" s="62">
        <v>200504</v>
      </c>
      <c r="AQ3" s="62">
        <v>200505</v>
      </c>
      <c r="AR3" s="62">
        <v>200506</v>
      </c>
      <c r="AS3" s="62">
        <v>200507</v>
      </c>
      <c r="AT3" s="62">
        <v>200508</v>
      </c>
      <c r="AU3" s="62">
        <v>200509</v>
      </c>
      <c r="AV3" s="62">
        <v>200510</v>
      </c>
      <c r="AW3" s="62">
        <v>200511</v>
      </c>
      <c r="AX3" s="62">
        <v>200512</v>
      </c>
      <c r="AY3" s="62">
        <v>200601</v>
      </c>
      <c r="AZ3" s="62">
        <v>200602</v>
      </c>
      <c r="BA3" s="62">
        <v>200603</v>
      </c>
      <c r="BB3" s="62">
        <v>200604</v>
      </c>
      <c r="BC3" s="62">
        <v>200605</v>
      </c>
      <c r="BD3" s="62">
        <v>200606</v>
      </c>
      <c r="BE3" s="62">
        <v>200607</v>
      </c>
      <c r="BF3" s="62">
        <v>200608</v>
      </c>
      <c r="BG3" s="62">
        <v>200609</v>
      </c>
      <c r="BH3" s="62">
        <v>200610</v>
      </c>
      <c r="BI3" s="62">
        <v>200611</v>
      </c>
      <c r="BJ3" s="62">
        <v>200612</v>
      </c>
      <c r="BK3" s="63"/>
    </row>
    <row r="4" spans="1:63" ht="10.5">
      <c r="A4" t="s">
        <v>4</v>
      </c>
      <c r="B4" t="s">
        <v>5</v>
      </c>
      <c r="C4" s="72">
        <v>17.3799991607666</v>
      </c>
      <c r="D4" s="72">
        <v>18.43000030517578</v>
      </c>
      <c r="E4" s="51">
        <v>22.000001907348633</v>
      </c>
      <c r="F4" s="51">
        <v>24.100000381469727</v>
      </c>
      <c r="G4" s="51">
        <v>25.030000686645508</v>
      </c>
      <c r="H4" s="51">
        <v>24.049999237060547</v>
      </c>
      <c r="I4" s="51">
        <v>25.159997940063477</v>
      </c>
      <c r="J4" s="51">
        <v>26.190000534057617</v>
      </c>
      <c r="K4" s="51">
        <v>27.65999984741211</v>
      </c>
      <c r="L4" s="51">
        <v>26.700000762939453</v>
      </c>
      <c r="M4" s="51">
        <v>24.600000381469727</v>
      </c>
      <c r="N4" s="51">
        <v>26.92999839782715</v>
      </c>
      <c r="O4" s="51">
        <v>30.3799991607666</v>
      </c>
      <c r="P4" s="51">
        <v>33.08000183105469</v>
      </c>
      <c r="Q4" s="51">
        <v>30.68000030517578</v>
      </c>
      <c r="R4" s="51">
        <v>25.950002670288086</v>
      </c>
      <c r="S4" s="51">
        <v>25.739999771118164</v>
      </c>
      <c r="T4" s="51">
        <v>27.920000076293945</v>
      </c>
      <c r="U4" s="51">
        <v>28.549999237060547</v>
      </c>
      <c r="V4" s="51">
        <v>29.14999771118164</v>
      </c>
      <c r="W4" s="51">
        <v>26.39000129699707</v>
      </c>
      <c r="X4" s="51">
        <v>27.750001907348633</v>
      </c>
      <c r="Y4" s="51">
        <v>28.280000686645508</v>
      </c>
      <c r="Z4" s="51">
        <v>29.279998779296875</v>
      </c>
      <c r="AA4" s="51">
        <v>30.919998168945312</v>
      </c>
      <c r="AB4" s="51">
        <v>31.719999313354492</v>
      </c>
      <c r="AC4" s="51">
        <v>33.09000015258789</v>
      </c>
      <c r="AD4" s="51">
        <v>33.459999084472656</v>
      </c>
      <c r="AE4" s="51">
        <v>36.31000518798828</v>
      </c>
      <c r="AF4" s="51">
        <v>34.6400032043457</v>
      </c>
      <c r="AG4" s="51">
        <v>36.66999816894531</v>
      </c>
      <c r="AH4" s="51">
        <v>40.29999923706055</v>
      </c>
      <c r="AI4" s="51">
        <v>41.340003967285156</v>
      </c>
      <c r="AJ4" s="51">
        <v>46.119998931884766</v>
      </c>
      <c r="AK4" s="51">
        <v>41.7599983215332</v>
      </c>
      <c r="AL4" s="51">
        <v>36.61000061035156</v>
      </c>
      <c r="AM4" s="51">
        <v>39.25</v>
      </c>
      <c r="AN4" s="51">
        <v>41.45000076293945</v>
      </c>
      <c r="AO4" s="51">
        <v>48.75</v>
      </c>
      <c r="AP4" s="73">
        <v>51</v>
      </c>
      <c r="AQ4" s="73">
        <v>50.69999694824219</v>
      </c>
      <c r="AR4" s="73">
        <v>50.40000534057617</v>
      </c>
      <c r="AS4" s="73">
        <v>50.349998474121094</v>
      </c>
      <c r="AT4" s="73">
        <v>50.29999923706055</v>
      </c>
      <c r="AU4" s="73">
        <v>50.25</v>
      </c>
      <c r="AV4" s="73">
        <v>50.20000076293945</v>
      </c>
      <c r="AW4" s="73">
        <v>50.150001525878906</v>
      </c>
      <c r="AX4" s="73">
        <v>50.099998474121094</v>
      </c>
      <c r="AY4" s="73">
        <v>50.04999923706055</v>
      </c>
      <c r="AZ4" s="73">
        <v>50</v>
      </c>
      <c r="BA4" s="73">
        <v>49.95000076293945</v>
      </c>
      <c r="BB4" s="73">
        <v>49.900001525878906</v>
      </c>
      <c r="BC4" s="73">
        <v>49.849998474121094</v>
      </c>
      <c r="BD4" s="73">
        <v>49.79999923706055</v>
      </c>
      <c r="BE4" s="73">
        <v>49.749996185302734</v>
      </c>
      <c r="BF4" s="73">
        <v>49.70000076293945</v>
      </c>
      <c r="BG4" s="73">
        <v>49.650001525878906</v>
      </c>
      <c r="BH4" s="73">
        <v>49.60000228881836</v>
      </c>
      <c r="BI4" s="73">
        <v>49.54999923706055</v>
      </c>
      <c r="BJ4" s="73">
        <v>49.500003814697266</v>
      </c>
      <c r="BK4" s="74"/>
    </row>
    <row r="5" spans="1:63" ht="10.5">
      <c r="A5" t="s">
        <v>8</v>
      </c>
      <c r="B5" t="s">
        <v>9</v>
      </c>
      <c r="C5" s="90">
        <v>7494.5927734375</v>
      </c>
      <c r="D5" s="90">
        <v>7542.81494140625</v>
      </c>
      <c r="E5" s="91">
        <v>7575.392578125</v>
      </c>
      <c r="F5" s="91">
        <v>7583.92626953125</v>
      </c>
      <c r="G5" s="91">
        <v>7591.5146484375</v>
      </c>
      <c r="H5" s="91">
        <v>7589.75927734375</v>
      </c>
      <c r="I5" s="91">
        <v>7560.8369140625</v>
      </c>
      <c r="J5" s="91">
        <v>7553.75927734375</v>
      </c>
      <c r="K5" s="91">
        <v>7550.70361328125</v>
      </c>
      <c r="L5" s="91">
        <v>7552.54443359375</v>
      </c>
      <c r="M5" s="91">
        <v>7556.8779296875</v>
      </c>
      <c r="N5" s="91">
        <v>7564.57763671875</v>
      </c>
      <c r="O5" s="91">
        <v>7573.21484375</v>
      </c>
      <c r="P5" s="91">
        <v>7589.47021484375</v>
      </c>
      <c r="Q5" s="91">
        <v>7610.9150390625</v>
      </c>
      <c r="R5" s="91">
        <v>7633.81494140625</v>
      </c>
      <c r="S5" s="91">
        <v>7668.43701171875</v>
      </c>
      <c r="T5" s="91">
        <v>7711.04833984375</v>
      </c>
      <c r="U5" s="91">
        <v>7790.83349609375</v>
      </c>
      <c r="V5" s="91">
        <v>7827.533203125</v>
      </c>
      <c r="W5" s="91">
        <v>7850.33349609375</v>
      </c>
      <c r="X5" s="91">
        <v>7837.63330078125</v>
      </c>
      <c r="Y5" s="91">
        <v>7848.83349609375</v>
      </c>
      <c r="Z5" s="91">
        <v>7862.33349609375</v>
      </c>
      <c r="AA5" s="91">
        <v>7880.14794921875</v>
      </c>
      <c r="AB5" s="91">
        <v>7896.7373046875</v>
      </c>
      <c r="AC5" s="91">
        <v>7914.11474609375</v>
      </c>
      <c r="AD5" s="91">
        <v>7932.81494140625</v>
      </c>
      <c r="AE5" s="91">
        <v>7951.37060546875</v>
      </c>
      <c r="AF5" s="91">
        <v>7970.31494140625</v>
      </c>
      <c r="AG5" s="91">
        <v>7975.396484375</v>
      </c>
      <c r="AH5" s="91">
        <v>8005.8076171875</v>
      </c>
      <c r="AI5" s="91">
        <v>8047.29638671875</v>
      </c>
      <c r="AJ5" s="91">
        <v>8136.8974609375</v>
      </c>
      <c r="AK5" s="91">
        <v>8172.76611328125</v>
      </c>
      <c r="AL5" s="91">
        <v>8191.9365234375</v>
      </c>
      <c r="AM5" s="91">
        <v>8166.67041015625</v>
      </c>
      <c r="AN5" s="91">
        <v>8173.2490234375</v>
      </c>
      <c r="AO5" s="91">
        <v>8183.9345703125</v>
      </c>
      <c r="AP5" s="92">
        <v>8204.103515625</v>
      </c>
      <c r="AQ5" s="92">
        <v>8218.96875</v>
      </c>
      <c r="AR5" s="92">
        <v>8233.90625</v>
      </c>
      <c r="AS5" s="92">
        <v>8248.8017578125</v>
      </c>
      <c r="AT5" s="92">
        <v>8263.9736328125</v>
      </c>
      <c r="AU5" s="92">
        <v>8279.3056640625</v>
      </c>
      <c r="AV5" s="92">
        <v>8287.4404296875</v>
      </c>
      <c r="AW5" s="92">
        <v>8308.6123046875</v>
      </c>
      <c r="AX5" s="92">
        <v>8335.462890625</v>
      </c>
      <c r="AY5" s="92">
        <v>8378.892578125</v>
      </c>
      <c r="AZ5" s="92">
        <v>8408.927734375</v>
      </c>
      <c r="BA5" s="92">
        <v>8436.4677734375</v>
      </c>
      <c r="BB5" s="92">
        <v>8457.8818359375</v>
      </c>
      <c r="BC5" s="92">
        <v>8483.1552734375</v>
      </c>
      <c r="BD5" s="92">
        <v>8508.65625</v>
      </c>
      <c r="BE5" s="92">
        <v>8538.24609375</v>
      </c>
      <c r="BF5" s="92">
        <v>8561.30859375</v>
      </c>
      <c r="BG5" s="92">
        <v>8581.7021484375</v>
      </c>
      <c r="BH5" s="92">
        <v>8595.849609375</v>
      </c>
      <c r="BI5" s="92">
        <v>8613.5927734375</v>
      </c>
      <c r="BJ5" s="92">
        <v>8631.3525390625</v>
      </c>
      <c r="BK5" s="93"/>
    </row>
    <row r="6" spans="1:63" ht="10.5">
      <c r="A6" t="s">
        <v>78</v>
      </c>
      <c r="B6" t="s">
        <v>79</v>
      </c>
      <c r="C6" s="86">
        <v>109.7019271850586</v>
      </c>
      <c r="D6" s="86">
        <v>109.97237396240234</v>
      </c>
      <c r="E6" s="87">
        <v>110.30670166015625</v>
      </c>
      <c r="F6" s="87">
        <v>110.8990478515625</v>
      </c>
      <c r="G6" s="87">
        <v>111.21556854248047</v>
      </c>
      <c r="H6" s="87">
        <v>111.45038604736328</v>
      </c>
      <c r="I6" s="87">
        <v>111.6575698852539</v>
      </c>
      <c r="J6" s="87">
        <v>111.68842315673828</v>
      </c>
      <c r="K6" s="87">
        <v>111.59701538085938</v>
      </c>
      <c r="L6" s="87">
        <v>111.15223693847656</v>
      </c>
      <c r="M6" s="87">
        <v>110.98963928222656</v>
      </c>
      <c r="N6" s="87">
        <v>110.87812042236328</v>
      </c>
      <c r="O6" s="87">
        <v>111.02464294433594</v>
      </c>
      <c r="P6" s="87">
        <v>110.86004638671875</v>
      </c>
      <c r="Q6" s="87">
        <v>110.59130859375</v>
      </c>
      <c r="R6" s="87">
        <v>109.7481460571289</v>
      </c>
      <c r="S6" s="87">
        <v>109.62381744384766</v>
      </c>
      <c r="T6" s="87">
        <v>109.74803924560547</v>
      </c>
      <c r="U6" s="87">
        <v>110.38911437988281</v>
      </c>
      <c r="V6" s="87">
        <v>110.80921936035156</v>
      </c>
      <c r="W6" s="87">
        <v>111.27666473388672</v>
      </c>
      <c r="X6" s="87">
        <v>111.85366821289062</v>
      </c>
      <c r="Y6" s="87">
        <v>112.36911010742188</v>
      </c>
      <c r="Z6" s="87">
        <v>112.88522338867188</v>
      </c>
      <c r="AA6" s="87">
        <v>113.45326232910156</v>
      </c>
      <c r="AB6" s="87">
        <v>113.93225860595703</v>
      </c>
      <c r="AC6" s="87">
        <v>114.37348175048828</v>
      </c>
      <c r="AD6" s="87">
        <v>114.79277801513672</v>
      </c>
      <c r="AE6" s="87">
        <v>115.14655303955078</v>
      </c>
      <c r="AF6" s="87">
        <v>115.45066833496094</v>
      </c>
      <c r="AG6" s="87">
        <v>115.58333587646484</v>
      </c>
      <c r="AH6" s="87">
        <v>115.87944793701172</v>
      </c>
      <c r="AI6" s="87">
        <v>116.21721649169922</v>
      </c>
      <c r="AJ6" s="87">
        <v>116.61668395996094</v>
      </c>
      <c r="AK6" s="87">
        <v>117.02278137207031</v>
      </c>
      <c r="AL6" s="87">
        <v>117.45553588867188</v>
      </c>
      <c r="AM6" s="87">
        <v>117.99295043945312</v>
      </c>
      <c r="AN6" s="87">
        <v>118.42051696777344</v>
      </c>
      <c r="AO6" s="87">
        <v>118.81623077392578</v>
      </c>
      <c r="AP6" s="88">
        <v>119.18858337402344</v>
      </c>
      <c r="AQ6" s="88">
        <v>119.51423645019531</v>
      </c>
      <c r="AR6" s="88">
        <v>119.80168151855469</v>
      </c>
      <c r="AS6" s="88">
        <v>120.00901794433594</v>
      </c>
      <c r="AT6" s="88">
        <v>120.25146484375</v>
      </c>
      <c r="AU6" s="88">
        <v>120.48712921142578</v>
      </c>
      <c r="AV6" s="88">
        <v>120.70372009277344</v>
      </c>
      <c r="AW6" s="88">
        <v>120.93498992919922</v>
      </c>
      <c r="AX6" s="88">
        <v>121.16868591308594</v>
      </c>
      <c r="AY6" s="88">
        <v>121.4106674194336</v>
      </c>
      <c r="AZ6" s="88">
        <v>121.64476776123047</v>
      </c>
      <c r="BA6" s="88">
        <v>121.87686920166016</v>
      </c>
      <c r="BB6" s="88">
        <v>122.07218170166016</v>
      </c>
      <c r="BC6" s="88">
        <v>122.32637023925781</v>
      </c>
      <c r="BD6" s="88">
        <v>122.60464477539062</v>
      </c>
      <c r="BE6" s="88">
        <v>122.91864776611328</v>
      </c>
      <c r="BF6" s="88">
        <v>123.23638153076172</v>
      </c>
      <c r="BG6" s="88">
        <v>123.5694808959961</v>
      </c>
      <c r="BH6" s="88">
        <v>123.94173431396484</v>
      </c>
      <c r="BI6" s="88">
        <v>124.28772735595703</v>
      </c>
      <c r="BJ6" s="88">
        <v>124.63124084472656</v>
      </c>
      <c r="BK6" s="89"/>
    </row>
    <row r="7" spans="1:63" ht="10.5">
      <c r="A7" t="s">
        <v>6</v>
      </c>
      <c r="B7" t="s">
        <v>7</v>
      </c>
      <c r="C7" s="90">
        <v>9969.28125</v>
      </c>
      <c r="D7" s="90">
        <v>9994.4033203125</v>
      </c>
      <c r="E7" s="91">
        <v>10016.814453125</v>
      </c>
      <c r="F7" s="91">
        <v>10032.0712890625</v>
      </c>
      <c r="G7" s="91">
        <v>10052.392578125</v>
      </c>
      <c r="H7" s="91">
        <v>10073.3369140625</v>
      </c>
      <c r="I7" s="91">
        <v>10102.5625</v>
      </c>
      <c r="J7" s="91">
        <v>10119.0078125</v>
      </c>
      <c r="K7" s="91">
        <v>10130.330078125</v>
      </c>
      <c r="L7" s="91">
        <v>10125.2705078125</v>
      </c>
      <c r="M7" s="91">
        <v>10134.79296875</v>
      </c>
      <c r="N7" s="91">
        <v>10147.63671875</v>
      </c>
      <c r="O7" s="91">
        <v>10160.1591796875</v>
      </c>
      <c r="P7" s="91">
        <v>10182.3818359375</v>
      </c>
      <c r="Q7" s="91">
        <v>10210.6591796875</v>
      </c>
      <c r="R7" s="91">
        <v>10240.859375</v>
      </c>
      <c r="S7" s="91">
        <v>10284.3486328125</v>
      </c>
      <c r="T7" s="91">
        <v>10336.9912109375</v>
      </c>
      <c r="U7" s="91">
        <v>10422.4814453125</v>
      </c>
      <c r="V7" s="91">
        <v>10475.669921875</v>
      </c>
      <c r="W7" s="91">
        <v>10520.248046875</v>
      </c>
      <c r="X7" s="91">
        <v>10543.4150390625</v>
      </c>
      <c r="Y7" s="91">
        <v>10580.3701171875</v>
      </c>
      <c r="Z7" s="91">
        <v>10618.314453125</v>
      </c>
      <c r="AA7" s="91">
        <v>10662.9521484375</v>
      </c>
      <c r="AB7" s="91">
        <v>10698.5966796875</v>
      </c>
      <c r="AC7" s="91">
        <v>10730.9521484375</v>
      </c>
      <c r="AD7" s="91">
        <v>10752.8037109375</v>
      </c>
      <c r="AE7" s="91">
        <v>10783.9921875</v>
      </c>
      <c r="AF7" s="91">
        <v>10817.3037109375</v>
      </c>
      <c r="AG7" s="91">
        <v>10856.1591796875</v>
      </c>
      <c r="AH7" s="91">
        <v>10891.1484375</v>
      </c>
      <c r="AI7" s="91">
        <v>10925.6923828125</v>
      </c>
      <c r="AJ7" s="91">
        <v>10958.2958984375</v>
      </c>
      <c r="AK7" s="91">
        <v>10993.07421875</v>
      </c>
      <c r="AL7" s="91">
        <v>11028.529296875</v>
      </c>
      <c r="AM7" s="91">
        <v>11066.16796875</v>
      </c>
      <c r="AN7" s="91">
        <v>11101.8505859375</v>
      </c>
      <c r="AO7" s="91">
        <v>11137.0810546875</v>
      </c>
      <c r="AP7" s="92">
        <v>11174.5302734375</v>
      </c>
      <c r="AQ7" s="92">
        <v>11206.8603515625</v>
      </c>
      <c r="AR7" s="92">
        <v>11236.740234375</v>
      </c>
      <c r="AS7" s="92">
        <v>11262.5302734375</v>
      </c>
      <c r="AT7" s="92">
        <v>11288.75</v>
      </c>
      <c r="AU7" s="92">
        <v>11313.75</v>
      </c>
      <c r="AV7" s="92">
        <v>11335.099609375</v>
      </c>
      <c r="AW7" s="92">
        <v>11359.5</v>
      </c>
      <c r="AX7" s="92">
        <v>11384.5</v>
      </c>
      <c r="AY7" s="92">
        <v>11408.5</v>
      </c>
      <c r="AZ7" s="92">
        <v>11435.919921875</v>
      </c>
      <c r="BA7" s="92">
        <v>11465.1396484375</v>
      </c>
      <c r="BB7" s="92">
        <v>11498.8095703125</v>
      </c>
      <c r="BC7" s="92">
        <v>11529.669921875</v>
      </c>
      <c r="BD7" s="92">
        <v>11560.349609375</v>
      </c>
      <c r="BE7" s="92">
        <v>11591.0400390625</v>
      </c>
      <c r="BF7" s="92">
        <v>11621.25</v>
      </c>
      <c r="BG7" s="92">
        <v>11651.16015625</v>
      </c>
      <c r="BH7" s="92">
        <v>11681.580078125</v>
      </c>
      <c r="BI7" s="92">
        <v>11710.26953125</v>
      </c>
      <c r="BJ7" s="92">
        <v>11738.0595703125</v>
      </c>
      <c r="BK7" s="93"/>
    </row>
    <row r="8" spans="1:63" ht="10.5">
      <c r="A8" t="s">
        <v>110</v>
      </c>
      <c r="B8" t="s">
        <v>111</v>
      </c>
      <c r="C8" s="90">
        <v>776.245361328125</v>
      </c>
      <c r="D8" s="90">
        <v>668.7378540039062</v>
      </c>
      <c r="E8" s="91">
        <v>622.0316162109375</v>
      </c>
      <c r="F8" s="91">
        <v>280.6033020019531</v>
      </c>
      <c r="G8" s="91">
        <v>183.8081817626953</v>
      </c>
      <c r="H8" s="91">
        <v>22.47270393371582</v>
      </c>
      <c r="I8" s="91">
        <v>2.814328908920288</v>
      </c>
      <c r="J8" s="91">
        <v>7.980648517608643</v>
      </c>
      <c r="K8" s="91">
        <v>37.26390838623047</v>
      </c>
      <c r="L8" s="91">
        <v>298.030029296875</v>
      </c>
      <c r="M8" s="91">
        <v>559.6568603515625</v>
      </c>
      <c r="N8" s="91">
        <v>812.0687255859375</v>
      </c>
      <c r="O8" s="91">
        <v>943.6445922851562</v>
      </c>
      <c r="P8" s="91">
        <v>801.4083862304688</v>
      </c>
      <c r="Q8" s="91">
        <v>571.4268188476562</v>
      </c>
      <c r="R8" s="91">
        <v>344.0033264160156</v>
      </c>
      <c r="S8" s="91">
        <v>165.4014892578125</v>
      </c>
      <c r="T8" s="91">
        <v>40.39098358154297</v>
      </c>
      <c r="U8" s="91">
        <v>3.912978410720825</v>
      </c>
      <c r="V8" s="91">
        <v>4.699551105499268</v>
      </c>
      <c r="W8" s="91">
        <v>62.18332290649414</v>
      </c>
      <c r="X8" s="91">
        <v>260.5582580566406</v>
      </c>
      <c r="Y8" s="91">
        <v>477.16229248046875</v>
      </c>
      <c r="Z8" s="91">
        <v>784.5025634765625</v>
      </c>
      <c r="AA8" s="91">
        <v>968.3406372070312</v>
      </c>
      <c r="AB8" s="91">
        <v>766.3582763671875</v>
      </c>
      <c r="AC8" s="91">
        <v>494.6942443847656</v>
      </c>
      <c r="AD8" s="91">
        <v>302.7227783203125</v>
      </c>
      <c r="AE8" s="91">
        <v>107.2313003540039</v>
      </c>
      <c r="AF8" s="91">
        <v>36.70735168457031</v>
      </c>
      <c r="AG8" s="91">
        <v>7.417397975921631</v>
      </c>
      <c r="AH8" s="91">
        <v>19.389705657958984</v>
      </c>
      <c r="AI8" s="91">
        <v>46.57630920410156</v>
      </c>
      <c r="AJ8" s="91">
        <v>251.12887573242188</v>
      </c>
      <c r="AK8" s="91">
        <v>484</v>
      </c>
      <c r="AL8" s="91">
        <v>788</v>
      </c>
      <c r="AM8" s="91">
        <v>851</v>
      </c>
      <c r="AN8" s="91">
        <v>661</v>
      </c>
      <c r="AO8" s="91">
        <v>622</v>
      </c>
      <c r="AP8" s="92">
        <v>346</v>
      </c>
      <c r="AQ8" s="92">
        <v>154</v>
      </c>
      <c r="AR8" s="92">
        <v>39</v>
      </c>
      <c r="AS8" s="92">
        <v>14</v>
      </c>
      <c r="AT8" s="92">
        <v>16</v>
      </c>
      <c r="AU8" s="92">
        <v>77</v>
      </c>
      <c r="AV8" s="92">
        <v>278</v>
      </c>
      <c r="AW8" s="92">
        <v>537</v>
      </c>
      <c r="AX8" s="92">
        <v>815</v>
      </c>
      <c r="AY8" s="92">
        <v>910</v>
      </c>
      <c r="AZ8" s="92">
        <v>758</v>
      </c>
      <c r="BA8" s="92">
        <v>597</v>
      </c>
      <c r="BB8" s="92">
        <v>344</v>
      </c>
      <c r="BC8" s="92">
        <v>154</v>
      </c>
      <c r="BD8" s="92">
        <v>39</v>
      </c>
      <c r="BE8" s="92">
        <v>7.915999889373779</v>
      </c>
      <c r="BF8" s="92">
        <v>14.559000015258789</v>
      </c>
      <c r="BG8" s="92">
        <v>76.36499786376953</v>
      </c>
      <c r="BH8" s="92">
        <v>281.9490051269531</v>
      </c>
      <c r="BI8" s="92">
        <v>539.0419921875</v>
      </c>
      <c r="BJ8" s="92">
        <v>801.3170166015625</v>
      </c>
      <c r="BK8" s="93"/>
    </row>
    <row r="9" spans="1:63" ht="10.5">
      <c r="A9" t="s">
        <v>112</v>
      </c>
      <c r="B9" t="s">
        <v>113</v>
      </c>
      <c r="C9" s="90">
        <v>925.3048095703125</v>
      </c>
      <c r="D9" s="90">
        <v>815.105224609375</v>
      </c>
      <c r="E9" s="91">
        <v>764.8235473632812</v>
      </c>
      <c r="F9" s="91">
        <v>389.961669921875</v>
      </c>
      <c r="G9" s="91">
        <v>255.66928100585938</v>
      </c>
      <c r="H9" s="91">
        <v>17.874465942382812</v>
      </c>
      <c r="I9" s="91">
        <v>0.7879012823104858</v>
      </c>
      <c r="J9" s="91">
        <v>2.8420393466949463</v>
      </c>
      <c r="K9" s="91">
        <v>40.747215270996094</v>
      </c>
      <c r="L9" s="91">
        <v>404.297607421875</v>
      </c>
      <c r="M9" s="91">
        <v>699.7742309570312</v>
      </c>
      <c r="N9" s="91">
        <v>1053.6458740234375</v>
      </c>
      <c r="O9" s="91">
        <v>1296.0076904296875</v>
      </c>
      <c r="P9" s="91">
        <v>1102.641357421875</v>
      </c>
      <c r="Q9" s="91">
        <v>819.0383911132812</v>
      </c>
      <c r="R9" s="91">
        <v>531.3932495117188</v>
      </c>
      <c r="S9" s="91">
        <v>265.5143737792969</v>
      </c>
      <c r="T9" s="91">
        <v>46.881656646728516</v>
      </c>
      <c r="U9" s="91">
        <v>4.558638095855713</v>
      </c>
      <c r="V9" s="91">
        <v>3.4611711502075195</v>
      </c>
      <c r="W9" s="91">
        <v>70.899658203125</v>
      </c>
      <c r="X9" s="91">
        <v>426.76416015625</v>
      </c>
      <c r="Y9" s="91">
        <v>557.1585083007812</v>
      </c>
      <c r="Z9" s="91">
        <v>972.2578735351562</v>
      </c>
      <c r="AA9" s="91">
        <v>1348.1429443359375</v>
      </c>
      <c r="AB9" s="91">
        <v>992.1809692382812</v>
      </c>
      <c r="AC9" s="91">
        <v>759.7875366210938</v>
      </c>
      <c r="AD9" s="91">
        <v>453.4743347167969</v>
      </c>
      <c r="AE9" s="91">
        <v>111.83901977539062</v>
      </c>
      <c r="AF9" s="91">
        <v>37.33828353881836</v>
      </c>
      <c r="AG9" s="91">
        <v>6.612776279449463</v>
      </c>
      <c r="AH9" s="91">
        <v>12.915987014770508</v>
      </c>
      <c r="AI9" s="91">
        <v>50.56573486328125</v>
      </c>
      <c r="AJ9" s="91">
        <v>383.4105224609375</v>
      </c>
      <c r="AK9" s="91">
        <v>614</v>
      </c>
      <c r="AL9" s="91">
        <v>985</v>
      </c>
      <c r="AM9" s="91">
        <v>1181</v>
      </c>
      <c r="AN9" s="91">
        <v>938</v>
      </c>
      <c r="AO9" s="91">
        <v>919</v>
      </c>
      <c r="AP9" s="92">
        <v>493</v>
      </c>
      <c r="AQ9" s="92">
        <v>208</v>
      </c>
      <c r="AR9" s="92">
        <v>37</v>
      </c>
      <c r="AS9" s="92">
        <v>9</v>
      </c>
      <c r="AT9" s="92">
        <v>16</v>
      </c>
      <c r="AU9" s="92">
        <v>100</v>
      </c>
      <c r="AV9" s="92">
        <v>387</v>
      </c>
      <c r="AW9" s="92">
        <v>662</v>
      </c>
      <c r="AX9" s="92">
        <v>997</v>
      </c>
      <c r="AY9" s="92">
        <v>1146</v>
      </c>
      <c r="AZ9" s="92">
        <v>1018</v>
      </c>
      <c r="BA9" s="92">
        <v>825</v>
      </c>
      <c r="BB9" s="92">
        <v>496</v>
      </c>
      <c r="BC9" s="92">
        <v>211</v>
      </c>
      <c r="BD9" s="92">
        <v>38</v>
      </c>
      <c r="BE9" s="92">
        <v>5.648692607879639</v>
      </c>
      <c r="BF9" s="92">
        <v>15.895881652832031</v>
      </c>
      <c r="BG9" s="92">
        <v>104.25752258300781</v>
      </c>
      <c r="BH9" s="92">
        <v>396.8370361328125</v>
      </c>
      <c r="BI9" s="92">
        <v>668.63671875</v>
      </c>
      <c r="BJ9" s="92">
        <v>984.049560546875</v>
      </c>
      <c r="BK9" s="93"/>
    </row>
    <row r="10" spans="1:63" ht="10.5">
      <c r="A10" t="s">
        <v>114</v>
      </c>
      <c r="B10" t="s">
        <v>115</v>
      </c>
      <c r="C10" s="90">
        <v>1009.7739868164062</v>
      </c>
      <c r="D10" s="90">
        <v>919.505615234375</v>
      </c>
      <c r="E10" s="91">
        <v>860.812255859375</v>
      </c>
      <c r="F10" s="91">
        <v>481.75372314453125</v>
      </c>
      <c r="G10" s="91">
        <v>314.5630187988281</v>
      </c>
      <c r="H10" s="91">
        <v>67.7978515625</v>
      </c>
      <c r="I10" s="91">
        <v>4.242011070251465</v>
      </c>
      <c r="J10" s="91">
        <v>4.486992359161377</v>
      </c>
      <c r="K10" s="91">
        <v>62.89141845703125</v>
      </c>
      <c r="L10" s="91">
        <v>489.9263000488281</v>
      </c>
      <c r="M10" s="91">
        <v>771.8984375</v>
      </c>
      <c r="N10" s="91">
        <v>1110.3682861328125</v>
      </c>
      <c r="O10" s="91">
        <v>1400.3516845703125</v>
      </c>
      <c r="P10" s="91">
        <v>1181.2354736328125</v>
      </c>
      <c r="Q10" s="91">
        <v>941.8011474609375</v>
      </c>
      <c r="R10" s="91">
        <v>652.6026611328125</v>
      </c>
      <c r="S10" s="91">
        <v>327.6312255859375</v>
      </c>
      <c r="T10" s="91">
        <v>64.39904022216797</v>
      </c>
      <c r="U10" s="91">
        <v>4.499863147735596</v>
      </c>
      <c r="V10" s="91">
        <v>4.813991069793701</v>
      </c>
      <c r="W10" s="91">
        <v>91.02472686767578</v>
      </c>
      <c r="X10" s="91">
        <v>483.9090576171875</v>
      </c>
      <c r="Y10" s="91">
        <v>662.7326049804688</v>
      </c>
      <c r="Z10" s="91">
        <v>1032.15673828125</v>
      </c>
      <c r="AA10" s="91">
        <v>1474</v>
      </c>
      <c r="AB10" s="91">
        <v>1044.7291259765625</v>
      </c>
      <c r="AC10" s="91">
        <v>877.0778198242188</v>
      </c>
      <c r="AD10" s="91">
        <v>546.0538940429688</v>
      </c>
      <c r="AE10" s="91">
        <v>217.09927368164062</v>
      </c>
      <c r="AF10" s="91">
        <v>76.609130859375</v>
      </c>
      <c r="AG10" s="91">
        <v>12.281137466430664</v>
      </c>
      <c r="AH10" s="91">
        <v>16.107152938842773</v>
      </c>
      <c r="AI10" s="91">
        <v>101.1922836303711</v>
      </c>
      <c r="AJ10" s="91">
        <v>448.7792663574219</v>
      </c>
      <c r="AK10" s="91">
        <v>725</v>
      </c>
      <c r="AL10" s="91">
        <v>1061</v>
      </c>
      <c r="AM10" s="91">
        <v>1292</v>
      </c>
      <c r="AN10" s="91">
        <v>1024</v>
      </c>
      <c r="AO10" s="91">
        <v>990</v>
      </c>
      <c r="AP10" s="92">
        <v>584</v>
      </c>
      <c r="AQ10" s="92">
        <v>281</v>
      </c>
      <c r="AR10" s="92">
        <v>63</v>
      </c>
      <c r="AS10" s="92">
        <v>16</v>
      </c>
      <c r="AT10" s="92">
        <v>26</v>
      </c>
      <c r="AU10" s="92">
        <v>153</v>
      </c>
      <c r="AV10" s="92">
        <v>459</v>
      </c>
      <c r="AW10" s="92">
        <v>729</v>
      </c>
      <c r="AX10" s="92">
        <v>1088</v>
      </c>
      <c r="AY10" s="92">
        <v>1241</v>
      </c>
      <c r="AZ10" s="92">
        <v>1104</v>
      </c>
      <c r="BA10" s="92">
        <v>916</v>
      </c>
      <c r="BB10" s="92">
        <v>585</v>
      </c>
      <c r="BC10" s="92">
        <v>284</v>
      </c>
      <c r="BD10" s="92">
        <v>64</v>
      </c>
      <c r="BE10" s="92">
        <v>9.45987606048584</v>
      </c>
      <c r="BF10" s="92">
        <v>25.6630916595459</v>
      </c>
      <c r="BG10" s="92">
        <v>155.13525390625</v>
      </c>
      <c r="BH10" s="92">
        <v>461.6866760253906</v>
      </c>
      <c r="BI10" s="92">
        <v>728.2763061523438</v>
      </c>
      <c r="BJ10" s="92">
        <v>1068.4864501953125</v>
      </c>
      <c r="BK10" s="93"/>
    </row>
    <row r="11" spans="1:63" ht="10.5">
      <c r="A11" s="20" t="s">
        <v>116</v>
      </c>
      <c r="B11" s="18" t="s">
        <v>117</v>
      </c>
      <c r="C11" s="90">
        <v>947.248291015625</v>
      </c>
      <c r="D11" s="90">
        <v>842.2264404296875</v>
      </c>
      <c r="E11" s="91">
        <v>789.7595825195312</v>
      </c>
      <c r="F11" s="91">
        <v>413.8074951171875</v>
      </c>
      <c r="G11" s="91">
        <v>270.96875</v>
      </c>
      <c r="H11" s="91">
        <v>30.843608856201172</v>
      </c>
      <c r="I11" s="91">
        <v>1.6852130889892578</v>
      </c>
      <c r="J11" s="91">
        <v>3.26936674118042</v>
      </c>
      <c r="K11" s="91">
        <v>46.49985885620117</v>
      </c>
      <c r="L11" s="91">
        <v>426.54229736328125</v>
      </c>
      <c r="M11" s="91">
        <v>718.5107421875</v>
      </c>
      <c r="N11" s="91">
        <v>1068.38134765625</v>
      </c>
      <c r="O11" s="91">
        <v>1323.1142578125</v>
      </c>
      <c r="P11" s="91">
        <v>1123.05859375</v>
      </c>
      <c r="Q11" s="91">
        <v>850.9298095703125</v>
      </c>
      <c r="R11" s="91">
        <v>562.8811645507812</v>
      </c>
      <c r="S11" s="91">
        <v>281.6511535644531</v>
      </c>
      <c r="T11" s="91">
        <v>51.43233871459961</v>
      </c>
      <c r="U11" s="91">
        <v>4.543369770050049</v>
      </c>
      <c r="V11" s="91">
        <v>3.812608003616333</v>
      </c>
      <c r="W11" s="91">
        <v>76.12776947021484</v>
      </c>
      <c r="X11" s="91">
        <v>441.60931396484375</v>
      </c>
      <c r="Y11" s="91">
        <v>584.5846557617188</v>
      </c>
      <c r="Z11" s="91">
        <v>987.8184204101562</v>
      </c>
      <c r="AA11" s="91">
        <v>1380.8382568359375</v>
      </c>
      <c r="AB11" s="91">
        <v>1005.8319702148438</v>
      </c>
      <c r="AC11" s="91">
        <v>790.25732421875</v>
      </c>
      <c r="AD11" s="91">
        <v>477.5247497558594</v>
      </c>
      <c r="AE11" s="91">
        <v>139.18362426757812</v>
      </c>
      <c r="AF11" s="91">
        <v>47.540096282958984</v>
      </c>
      <c r="AG11" s="91">
        <v>8.085308074951172</v>
      </c>
      <c r="AH11" s="91">
        <v>13.744990348815918</v>
      </c>
      <c r="AI11" s="91">
        <v>63.71754455566406</v>
      </c>
      <c r="AJ11" s="91">
        <v>400.3920593261719</v>
      </c>
      <c r="AK11" s="91">
        <v>642.835693359375</v>
      </c>
      <c r="AL11" s="91">
        <v>1004.7433471679688</v>
      </c>
      <c r="AM11" s="91">
        <v>1209.835693359375</v>
      </c>
      <c r="AN11" s="91">
        <v>960.3411865234375</v>
      </c>
      <c r="AO11" s="91">
        <v>937.4444580078125</v>
      </c>
      <c r="AP11" s="92">
        <v>516.6400756835938</v>
      </c>
      <c r="AQ11" s="92">
        <v>226.96400451660156</v>
      </c>
      <c r="AR11" s="92">
        <v>43.75429916381836</v>
      </c>
      <c r="AS11" s="92">
        <v>10.818470001220703</v>
      </c>
      <c r="AT11" s="92">
        <v>18.597810745239258</v>
      </c>
      <c r="AU11" s="92">
        <v>113.76840209960938</v>
      </c>
      <c r="AV11" s="92">
        <v>405.7041931152344</v>
      </c>
      <c r="AW11" s="92">
        <v>679.4052734375</v>
      </c>
      <c r="AX11" s="92">
        <v>1020.6400146484375</v>
      </c>
      <c r="AY11" s="92">
        <v>1170.678955078125</v>
      </c>
      <c r="AZ11" s="92">
        <v>1040.3409423828125</v>
      </c>
      <c r="BA11" s="92">
        <v>848.6400756835938</v>
      </c>
      <c r="BB11" s="92">
        <v>519.1204833984375</v>
      </c>
      <c r="BC11" s="92">
        <v>229.96400451660156</v>
      </c>
      <c r="BD11" s="92">
        <v>44.75429916381836</v>
      </c>
      <c r="BE11" s="92">
        <v>6.63876485824585</v>
      </c>
      <c r="BF11" s="92">
        <v>18.43321990966797</v>
      </c>
      <c r="BG11" s="92">
        <v>117.47460174560547</v>
      </c>
      <c r="BH11" s="92">
        <v>413.6836853027344</v>
      </c>
      <c r="BI11" s="92">
        <v>684.1300048828125</v>
      </c>
      <c r="BJ11" s="92">
        <v>1005.9849853515625</v>
      </c>
      <c r="BK11" s="93"/>
    </row>
    <row r="12" spans="1:63" ht="10.5">
      <c r="A12" t="s">
        <v>18</v>
      </c>
      <c r="B12" t="s">
        <v>19</v>
      </c>
      <c r="C12" s="26">
        <v>31</v>
      </c>
      <c r="D12" s="26">
        <v>28</v>
      </c>
      <c r="E12" s="57">
        <v>31</v>
      </c>
      <c r="F12" s="57">
        <v>30</v>
      </c>
      <c r="G12" s="57">
        <v>31</v>
      </c>
      <c r="H12" s="57">
        <v>30</v>
      </c>
      <c r="I12" s="57">
        <v>31</v>
      </c>
      <c r="J12" s="57">
        <v>31</v>
      </c>
      <c r="K12" s="57">
        <v>30</v>
      </c>
      <c r="L12" s="57">
        <v>31</v>
      </c>
      <c r="M12" s="57">
        <v>30</v>
      </c>
      <c r="N12" s="57">
        <v>31</v>
      </c>
      <c r="O12" s="57">
        <v>31</v>
      </c>
      <c r="P12" s="57">
        <v>28</v>
      </c>
      <c r="Q12" s="57">
        <v>31</v>
      </c>
      <c r="R12" s="57">
        <v>30</v>
      </c>
      <c r="S12" s="57">
        <v>31</v>
      </c>
      <c r="T12" s="57">
        <v>30</v>
      </c>
      <c r="U12" s="57">
        <v>31</v>
      </c>
      <c r="V12" s="57">
        <v>31</v>
      </c>
      <c r="W12" s="57">
        <v>30</v>
      </c>
      <c r="X12" s="57">
        <v>31</v>
      </c>
      <c r="Y12" s="57">
        <v>30</v>
      </c>
      <c r="Z12" s="57">
        <v>31</v>
      </c>
      <c r="AA12" s="57">
        <v>31</v>
      </c>
      <c r="AB12" s="57">
        <v>29</v>
      </c>
      <c r="AC12" s="57">
        <v>31</v>
      </c>
      <c r="AD12" s="57">
        <v>30</v>
      </c>
      <c r="AE12" s="57">
        <v>31</v>
      </c>
      <c r="AF12" s="57">
        <v>30</v>
      </c>
      <c r="AG12" s="57">
        <v>31</v>
      </c>
      <c r="AH12" s="57">
        <v>31</v>
      </c>
      <c r="AI12" s="57">
        <v>30</v>
      </c>
      <c r="AJ12" s="57">
        <v>31</v>
      </c>
      <c r="AK12" s="57">
        <v>30</v>
      </c>
      <c r="AL12" s="57">
        <v>31</v>
      </c>
      <c r="AM12" s="57">
        <v>31</v>
      </c>
      <c r="AN12" s="57">
        <v>28</v>
      </c>
      <c r="AO12" s="57">
        <v>31</v>
      </c>
      <c r="AP12" s="58">
        <v>30</v>
      </c>
      <c r="AQ12" s="58">
        <v>31</v>
      </c>
      <c r="AR12" s="58">
        <v>30</v>
      </c>
      <c r="AS12" s="58">
        <v>31</v>
      </c>
      <c r="AT12" s="58">
        <v>31</v>
      </c>
      <c r="AU12" s="58">
        <v>30</v>
      </c>
      <c r="AV12" s="58">
        <v>31</v>
      </c>
      <c r="AW12" s="58">
        <v>30</v>
      </c>
      <c r="AX12" s="58">
        <v>31</v>
      </c>
      <c r="AY12" s="58">
        <v>31</v>
      </c>
      <c r="AZ12" s="58">
        <v>28</v>
      </c>
      <c r="BA12" s="58">
        <v>31</v>
      </c>
      <c r="BB12" s="58">
        <v>30</v>
      </c>
      <c r="BC12" s="58">
        <v>31</v>
      </c>
      <c r="BD12" s="58">
        <v>30</v>
      </c>
      <c r="BE12" s="58">
        <v>31</v>
      </c>
      <c r="BF12" s="58">
        <v>31</v>
      </c>
      <c r="BG12" s="58">
        <v>30</v>
      </c>
      <c r="BH12" s="58">
        <v>31</v>
      </c>
      <c r="BI12" s="58">
        <v>30</v>
      </c>
      <c r="BJ12" s="58">
        <v>31</v>
      </c>
      <c r="BK12" s="29"/>
    </row>
    <row r="13" spans="3:62" ht="10.5">
      <c r="C13" s="13"/>
      <c r="D13" s="1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7" t="s">
        <v>350</v>
      </c>
      <c r="C14" s="13"/>
      <c r="D14" s="1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351</v>
      </c>
      <c r="B15" t="s">
        <v>352</v>
      </c>
      <c r="C15" s="69">
        <v>4.812079429626465</v>
      </c>
      <c r="D15" s="69">
        <v>4.840493202209473</v>
      </c>
      <c r="E15" s="52">
        <v>4.84768009185791</v>
      </c>
      <c r="F15" s="52">
        <v>4.84977912902832</v>
      </c>
      <c r="G15" s="52">
        <v>4.921611309051514</v>
      </c>
      <c r="H15" s="52">
        <v>4.8964128494262695</v>
      </c>
      <c r="I15" s="52">
        <v>4.838889122009277</v>
      </c>
      <c r="J15" s="52">
        <v>4.846530437469482</v>
      </c>
      <c r="K15" s="52">
        <v>4.525622844696045</v>
      </c>
      <c r="L15" s="52">
        <v>4.380192279815674</v>
      </c>
      <c r="M15" s="52">
        <v>4.688726425170898</v>
      </c>
      <c r="N15" s="52">
        <v>4.6897478103637695</v>
      </c>
      <c r="O15" s="52">
        <v>4.800741672515869</v>
      </c>
      <c r="P15" s="52">
        <v>4.775573253631592</v>
      </c>
      <c r="Q15" s="52">
        <v>4.794717311859131</v>
      </c>
      <c r="R15" s="52">
        <v>4.8030829429626465</v>
      </c>
      <c r="S15" s="52">
        <v>4.742940425872803</v>
      </c>
      <c r="T15" s="52">
        <v>4.7098870277404785</v>
      </c>
      <c r="U15" s="52">
        <v>4.599814414978027</v>
      </c>
      <c r="V15" s="52">
        <v>4.650144577026367</v>
      </c>
      <c r="W15" s="52">
        <v>4.719836711883545</v>
      </c>
      <c r="X15" s="52">
        <v>4.667558193206787</v>
      </c>
      <c r="Y15" s="52">
        <v>4.5974345207214355</v>
      </c>
      <c r="Z15" s="52">
        <v>4.623050212860107</v>
      </c>
      <c r="AA15" s="52">
        <v>4.668000221252441</v>
      </c>
      <c r="AB15" s="52">
        <v>4.650400161743164</v>
      </c>
      <c r="AC15" s="52">
        <v>4.643099784851074</v>
      </c>
      <c r="AD15" s="52">
        <v>4.617599964141846</v>
      </c>
      <c r="AE15" s="52">
        <v>4.670499801635742</v>
      </c>
      <c r="AF15" s="52">
        <v>4.484300136566162</v>
      </c>
      <c r="AG15" s="52">
        <v>4.5933003425598145</v>
      </c>
      <c r="AH15" s="52">
        <v>4.579400062561035</v>
      </c>
      <c r="AI15" s="52">
        <v>4.22189998626709</v>
      </c>
      <c r="AJ15" s="52">
        <v>4.177599906921387</v>
      </c>
      <c r="AK15" s="52">
        <v>4.449900150299072</v>
      </c>
      <c r="AL15" s="52">
        <v>4.506100177764893</v>
      </c>
      <c r="AM15" s="52">
        <v>4.47599983215332</v>
      </c>
      <c r="AN15" s="52">
        <v>4.488999843597412</v>
      </c>
      <c r="AO15" s="52">
        <v>4.509642124176025</v>
      </c>
      <c r="AP15" s="70">
        <v>4.5289998054504395</v>
      </c>
      <c r="AQ15" s="70">
        <v>4.550000190734863</v>
      </c>
      <c r="AR15" s="70">
        <v>4.599999904632568</v>
      </c>
      <c r="AS15" s="70">
        <v>4.630000114440918</v>
      </c>
      <c r="AT15" s="70">
        <v>4.6508941650390625</v>
      </c>
      <c r="AU15" s="70">
        <v>4.639634609222412</v>
      </c>
      <c r="AV15" s="70">
        <v>4.777828693389893</v>
      </c>
      <c r="AW15" s="70">
        <v>4.821553707122803</v>
      </c>
      <c r="AX15" s="70">
        <v>4.901219367980957</v>
      </c>
      <c r="AY15" s="70">
        <v>4.976415157318115</v>
      </c>
      <c r="AZ15" s="70">
        <v>4.911220550537109</v>
      </c>
      <c r="BA15" s="70">
        <v>4.922476291656494</v>
      </c>
      <c r="BB15" s="70">
        <v>4.9170451164245605</v>
      </c>
      <c r="BC15" s="70">
        <v>4.942471504211426</v>
      </c>
      <c r="BD15" s="70">
        <v>4.9473419189453125</v>
      </c>
      <c r="BE15" s="70">
        <v>4.947929859161377</v>
      </c>
      <c r="BF15" s="70">
        <v>4.932535648345947</v>
      </c>
      <c r="BG15" s="70">
        <v>4.9162397384643555</v>
      </c>
      <c r="BH15" s="70">
        <v>5.0128865242004395</v>
      </c>
      <c r="BI15" s="70">
        <v>5.003846645355225</v>
      </c>
      <c r="BJ15" s="70">
        <v>5.02030086517334</v>
      </c>
      <c r="BK15" s="71"/>
    </row>
    <row r="16" spans="1:63" ht="10.5">
      <c r="A16" t="s">
        <v>353</v>
      </c>
      <c r="B16" t="s">
        <v>354</v>
      </c>
      <c r="C16" s="69">
        <v>1.0355141162872314</v>
      </c>
      <c r="D16" s="69">
        <v>1.030849814414978</v>
      </c>
      <c r="E16" s="52">
        <v>1.0357872247695923</v>
      </c>
      <c r="F16" s="52">
        <v>1.008913278579712</v>
      </c>
      <c r="G16" s="52">
        <v>1.0020952224731445</v>
      </c>
      <c r="H16" s="52">
        <v>1.0189158916473389</v>
      </c>
      <c r="I16" s="52">
        <v>0.9313926696777344</v>
      </c>
      <c r="J16" s="52">
        <v>0.9646852016448975</v>
      </c>
      <c r="K16" s="52">
        <v>0.885787844657898</v>
      </c>
      <c r="L16" s="52">
        <v>0.9831280708312988</v>
      </c>
      <c r="M16" s="52">
        <v>0.9079156517982483</v>
      </c>
      <c r="N16" s="52">
        <v>1.0095107555389404</v>
      </c>
      <c r="O16" s="52">
        <v>0.9840432405471802</v>
      </c>
      <c r="P16" s="52">
        <v>1.0150146484375</v>
      </c>
      <c r="Q16" s="52">
        <v>1.0218567848205566</v>
      </c>
      <c r="R16" s="52">
        <v>0.9708340764045715</v>
      </c>
      <c r="S16" s="52">
        <v>0.9903592467308044</v>
      </c>
      <c r="T16" s="52">
        <v>0.9910593628883362</v>
      </c>
      <c r="U16" s="52">
        <v>0.9264969825744629</v>
      </c>
      <c r="V16" s="52">
        <v>0.9449570178985596</v>
      </c>
      <c r="W16" s="52">
        <v>0.9636346697807312</v>
      </c>
      <c r="X16" s="52">
        <v>0.9671229124069214</v>
      </c>
      <c r="Y16" s="52">
        <v>0.9630704522132874</v>
      </c>
      <c r="Z16" s="52">
        <v>0.9556227922439575</v>
      </c>
      <c r="AA16" s="52">
        <v>0.975980818271637</v>
      </c>
      <c r="AB16" s="52">
        <v>0.9334288239479065</v>
      </c>
      <c r="AC16" s="52">
        <v>0.9790267944335938</v>
      </c>
      <c r="AD16" s="52">
        <v>0.9499863386154175</v>
      </c>
      <c r="AE16" s="52">
        <v>0.9416495561599731</v>
      </c>
      <c r="AF16" s="52">
        <v>0.9188551306724548</v>
      </c>
      <c r="AG16" s="52">
        <v>0.8106563687324524</v>
      </c>
      <c r="AH16" s="52">
        <v>0.7006580233573914</v>
      </c>
      <c r="AI16" s="52">
        <v>0.8693540096282959</v>
      </c>
      <c r="AJ16" s="52">
        <v>0.9347356557846069</v>
      </c>
      <c r="AK16" s="52">
        <v>0.9469242095947266</v>
      </c>
      <c r="AL16" s="52">
        <v>0.9419161677360535</v>
      </c>
      <c r="AM16" s="52">
        <v>0.9179999828338623</v>
      </c>
      <c r="AN16" s="52">
        <v>0.9200000166893005</v>
      </c>
      <c r="AO16" s="52">
        <v>0.9179999828338623</v>
      </c>
      <c r="AP16" s="70">
        <v>0.9041950106620789</v>
      </c>
      <c r="AQ16" s="70">
        <v>0.9067149758338928</v>
      </c>
      <c r="AR16" s="70">
        <v>0.8653290271759033</v>
      </c>
      <c r="AS16" s="70">
        <v>0.7929850220680237</v>
      </c>
      <c r="AT16" s="70">
        <v>0.8729569911956787</v>
      </c>
      <c r="AU16" s="70">
        <v>0.9052050113677979</v>
      </c>
      <c r="AV16" s="70">
        <v>0.9140120148658752</v>
      </c>
      <c r="AW16" s="70">
        <v>0.9322760105133057</v>
      </c>
      <c r="AX16" s="70">
        <v>0.9371230006217957</v>
      </c>
      <c r="AY16" s="70">
        <v>0.936149537563324</v>
      </c>
      <c r="AZ16" s="70">
        <v>0.9343675971031189</v>
      </c>
      <c r="BA16" s="70">
        <v>0.9234159588813782</v>
      </c>
      <c r="BB16" s="70">
        <v>0.8942959308624268</v>
      </c>
      <c r="BC16" s="70">
        <v>0.8778655529022217</v>
      </c>
      <c r="BD16" s="70">
        <v>0.8577108383178711</v>
      </c>
      <c r="BE16" s="70">
        <v>0.8257305026054382</v>
      </c>
      <c r="BF16" s="70">
        <v>0.8392234444618225</v>
      </c>
      <c r="BG16" s="70">
        <v>0.8529884815216064</v>
      </c>
      <c r="BH16" s="70">
        <v>0.8726245760917664</v>
      </c>
      <c r="BI16" s="70">
        <v>0.8774304986000061</v>
      </c>
      <c r="BJ16" s="70">
        <v>0.8726052641868591</v>
      </c>
      <c r="BK16" s="71"/>
    </row>
    <row r="17" spans="1:63" ht="10.5">
      <c r="A17" t="s">
        <v>355</v>
      </c>
      <c r="B17" t="s">
        <v>356</v>
      </c>
      <c r="C17" s="69">
        <v>5.847593307495117</v>
      </c>
      <c r="D17" s="69">
        <v>5.87134313583374</v>
      </c>
      <c r="E17" s="52">
        <v>5.883467197418213</v>
      </c>
      <c r="F17" s="52">
        <v>5.858692646026611</v>
      </c>
      <c r="G17" s="52">
        <v>5.923706531524658</v>
      </c>
      <c r="H17" s="52">
        <v>5.9153289794921875</v>
      </c>
      <c r="I17" s="52">
        <v>5.770281791687012</v>
      </c>
      <c r="J17" s="52">
        <v>5.811215400695801</v>
      </c>
      <c r="K17" s="52">
        <v>5.411410808563232</v>
      </c>
      <c r="L17" s="52">
        <v>5.363320350646973</v>
      </c>
      <c r="M17" s="52">
        <v>5.596642017364502</v>
      </c>
      <c r="N17" s="52">
        <v>5.699258804321289</v>
      </c>
      <c r="O17" s="52">
        <v>5.78478479385376</v>
      </c>
      <c r="P17" s="52">
        <v>5.790587902069092</v>
      </c>
      <c r="Q17" s="52">
        <v>5.8165740966796875</v>
      </c>
      <c r="R17" s="52">
        <v>5.773917198181152</v>
      </c>
      <c r="S17" s="52">
        <v>5.733299732208252</v>
      </c>
      <c r="T17" s="52">
        <v>5.70094633102417</v>
      </c>
      <c r="U17" s="52">
        <v>5.52631139755249</v>
      </c>
      <c r="V17" s="52">
        <v>5.595101833343506</v>
      </c>
      <c r="W17" s="52">
        <v>5.683471202850342</v>
      </c>
      <c r="X17" s="52">
        <v>5.634681224822998</v>
      </c>
      <c r="Y17" s="52">
        <v>5.560505390167236</v>
      </c>
      <c r="Z17" s="52">
        <v>5.578672885894775</v>
      </c>
      <c r="AA17" s="52">
        <v>5.643980979919434</v>
      </c>
      <c r="AB17" s="52">
        <v>5.583828926086426</v>
      </c>
      <c r="AC17" s="52">
        <v>5.622126579284668</v>
      </c>
      <c r="AD17" s="52">
        <v>5.567586421966553</v>
      </c>
      <c r="AE17" s="52">
        <v>5.612149715423584</v>
      </c>
      <c r="AF17" s="52">
        <v>5.403155326843262</v>
      </c>
      <c r="AG17" s="52">
        <v>5.403956413269043</v>
      </c>
      <c r="AH17" s="52">
        <v>5.280057907104492</v>
      </c>
      <c r="AI17" s="52">
        <v>5.091254234313965</v>
      </c>
      <c r="AJ17" s="52">
        <v>5.112335681915283</v>
      </c>
      <c r="AK17" s="52">
        <v>5.396824359893799</v>
      </c>
      <c r="AL17" s="52">
        <v>5.448016166687012</v>
      </c>
      <c r="AM17" s="52">
        <v>5.394000053405762</v>
      </c>
      <c r="AN17" s="52">
        <v>5.408999919891357</v>
      </c>
      <c r="AO17" s="52">
        <v>5.427641868591309</v>
      </c>
      <c r="AP17" s="70">
        <v>5.433195114135742</v>
      </c>
      <c r="AQ17" s="70">
        <v>5.456715106964111</v>
      </c>
      <c r="AR17" s="70">
        <v>5.465329170227051</v>
      </c>
      <c r="AS17" s="70">
        <v>5.422985076904297</v>
      </c>
      <c r="AT17" s="70">
        <v>5.523850917816162</v>
      </c>
      <c r="AU17" s="70">
        <v>5.544839859008789</v>
      </c>
      <c r="AV17" s="70">
        <v>5.6918416023254395</v>
      </c>
      <c r="AW17" s="70">
        <v>5.7538299560546875</v>
      </c>
      <c r="AX17" s="70">
        <v>5.838342189788818</v>
      </c>
      <c r="AY17" s="70">
        <v>5.912563800811768</v>
      </c>
      <c r="AZ17" s="70">
        <v>5.845588207244873</v>
      </c>
      <c r="BA17" s="70">
        <v>5.845891952514648</v>
      </c>
      <c r="BB17" s="70">
        <v>5.811340808868408</v>
      </c>
      <c r="BC17" s="70">
        <v>5.820336818695068</v>
      </c>
      <c r="BD17" s="70">
        <v>5.805053234100342</v>
      </c>
      <c r="BE17" s="70">
        <v>5.773661136627197</v>
      </c>
      <c r="BF17" s="70">
        <v>5.771759033203125</v>
      </c>
      <c r="BG17" s="70">
        <v>5.769227981567383</v>
      </c>
      <c r="BH17" s="70">
        <v>5.8855109214782715</v>
      </c>
      <c r="BI17" s="70">
        <v>5.881277084350586</v>
      </c>
      <c r="BJ17" s="70">
        <v>5.8929057121276855</v>
      </c>
      <c r="BK17" s="71"/>
    </row>
    <row r="18" spans="2:62" ht="10.5">
      <c r="B18" t="s">
        <v>357</v>
      </c>
      <c r="C18" s="53"/>
      <c r="D18" s="53">
        <f aca="true" t="shared" si="0" ref="D18:AI18">(D60-C60)*1000/D$12</f>
        <v>251.96402413504464</v>
      </c>
      <c r="E18" s="53">
        <f t="shared" si="0"/>
        <v>198.2904249621976</v>
      </c>
      <c r="F18" s="53">
        <f t="shared" si="0"/>
        <v>-295.1670328776042</v>
      </c>
      <c r="G18" s="53">
        <f t="shared" si="0"/>
        <v>76.77435105846774</v>
      </c>
      <c r="H18" s="53">
        <f t="shared" si="0"/>
        <v>-315.8335367838542</v>
      </c>
      <c r="I18" s="53">
        <f t="shared" si="0"/>
        <v>-428.3870573966734</v>
      </c>
      <c r="J18" s="53">
        <f t="shared" si="0"/>
        <v>-259.9024618825605</v>
      </c>
      <c r="K18" s="53">
        <f t="shared" si="0"/>
        <v>-852.3335774739584</v>
      </c>
      <c r="L18" s="53">
        <f t="shared" si="0"/>
        <v>671.7421008694556</v>
      </c>
      <c r="M18" s="53">
        <f t="shared" si="0"/>
        <v>-113.4674072265625</v>
      </c>
      <c r="N18" s="53">
        <f t="shared" si="0"/>
        <v>-337.19265845514116</v>
      </c>
      <c r="O18" s="53">
        <f t="shared" si="0"/>
        <v>-115.12904013356855</v>
      </c>
      <c r="P18" s="53">
        <f t="shared" si="0"/>
        <v>-105.67910330636161</v>
      </c>
      <c r="Q18" s="53">
        <f t="shared" si="0"/>
        <v>338.7421638734879</v>
      </c>
      <c r="R18" s="53">
        <f t="shared" si="0"/>
        <v>326.2664794921875</v>
      </c>
      <c r="S18" s="53">
        <f t="shared" si="0"/>
        <v>-188.77386277721774</v>
      </c>
      <c r="T18" s="53">
        <f t="shared" si="0"/>
        <v>-30.967203776041668</v>
      </c>
      <c r="U18" s="53">
        <f t="shared" si="0"/>
        <v>10.58073966733871</v>
      </c>
      <c r="V18" s="53">
        <f t="shared" si="0"/>
        <v>-175.0645791330645</v>
      </c>
      <c r="W18" s="53">
        <f t="shared" si="0"/>
        <v>238.70035807291666</v>
      </c>
      <c r="X18" s="53">
        <f t="shared" si="0"/>
        <v>257.67763199344756</v>
      </c>
      <c r="Y18" s="53">
        <f t="shared" si="0"/>
        <v>-447.2666422526042</v>
      </c>
      <c r="Z18" s="53">
        <f t="shared" si="0"/>
        <v>-398.41978011592744</v>
      </c>
      <c r="AA18" s="53">
        <f t="shared" si="0"/>
        <v>79.87139301915323</v>
      </c>
      <c r="AB18" s="53">
        <f t="shared" si="0"/>
        <v>183.13703865840517</v>
      </c>
      <c r="AC18" s="53">
        <f t="shared" si="0"/>
        <v>549.9041157384073</v>
      </c>
      <c r="AD18" s="53">
        <f t="shared" si="0"/>
        <v>176.6326904296875</v>
      </c>
      <c r="AE18" s="53">
        <f t="shared" si="0"/>
        <v>84.64493290070564</v>
      </c>
      <c r="AF18" s="53">
        <f t="shared" si="0"/>
        <v>95.13346354166667</v>
      </c>
      <c r="AG18" s="53">
        <f t="shared" si="0"/>
        <v>-291.90260364163305</v>
      </c>
      <c r="AH18" s="53">
        <f t="shared" si="0"/>
        <v>-488.3875693044355</v>
      </c>
      <c r="AI18" s="53">
        <f t="shared" si="0"/>
        <v>-193.70015462239584</v>
      </c>
      <c r="AJ18" s="53">
        <f aca="true" t="shared" si="1" ref="AJ18:BJ18">(AJ60-AI60)*1000/AJ$12</f>
        <v>448.4193863407258</v>
      </c>
      <c r="AK18" s="53">
        <f t="shared" si="1"/>
        <v>105.6671142578125</v>
      </c>
      <c r="AL18" s="53">
        <f t="shared" si="1"/>
        <v>-170.22606634324598</v>
      </c>
      <c r="AM18" s="53">
        <f t="shared" si="1"/>
        <v>75.87162140877017</v>
      </c>
      <c r="AN18" s="53">
        <f t="shared" si="1"/>
        <v>450.958251953125</v>
      </c>
      <c r="AO18" s="53">
        <f t="shared" si="1"/>
        <v>497.66688193044354</v>
      </c>
      <c r="AP18" s="54">
        <f t="shared" si="1"/>
        <v>112.02596028645833</v>
      </c>
      <c r="AQ18" s="54">
        <f t="shared" si="1"/>
        <v>-125.25792275705645</v>
      </c>
      <c r="AR18" s="54">
        <f t="shared" si="1"/>
        <v>-260.4268391927083</v>
      </c>
      <c r="AS18" s="54">
        <f t="shared" si="1"/>
        <v>-205.12537802419354</v>
      </c>
      <c r="AT18" s="54">
        <f t="shared" si="1"/>
        <v>-230.9393113659274</v>
      </c>
      <c r="AU18" s="54">
        <f t="shared" si="1"/>
        <v>-302.7496337890625</v>
      </c>
      <c r="AV18" s="54">
        <f t="shared" si="1"/>
        <v>215.14203471522177</v>
      </c>
      <c r="AW18" s="54">
        <f t="shared" si="1"/>
        <v>-121.36027018229167</v>
      </c>
      <c r="AX18" s="54">
        <f t="shared" si="1"/>
        <v>-206.61581716229838</v>
      </c>
      <c r="AY18" s="54">
        <f t="shared" si="1"/>
        <v>105.5514427923387</v>
      </c>
      <c r="AZ18" s="54">
        <f t="shared" si="1"/>
        <v>5.153111049107143</v>
      </c>
      <c r="BA18" s="54">
        <f t="shared" si="1"/>
        <v>469.03253370715726</v>
      </c>
      <c r="BB18" s="54">
        <f t="shared" si="1"/>
        <v>257.1736653645833</v>
      </c>
      <c r="BC18" s="54">
        <f t="shared" si="1"/>
        <v>-80.09387600806451</v>
      </c>
      <c r="BD18" s="54">
        <f t="shared" si="1"/>
        <v>-206.63350423177084</v>
      </c>
      <c r="BE18" s="54">
        <f t="shared" si="1"/>
        <v>-196.84526997227823</v>
      </c>
      <c r="BF18" s="54">
        <f t="shared" si="1"/>
        <v>-208.52562689012098</v>
      </c>
      <c r="BG18" s="54">
        <f t="shared" si="1"/>
        <v>-233.69649251302084</v>
      </c>
      <c r="BH18" s="54">
        <f t="shared" si="1"/>
        <v>275.59341922883067</v>
      </c>
      <c r="BI18" s="54">
        <f t="shared" si="1"/>
        <v>-35.816446940104164</v>
      </c>
      <c r="BJ18" s="54">
        <f t="shared" si="1"/>
        <v>-190.33616588961692</v>
      </c>
    </row>
    <row r="19" spans="2:62" ht="10.5">
      <c r="B19" t="s">
        <v>358</v>
      </c>
      <c r="C19" s="53"/>
      <c r="D19" s="53">
        <f aca="true" t="shared" si="2" ref="D19:AI19">(D61-C61)*1000/D$12</f>
        <v>191.21442522321428</v>
      </c>
      <c r="E19" s="53">
        <f t="shared" si="2"/>
        <v>49.517231602822584</v>
      </c>
      <c r="F19" s="53">
        <f t="shared" si="2"/>
        <v>175.19938151041666</v>
      </c>
      <c r="G19" s="53">
        <f t="shared" si="2"/>
        <v>145.6456338205645</v>
      </c>
      <c r="H19" s="53">
        <f t="shared" si="2"/>
        <v>173.13232421875</v>
      </c>
      <c r="I19" s="53">
        <f t="shared" si="2"/>
        <v>66.54800907258064</v>
      </c>
      <c r="J19" s="53">
        <f t="shared" si="2"/>
        <v>120.8712670110887</v>
      </c>
      <c r="K19" s="53">
        <f t="shared" si="2"/>
        <v>165.50089518229166</v>
      </c>
      <c r="L19" s="53">
        <f t="shared" si="2"/>
        <v>77.29019657258064</v>
      </c>
      <c r="M19" s="53">
        <f t="shared" si="2"/>
        <v>209.23258463541666</v>
      </c>
      <c r="N19" s="53">
        <f t="shared" si="2"/>
        <v>102.96827746975806</v>
      </c>
      <c r="O19" s="53">
        <f t="shared" si="2"/>
        <v>5.032447076612903</v>
      </c>
      <c r="P19" s="53">
        <f t="shared" si="2"/>
        <v>0</v>
      </c>
      <c r="Q19" s="53">
        <f t="shared" si="2"/>
        <v>0</v>
      </c>
      <c r="R19" s="53">
        <f t="shared" si="2"/>
        <v>11.26708984375</v>
      </c>
      <c r="S19" s="53">
        <f t="shared" si="2"/>
        <v>113.90341481854838</v>
      </c>
      <c r="T19" s="53">
        <f t="shared" si="2"/>
        <v>180.83292643229166</v>
      </c>
      <c r="U19" s="53">
        <f t="shared" si="2"/>
        <v>124.70860635080645</v>
      </c>
      <c r="V19" s="53">
        <f t="shared" si="2"/>
        <v>190.0969474546371</v>
      </c>
      <c r="W19" s="53">
        <f t="shared" si="2"/>
        <v>202.099609375</v>
      </c>
      <c r="X19" s="53">
        <f t="shared" si="2"/>
        <v>209.93534211189515</v>
      </c>
      <c r="Y19" s="53">
        <f t="shared" si="2"/>
        <v>90.93424479166667</v>
      </c>
      <c r="Z19" s="53">
        <f t="shared" si="2"/>
        <v>154.48391822076613</v>
      </c>
      <c r="AA19" s="53">
        <f t="shared" si="2"/>
        <v>89.29049584173387</v>
      </c>
      <c r="AB19" s="53">
        <f t="shared" si="2"/>
        <v>196.7920763739224</v>
      </c>
      <c r="AC19" s="53">
        <f t="shared" si="2"/>
        <v>170.1935798891129</v>
      </c>
      <c r="AD19" s="53">
        <f t="shared" si="2"/>
        <v>202.43326822916666</v>
      </c>
      <c r="AE19" s="53">
        <f t="shared" si="2"/>
        <v>100.87142452116936</v>
      </c>
      <c r="AF19" s="53">
        <f t="shared" si="2"/>
        <v>34.633382161458336</v>
      </c>
      <c r="AG19" s="53">
        <f t="shared" si="2"/>
        <v>106.06531943044355</v>
      </c>
      <c r="AH19" s="53">
        <f t="shared" si="2"/>
        <v>107.57938508064517</v>
      </c>
      <c r="AI19" s="53">
        <f t="shared" si="2"/>
        <v>42.301432291666664</v>
      </c>
      <c r="AJ19" s="53">
        <f aca="true" t="shared" si="3" ref="AJ19:BJ19">(AJ61-AI61)*1000/AJ$12</f>
        <v>1.6774823588709677</v>
      </c>
      <c r="AK19" s="53">
        <f t="shared" si="3"/>
        <v>81.39851888020833</v>
      </c>
      <c r="AL19" s="53">
        <f t="shared" si="3"/>
        <v>91.48382371471774</v>
      </c>
      <c r="AM19" s="53">
        <f t="shared" si="3"/>
        <v>131.29055884576613</v>
      </c>
      <c r="AN19" s="53">
        <f t="shared" si="3"/>
        <v>76.06724330357143</v>
      </c>
      <c r="AO19" s="53">
        <f t="shared" si="3"/>
        <v>202.99899193548387</v>
      </c>
      <c r="AP19" s="54">
        <f t="shared" si="3"/>
        <v>98.73250325520833</v>
      </c>
      <c r="AQ19" s="54">
        <f t="shared" si="3"/>
        <v>95.5475837953629</v>
      </c>
      <c r="AR19" s="54">
        <f t="shared" si="3"/>
        <v>98.73453776041667</v>
      </c>
      <c r="AS19" s="54">
        <f t="shared" si="3"/>
        <v>95.5475837953629</v>
      </c>
      <c r="AT19" s="54">
        <f t="shared" si="3"/>
        <v>0</v>
      </c>
      <c r="AU19" s="54">
        <f t="shared" si="3"/>
        <v>0</v>
      </c>
      <c r="AV19" s="54">
        <f t="shared" si="3"/>
        <v>0</v>
      </c>
      <c r="AW19" s="54">
        <f t="shared" si="3"/>
        <v>0</v>
      </c>
      <c r="AX19" s="54">
        <f t="shared" si="3"/>
        <v>0</v>
      </c>
      <c r="AY19" s="54">
        <f t="shared" si="3"/>
        <v>0</v>
      </c>
      <c r="AZ19" s="54">
        <f t="shared" si="3"/>
        <v>0</v>
      </c>
      <c r="BA19" s="54">
        <f t="shared" si="3"/>
        <v>0</v>
      </c>
      <c r="BB19" s="54">
        <f t="shared" si="3"/>
        <v>0</v>
      </c>
      <c r="BC19" s="54">
        <f t="shared" si="3"/>
        <v>0</v>
      </c>
      <c r="BD19" s="54">
        <f t="shared" si="3"/>
        <v>0</v>
      </c>
      <c r="BE19" s="54">
        <f t="shared" si="3"/>
        <v>0</v>
      </c>
      <c r="BF19" s="54">
        <f t="shared" si="3"/>
        <v>0</v>
      </c>
      <c r="BG19" s="54">
        <f t="shared" si="3"/>
        <v>0</v>
      </c>
      <c r="BH19" s="54">
        <f t="shared" si="3"/>
        <v>0</v>
      </c>
      <c r="BI19" s="54">
        <f t="shared" si="3"/>
        <v>0</v>
      </c>
      <c r="BJ19" s="54">
        <f t="shared" si="3"/>
        <v>0</v>
      </c>
    </row>
    <row r="20" spans="1:63" ht="10.5">
      <c r="A20" t="s">
        <v>359</v>
      </c>
      <c r="B20" t="s">
        <v>360</v>
      </c>
      <c r="C20" s="69">
        <v>8.697604179382324</v>
      </c>
      <c r="D20" s="69">
        <v>8.748929023742676</v>
      </c>
      <c r="E20" s="52">
        <v>8.7912015914917</v>
      </c>
      <c r="F20" s="52">
        <v>9.293198585510254</v>
      </c>
      <c r="G20" s="52">
        <v>9.316194534301758</v>
      </c>
      <c r="H20" s="52">
        <v>9.318558692932129</v>
      </c>
      <c r="I20" s="52">
        <v>9.151339530944824</v>
      </c>
      <c r="J20" s="52">
        <v>9.535698890686035</v>
      </c>
      <c r="K20" s="52">
        <v>8.789702415466309</v>
      </c>
      <c r="L20" s="52">
        <v>9.527692794799805</v>
      </c>
      <c r="M20" s="52">
        <v>9.610106468200684</v>
      </c>
      <c r="N20" s="52">
        <v>8.705179214477539</v>
      </c>
      <c r="O20" s="52">
        <v>8.622725486755371</v>
      </c>
      <c r="P20" s="52">
        <v>8.469205856323242</v>
      </c>
      <c r="Q20" s="52">
        <v>9.216047286987305</v>
      </c>
      <c r="R20" s="52">
        <v>9.915825843811035</v>
      </c>
      <c r="S20" s="52">
        <v>10.138566017150879</v>
      </c>
      <c r="T20" s="52">
        <v>9.992928504943848</v>
      </c>
      <c r="U20" s="52">
        <v>10.02733325958252</v>
      </c>
      <c r="V20" s="52">
        <v>10.019064903259277</v>
      </c>
      <c r="W20" s="52">
        <v>10.283863067626953</v>
      </c>
      <c r="X20" s="52">
        <v>10.048946380615234</v>
      </c>
      <c r="Y20" s="52">
        <v>9.329728126525879</v>
      </c>
      <c r="Z20" s="52">
        <v>9.680534362792969</v>
      </c>
      <c r="AA20" s="52">
        <v>9.315804481506348</v>
      </c>
      <c r="AB20" s="52">
        <v>9.250336647033691</v>
      </c>
      <c r="AC20" s="52">
        <v>10.0537691116333</v>
      </c>
      <c r="AD20" s="52">
        <v>10.006908416748047</v>
      </c>
      <c r="AE20" s="52">
        <v>10.298196792602539</v>
      </c>
      <c r="AF20" s="52">
        <v>10.460091590881348</v>
      </c>
      <c r="AG20" s="52">
        <v>10.284379005432129</v>
      </c>
      <c r="AH20" s="52">
        <v>10.43421459197998</v>
      </c>
      <c r="AI20" s="52">
        <v>9.634073257446289</v>
      </c>
      <c r="AJ20" s="52">
        <v>10.302858352661133</v>
      </c>
      <c r="AK20" s="52">
        <v>10.066357612609863</v>
      </c>
      <c r="AL20" s="52">
        <v>9.987963676452637</v>
      </c>
      <c r="AM20" s="52">
        <v>9.803935050964355</v>
      </c>
      <c r="AN20" s="52">
        <v>10.029428482055664</v>
      </c>
      <c r="AO20" s="52">
        <v>10.165889739990234</v>
      </c>
      <c r="AP20" s="70">
        <v>10.48816967010498</v>
      </c>
      <c r="AQ20" s="70">
        <v>10.488519668579102</v>
      </c>
      <c r="AR20" s="70">
        <v>10.555179595947266</v>
      </c>
      <c r="AS20" s="70">
        <v>10.3681001663208</v>
      </c>
      <c r="AT20" s="70">
        <v>10.100359916687012</v>
      </c>
      <c r="AU20" s="70">
        <v>9.871807098388672</v>
      </c>
      <c r="AV20" s="70">
        <v>9.95191478729248</v>
      </c>
      <c r="AW20" s="70">
        <v>9.87860107421875</v>
      </c>
      <c r="AX20" s="70">
        <v>9.72842788696289</v>
      </c>
      <c r="AY20" s="70">
        <v>9.446371078491211</v>
      </c>
      <c r="AZ20" s="70">
        <v>9.483534812927246</v>
      </c>
      <c r="BA20" s="70">
        <v>9.956978797912598</v>
      </c>
      <c r="BB20" s="70">
        <v>10.55344009399414</v>
      </c>
      <c r="BC20" s="70">
        <v>10.315839767456055</v>
      </c>
      <c r="BD20" s="70">
        <v>10.294190406799316</v>
      </c>
      <c r="BE20" s="70">
        <v>10.127449989318848</v>
      </c>
      <c r="BF20" s="70">
        <v>10.117670059204102</v>
      </c>
      <c r="BG20" s="70">
        <v>9.941022872924805</v>
      </c>
      <c r="BH20" s="70">
        <v>10.052319526672363</v>
      </c>
      <c r="BI20" s="70">
        <v>9.961990356445312</v>
      </c>
      <c r="BJ20" s="70">
        <v>9.800985336303711</v>
      </c>
      <c r="BK20" s="71"/>
    </row>
    <row r="21" spans="1:63" ht="10.5">
      <c r="A21" t="s">
        <v>361</v>
      </c>
      <c r="B21" t="s">
        <v>362</v>
      </c>
      <c r="C21" s="69">
        <v>0.3506407141685486</v>
      </c>
      <c r="D21" s="69">
        <v>0.12901397049427032</v>
      </c>
      <c r="E21" s="52">
        <v>0.09887970983982086</v>
      </c>
      <c r="F21" s="52">
        <v>0.05330906808376312</v>
      </c>
      <c r="G21" s="52">
        <v>0.28316429257392883</v>
      </c>
      <c r="H21" s="52">
        <v>0.020612666383385658</v>
      </c>
      <c r="I21" s="52">
        <v>0.1463465541601181</v>
      </c>
      <c r="J21" s="52">
        <v>-0.14839813113212585</v>
      </c>
      <c r="K21" s="52">
        <v>-0.026946399360895157</v>
      </c>
      <c r="L21" s="52">
        <v>0.1609545797109604</v>
      </c>
      <c r="M21" s="52">
        <v>0.009885033592581749</v>
      </c>
      <c r="N21" s="52">
        <v>0.22753044962882996</v>
      </c>
      <c r="O21" s="52">
        <v>-0.17995648086071014</v>
      </c>
      <c r="P21" s="52">
        <v>0.015290106646716595</v>
      </c>
      <c r="Q21" s="52">
        <v>0.23881922662258148</v>
      </c>
      <c r="R21" s="52">
        <v>0.22278083860874176</v>
      </c>
      <c r="S21" s="52">
        <v>-0.03626464679837227</v>
      </c>
      <c r="T21" s="52">
        <v>0.07633613049983978</v>
      </c>
      <c r="U21" s="52">
        <v>0.12798461318016052</v>
      </c>
      <c r="V21" s="52">
        <v>0.09397422522306442</v>
      </c>
      <c r="W21" s="52">
        <v>-0.08038616925477982</v>
      </c>
      <c r="X21" s="52">
        <v>0.1259976178407669</v>
      </c>
      <c r="Y21" s="52">
        <v>0.2086121290922165</v>
      </c>
      <c r="Z21" s="52">
        <v>-0.15850287675857544</v>
      </c>
      <c r="AA21" s="52">
        <v>0.05531365051865578</v>
      </c>
      <c r="AB21" s="52">
        <v>0.2564811408519745</v>
      </c>
      <c r="AC21" s="52">
        <v>-0.15410977602005005</v>
      </c>
      <c r="AD21" s="52">
        <v>0.35036009550094604</v>
      </c>
      <c r="AE21" s="52">
        <v>0.23741696774959564</v>
      </c>
      <c r="AF21" s="52">
        <v>0.510388970375061</v>
      </c>
      <c r="AG21" s="52">
        <v>0.265855997800827</v>
      </c>
      <c r="AH21" s="52">
        <v>0.0473506785929203</v>
      </c>
      <c r="AI21" s="52">
        <v>0.1032257005572319</v>
      </c>
      <c r="AJ21" s="52">
        <v>-0.011456935666501522</v>
      </c>
      <c r="AK21" s="52">
        <v>0.3917390704154968</v>
      </c>
      <c r="AL21" s="52">
        <v>0.23618938028812408</v>
      </c>
      <c r="AM21" s="52">
        <v>0.2105129063129425</v>
      </c>
      <c r="AN21" s="52">
        <v>0.12241939455270767</v>
      </c>
      <c r="AO21" s="52">
        <v>0.18210278451442719</v>
      </c>
      <c r="AP21" s="70">
        <v>0.16284680366516113</v>
      </c>
      <c r="AQ21" s="70">
        <v>0.17263220250606537</v>
      </c>
      <c r="AR21" s="70">
        <v>0.06424889713525772</v>
      </c>
      <c r="AS21" s="70">
        <v>0.17411430180072784</v>
      </c>
      <c r="AT21" s="70">
        <v>0.03328879922628403</v>
      </c>
      <c r="AU21" s="70">
        <v>0.0734483003616333</v>
      </c>
      <c r="AV21" s="70">
        <v>0.059674400836229324</v>
      </c>
      <c r="AW21" s="70">
        <v>0.09059669822454453</v>
      </c>
      <c r="AX21" s="70">
        <v>-0.04852230101823807</v>
      </c>
      <c r="AY21" s="70">
        <v>0.15495699644088745</v>
      </c>
      <c r="AZ21" s="70">
        <v>-0.01178670022636652</v>
      </c>
      <c r="BA21" s="70">
        <v>0.11696609854698181</v>
      </c>
      <c r="BB21" s="70">
        <v>0.1554190069437027</v>
      </c>
      <c r="BC21" s="70">
        <v>0.15462170541286469</v>
      </c>
      <c r="BD21" s="70">
        <v>0.05920080095529556</v>
      </c>
      <c r="BE21" s="70">
        <v>0.16280139982700348</v>
      </c>
      <c r="BF21" s="70">
        <v>0.020278099924325943</v>
      </c>
      <c r="BG21" s="70">
        <v>0.06116259843111038</v>
      </c>
      <c r="BH21" s="70">
        <v>0.04698739945888519</v>
      </c>
      <c r="BI21" s="70">
        <v>0.08377201110124588</v>
      </c>
      <c r="BJ21" s="70">
        <v>-0.05454989895224571</v>
      </c>
      <c r="BK21" s="71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7" t="s">
        <v>363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364</v>
      </c>
      <c r="B24" t="s">
        <v>365</v>
      </c>
      <c r="C24" s="69">
        <v>1.8270000219345093</v>
      </c>
      <c r="D24" s="69">
        <v>1.899999976158142</v>
      </c>
      <c r="E24" s="52">
        <v>1.901387095451355</v>
      </c>
      <c r="F24" s="52">
        <v>1.9249333143234253</v>
      </c>
      <c r="G24" s="52">
        <v>1.9363548755645752</v>
      </c>
      <c r="H24" s="52">
        <v>1.8702000379562378</v>
      </c>
      <c r="I24" s="52">
        <v>1.846193552017212</v>
      </c>
      <c r="J24" s="52">
        <v>1.9370967149734497</v>
      </c>
      <c r="K24" s="52">
        <v>1.8982332944869995</v>
      </c>
      <c r="L24" s="52">
        <v>1.8745806217193604</v>
      </c>
      <c r="M24" s="52">
        <v>1.8909332752227783</v>
      </c>
      <c r="N24" s="52">
        <v>1.7599354982376099</v>
      </c>
      <c r="O24" s="52">
        <v>1.7578709125518799</v>
      </c>
      <c r="P24" s="52">
        <v>1.8123571872711182</v>
      </c>
      <c r="Q24" s="52">
        <v>1.728806495666504</v>
      </c>
      <c r="R24" s="52">
        <v>1.7010666131973267</v>
      </c>
      <c r="S24" s="52">
        <v>1.5637742280960083</v>
      </c>
      <c r="T24" s="52">
        <v>1.582366704940796</v>
      </c>
      <c r="U24" s="52">
        <v>1.648903250694275</v>
      </c>
      <c r="V24" s="52">
        <v>1.7034193277359009</v>
      </c>
      <c r="W24" s="52">
        <v>1.7611000537872314</v>
      </c>
      <c r="X24" s="52">
        <v>1.8181612491607666</v>
      </c>
      <c r="Y24" s="52">
        <v>1.8389999866485596</v>
      </c>
      <c r="Z24" s="52">
        <v>1.722870945930481</v>
      </c>
      <c r="AA24" s="52">
        <v>1.8029354810714722</v>
      </c>
      <c r="AB24" s="52">
        <v>1.7977585792541504</v>
      </c>
      <c r="AC24" s="52">
        <v>1.829225778579712</v>
      </c>
      <c r="AD24" s="52">
        <v>1.7836333513259888</v>
      </c>
      <c r="AE24" s="52">
        <v>1.7953871488571167</v>
      </c>
      <c r="AF24" s="52">
        <v>1.7372666597366333</v>
      </c>
      <c r="AG24" s="52">
        <v>1.809999942779541</v>
      </c>
      <c r="AH24" s="52">
        <v>1.859419345855713</v>
      </c>
      <c r="AI24" s="52">
        <v>1.7970333099365234</v>
      </c>
      <c r="AJ24" s="52">
        <v>1.8218387365341187</v>
      </c>
      <c r="AK24" s="52">
        <v>1.8732000589370728</v>
      </c>
      <c r="AL24" s="52">
        <v>1.818483829498291</v>
      </c>
      <c r="AM24" s="52">
        <v>1.8089005947113037</v>
      </c>
      <c r="AN24" s="52">
        <v>1.7914193868637085</v>
      </c>
      <c r="AO24" s="52">
        <v>1.7711071968078613</v>
      </c>
      <c r="AP24" s="70">
        <v>1.773226022720337</v>
      </c>
      <c r="AQ24" s="70">
        <v>1.7764389514923096</v>
      </c>
      <c r="AR24" s="70">
        <v>1.7915740013122559</v>
      </c>
      <c r="AS24" s="70">
        <v>1.8024510145187378</v>
      </c>
      <c r="AT24" s="70">
        <v>1.8181469440460205</v>
      </c>
      <c r="AU24" s="70">
        <v>1.8488190174102783</v>
      </c>
      <c r="AV24" s="70">
        <v>1.8664720058441162</v>
      </c>
      <c r="AW24" s="70">
        <v>1.880331039428711</v>
      </c>
      <c r="AX24" s="70">
        <v>1.7449920177459717</v>
      </c>
      <c r="AY24" s="70">
        <v>1.747027039527893</v>
      </c>
      <c r="AZ24" s="70">
        <v>1.897853970527649</v>
      </c>
      <c r="BA24" s="70">
        <v>1.8920389413833618</v>
      </c>
      <c r="BB24" s="70">
        <v>1.8551239967346191</v>
      </c>
      <c r="BC24" s="70">
        <v>1.8453890085220337</v>
      </c>
      <c r="BD24" s="70">
        <v>1.82020902633667</v>
      </c>
      <c r="BE24" s="70">
        <v>1.840716004371643</v>
      </c>
      <c r="BF24" s="70">
        <v>1.8551759719848633</v>
      </c>
      <c r="BG24" s="70">
        <v>1.8828890323638916</v>
      </c>
      <c r="BH24" s="70">
        <v>1.9068900346755981</v>
      </c>
      <c r="BI24" s="70">
        <v>1.963502049446106</v>
      </c>
      <c r="BJ24" s="70">
        <v>1.810418963432312</v>
      </c>
      <c r="BK24" s="71"/>
    </row>
    <row r="25" spans="1:63" ht="10.5">
      <c r="A25" t="s">
        <v>366</v>
      </c>
      <c r="B25" t="s">
        <v>367</v>
      </c>
      <c r="C25" s="69">
        <v>0.3322449326515198</v>
      </c>
      <c r="D25" s="69">
        <v>0.28702956438064575</v>
      </c>
      <c r="E25" s="52">
        <v>0.3136165142059326</v>
      </c>
      <c r="F25" s="52">
        <v>0.35594499111175537</v>
      </c>
      <c r="G25" s="52">
        <v>0.37855273485183716</v>
      </c>
      <c r="H25" s="52">
        <v>0.3545011579990387</v>
      </c>
      <c r="I25" s="52">
        <v>0.339798241853714</v>
      </c>
      <c r="J25" s="52">
        <v>0.4083060622215271</v>
      </c>
      <c r="K25" s="52">
        <v>0.3826736509799957</v>
      </c>
      <c r="L25" s="52">
        <v>0.3488287627696991</v>
      </c>
      <c r="M25" s="52">
        <v>0.38085371255874634</v>
      </c>
      <c r="N25" s="52">
        <v>0.365519642829895</v>
      </c>
      <c r="O25" s="52">
        <v>0.41303157806396484</v>
      </c>
      <c r="P25" s="52">
        <v>0.3623282015323639</v>
      </c>
      <c r="Q25" s="52">
        <v>0.4094773828983307</v>
      </c>
      <c r="R25" s="52">
        <v>0.3253256380558014</v>
      </c>
      <c r="S25" s="52">
        <v>0.45661213994026184</v>
      </c>
      <c r="T25" s="52">
        <v>0.37775957584381104</v>
      </c>
      <c r="U25" s="52">
        <v>0.4114784598350525</v>
      </c>
      <c r="V25" s="52">
        <v>0.36737269163131714</v>
      </c>
      <c r="W25" s="52">
        <v>0.48082399368286133</v>
      </c>
      <c r="X25" s="52">
        <v>0.3643386960029602</v>
      </c>
      <c r="Y25" s="52">
        <v>0.3314736783504486</v>
      </c>
      <c r="Z25" s="52">
        <v>0.39368829131126404</v>
      </c>
      <c r="AA25" s="52">
        <v>0.3798833191394806</v>
      </c>
      <c r="AB25" s="52">
        <v>0.3979194462299347</v>
      </c>
      <c r="AC25" s="52">
        <v>0.4270723760128021</v>
      </c>
      <c r="AD25" s="52">
        <v>0.37450894713401794</v>
      </c>
      <c r="AE25" s="52">
        <v>0.3958861231803894</v>
      </c>
      <c r="AF25" s="52">
        <v>0.3988034427165985</v>
      </c>
      <c r="AG25" s="52">
        <v>0.384323388338089</v>
      </c>
      <c r="AH25" s="52">
        <v>0.42273756861686707</v>
      </c>
      <c r="AI25" s="52">
        <v>0.3856385052204132</v>
      </c>
      <c r="AJ25" s="52">
        <v>0.4155060350894928</v>
      </c>
      <c r="AK25" s="52">
        <v>0.39712005853652954</v>
      </c>
      <c r="AL25" s="52">
        <v>0.36971965432167053</v>
      </c>
      <c r="AM25" s="52">
        <v>0.4099348485469818</v>
      </c>
      <c r="AN25" s="52">
        <v>0.38719090819358826</v>
      </c>
      <c r="AO25" s="52">
        <v>0.3687629997730255</v>
      </c>
      <c r="AP25" s="70">
        <v>0.34919998049736023</v>
      </c>
      <c r="AQ25" s="70">
        <v>0.38091960549354553</v>
      </c>
      <c r="AR25" s="70">
        <v>0.35727301239967346</v>
      </c>
      <c r="AS25" s="70">
        <v>0.3645161986351013</v>
      </c>
      <c r="AT25" s="70">
        <v>0.368696391582489</v>
      </c>
      <c r="AU25" s="70">
        <v>0.37234270572662354</v>
      </c>
      <c r="AV25" s="70">
        <v>0.34958770871162415</v>
      </c>
      <c r="AW25" s="70">
        <v>0.36671310663223267</v>
      </c>
      <c r="AX25" s="70">
        <v>0.35708779096603394</v>
      </c>
      <c r="AY25" s="70">
        <v>0.37768471240997314</v>
      </c>
      <c r="AZ25" s="70">
        <v>0.3785538971424103</v>
      </c>
      <c r="BA25" s="70">
        <v>0.36860838532447815</v>
      </c>
      <c r="BB25" s="70">
        <v>0.3509674072265625</v>
      </c>
      <c r="BC25" s="70">
        <v>0.37655049562454224</v>
      </c>
      <c r="BD25" s="70">
        <v>0.35153892636299133</v>
      </c>
      <c r="BE25" s="70">
        <v>0.3738307058811188</v>
      </c>
      <c r="BF25" s="70">
        <v>0.3812964856624603</v>
      </c>
      <c r="BG25" s="70">
        <v>0.36975130438804626</v>
      </c>
      <c r="BH25" s="70">
        <v>0.34489089250564575</v>
      </c>
      <c r="BI25" s="70">
        <v>0.37103909254074097</v>
      </c>
      <c r="BJ25" s="70">
        <v>0.3603883981704712</v>
      </c>
      <c r="BK25" s="71"/>
    </row>
    <row r="26" spans="1:63" ht="10.5">
      <c r="A26" t="s">
        <v>368</v>
      </c>
      <c r="B26" t="s">
        <v>369</v>
      </c>
      <c r="C26" s="69">
        <v>1.530014157295227</v>
      </c>
      <c r="D26" s="69">
        <v>0.9804146885871887</v>
      </c>
      <c r="E26" s="52">
        <v>1.5541211366653442</v>
      </c>
      <c r="F26" s="52">
        <v>1.5823664665222168</v>
      </c>
      <c r="G26" s="52">
        <v>1.5428805351257324</v>
      </c>
      <c r="H26" s="52">
        <v>1.5546048879623413</v>
      </c>
      <c r="I26" s="52">
        <v>1.633418321609497</v>
      </c>
      <c r="J26" s="52">
        <v>1.216664433479309</v>
      </c>
      <c r="K26" s="52">
        <v>1.2693623304367065</v>
      </c>
      <c r="L26" s="52">
        <v>1.403237223625183</v>
      </c>
      <c r="M26" s="52">
        <v>1.5970890522003174</v>
      </c>
      <c r="N26" s="52">
        <v>1.0883080959320068</v>
      </c>
      <c r="O26" s="52">
        <v>1.2692447900772095</v>
      </c>
      <c r="P26" s="52">
        <v>1.3852163553237915</v>
      </c>
      <c r="Q26" s="52">
        <v>1.7768625020980835</v>
      </c>
      <c r="R26" s="52">
        <v>1.6306688785552979</v>
      </c>
      <c r="S26" s="52">
        <v>1.6829782724380493</v>
      </c>
      <c r="T26" s="52">
        <v>1.9427285194396973</v>
      </c>
      <c r="U26" s="52">
        <v>1.7329020500183105</v>
      </c>
      <c r="V26" s="52">
        <v>1.8030922412872314</v>
      </c>
      <c r="W26" s="52">
        <v>1.6242259740829468</v>
      </c>
      <c r="X26" s="52">
        <v>1.3533434867858887</v>
      </c>
      <c r="Y26" s="52">
        <v>1.4500588178634644</v>
      </c>
      <c r="Z26" s="52">
        <v>1.362774133682251</v>
      </c>
      <c r="AA26" s="52">
        <v>1.6631643772125244</v>
      </c>
      <c r="AB26" s="52">
        <v>2.033074140548706</v>
      </c>
      <c r="AC26" s="52">
        <v>1.9946764707565308</v>
      </c>
      <c r="AD26" s="52">
        <v>1.289955496788025</v>
      </c>
      <c r="AE26" s="52">
        <v>1.63888680934906</v>
      </c>
      <c r="AF26" s="52">
        <v>1.7714000940322876</v>
      </c>
      <c r="AG26" s="52">
        <v>2.0253796577453613</v>
      </c>
      <c r="AH26" s="52">
        <v>1.9643634557724</v>
      </c>
      <c r="AI26" s="52">
        <v>1.93667733669281</v>
      </c>
      <c r="AJ26" s="52">
        <v>1.9424792528152466</v>
      </c>
      <c r="AK26" s="52">
        <v>2.160787343978882</v>
      </c>
      <c r="AL26" s="52">
        <v>1.6595715284347534</v>
      </c>
      <c r="AM26" s="52">
        <v>1.9387127161026</v>
      </c>
      <c r="AN26" s="52">
        <v>1.7179542779922485</v>
      </c>
      <c r="AO26" s="52">
        <v>1.9668418169021606</v>
      </c>
      <c r="AP26" s="70">
        <v>1.8124289512634277</v>
      </c>
      <c r="AQ26" s="70">
        <v>1.9801709651947021</v>
      </c>
      <c r="AR26" s="70">
        <v>1.9181849956512451</v>
      </c>
      <c r="AS26" s="70">
        <v>1.9931819438934326</v>
      </c>
      <c r="AT26" s="70">
        <v>1.86735999584198</v>
      </c>
      <c r="AU26" s="70">
        <v>2.062330961227417</v>
      </c>
      <c r="AV26" s="70">
        <v>1.8062230348587036</v>
      </c>
      <c r="AW26" s="70">
        <v>1.933735966682434</v>
      </c>
      <c r="AX26" s="70">
        <v>1.933758020401001</v>
      </c>
      <c r="AY26" s="70">
        <v>2.0725409984588623</v>
      </c>
      <c r="AZ26" s="70">
        <v>2.010864019393921</v>
      </c>
      <c r="BA26" s="70">
        <v>2.024540901184082</v>
      </c>
      <c r="BB26" s="70">
        <v>1.7979810237884521</v>
      </c>
      <c r="BC26" s="70">
        <v>1.9569560289382935</v>
      </c>
      <c r="BD26" s="70">
        <v>1.9949359893798828</v>
      </c>
      <c r="BE26" s="70">
        <v>1.972538948059082</v>
      </c>
      <c r="BF26" s="70">
        <v>1.9178440570831299</v>
      </c>
      <c r="BG26" s="70">
        <v>2.128690004348755</v>
      </c>
      <c r="BH26" s="70">
        <v>1.880444049835205</v>
      </c>
      <c r="BI26" s="70">
        <v>2.0071980953216553</v>
      </c>
      <c r="BJ26" s="70">
        <v>2.0447709560394287</v>
      </c>
      <c r="BK26" s="71"/>
    </row>
    <row r="27" spans="3:62" ht="10.5">
      <c r="C27" s="43"/>
      <c r="D27" s="4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45</v>
      </c>
      <c r="B28" t="s">
        <v>46</v>
      </c>
      <c r="C28" s="69">
        <v>0.2447892278432846</v>
      </c>
      <c r="D28" s="69">
        <v>0.28130483627319336</v>
      </c>
      <c r="E28" s="52">
        <v>0.21432241797447205</v>
      </c>
      <c r="F28" s="52">
        <v>0.3087097406387329</v>
      </c>
      <c r="G28" s="52">
        <v>0.41773876547813416</v>
      </c>
      <c r="H28" s="52">
        <v>0.35305964946746826</v>
      </c>
      <c r="I28" s="52">
        <v>0.33481451869010925</v>
      </c>
      <c r="J28" s="52">
        <v>0.2999759912490845</v>
      </c>
      <c r="K28" s="52">
        <v>0.23273958265781403</v>
      </c>
      <c r="L28" s="52">
        <v>0.23054145276546478</v>
      </c>
      <c r="M28" s="52">
        <v>0.28846675157546997</v>
      </c>
      <c r="N28" s="52">
        <v>0.29684528708457947</v>
      </c>
      <c r="O28" s="52">
        <v>0.1211664006114006</v>
      </c>
      <c r="P28" s="52">
        <v>0.22315987944602966</v>
      </c>
      <c r="Q28" s="52">
        <v>0.21718233823776245</v>
      </c>
      <c r="R28" s="52">
        <v>0.3093738257884979</v>
      </c>
      <c r="S28" s="52">
        <v>0.39121562242507935</v>
      </c>
      <c r="T28" s="52">
        <v>0.430160254240036</v>
      </c>
      <c r="U28" s="52">
        <v>0.34263166785240173</v>
      </c>
      <c r="V28" s="52">
        <v>0.4191336929798126</v>
      </c>
      <c r="W28" s="52">
        <v>0.32877397537231445</v>
      </c>
      <c r="X28" s="52">
        <v>0.35933420062065125</v>
      </c>
      <c r="Y28" s="52">
        <v>0.32145392894744873</v>
      </c>
      <c r="Z28" s="52">
        <v>0.21612592041492462</v>
      </c>
      <c r="AA28" s="52">
        <v>0.40919309854507446</v>
      </c>
      <c r="AB28" s="52">
        <v>0.4166008532047272</v>
      </c>
      <c r="AC28" s="52">
        <v>0.3359580338001251</v>
      </c>
      <c r="AD28" s="52">
        <v>0.5808082818984985</v>
      </c>
      <c r="AE28" s="52">
        <v>0.5318364500999451</v>
      </c>
      <c r="AF28" s="52">
        <v>0.5820702314376831</v>
      </c>
      <c r="AG28" s="52">
        <v>0.4572296440601349</v>
      </c>
      <c r="AH28" s="52">
        <v>0.5336929559707642</v>
      </c>
      <c r="AI28" s="52">
        <v>0.5173378586769104</v>
      </c>
      <c r="AJ28" s="52">
        <v>0.43386033177375793</v>
      </c>
      <c r="AK28" s="52">
        <v>0.4248541295528412</v>
      </c>
      <c r="AL28" s="52">
        <v>0.326681911945343</v>
      </c>
      <c r="AM28" s="52">
        <v>0.39315998554229736</v>
      </c>
      <c r="AN28" s="52">
        <v>0.3749786913394928</v>
      </c>
      <c r="AO28" s="52">
        <v>0.3631761074066162</v>
      </c>
      <c r="AP28" s="70">
        <v>0.49536821246147156</v>
      </c>
      <c r="AQ28" s="70">
        <v>0.5218312740325928</v>
      </c>
      <c r="AR28" s="70">
        <v>0.5136117935180664</v>
      </c>
      <c r="AS28" s="70">
        <v>0.4930498003959656</v>
      </c>
      <c r="AT28" s="70">
        <v>0.47636911273002625</v>
      </c>
      <c r="AU28" s="70">
        <v>0.44396358728408813</v>
      </c>
      <c r="AV28" s="70">
        <v>0.4127183258533478</v>
      </c>
      <c r="AW28" s="70">
        <v>0.39104458689689636</v>
      </c>
      <c r="AX28" s="70">
        <v>0.41244280338287354</v>
      </c>
      <c r="AY28" s="70">
        <v>0.387970507144928</v>
      </c>
      <c r="AZ28" s="70">
        <v>0.3749102056026459</v>
      </c>
      <c r="BA28" s="70">
        <v>0.3982037901878357</v>
      </c>
      <c r="BB28" s="70">
        <v>0.5118036270141602</v>
      </c>
      <c r="BC28" s="70">
        <v>0.5346881747245789</v>
      </c>
      <c r="BD28" s="70">
        <v>0.5324712991714478</v>
      </c>
      <c r="BE28" s="70">
        <v>0.5135886073112488</v>
      </c>
      <c r="BF28" s="70">
        <v>0.5025957822799683</v>
      </c>
      <c r="BG28" s="70">
        <v>0.4560075104236603</v>
      </c>
      <c r="BH28" s="70">
        <v>0.43763428926467896</v>
      </c>
      <c r="BI28" s="70">
        <v>0.41896378993988037</v>
      </c>
      <c r="BJ28" s="70">
        <v>0.44365981221199036</v>
      </c>
      <c r="BK28" s="71"/>
    </row>
    <row r="29" spans="1:63" ht="10.5">
      <c r="A29" t="s">
        <v>370</v>
      </c>
      <c r="B29" t="s">
        <v>371</v>
      </c>
      <c r="C29" s="69">
        <v>-0.18400000035762787</v>
      </c>
      <c r="D29" s="69">
        <v>-0.21400000154972076</v>
      </c>
      <c r="E29" s="52">
        <v>-0.17399999499320984</v>
      </c>
      <c r="F29" s="52">
        <v>-0.2329999953508377</v>
      </c>
      <c r="G29" s="52">
        <v>-0.33899998664855957</v>
      </c>
      <c r="H29" s="52">
        <v>-0.28700000047683716</v>
      </c>
      <c r="I29" s="52">
        <v>-0.26899999380111694</v>
      </c>
      <c r="J29" s="52">
        <v>-0.25200000405311584</v>
      </c>
      <c r="K29" s="52">
        <v>-0.1770000010728836</v>
      </c>
      <c r="L29" s="52">
        <v>-0.1720000058412552</v>
      </c>
      <c r="M29" s="52">
        <v>-0.20800000429153442</v>
      </c>
      <c r="N29" s="52">
        <v>-0.23499999940395355</v>
      </c>
      <c r="O29" s="52">
        <v>-0.10899999737739563</v>
      </c>
      <c r="P29" s="52">
        <v>-0.17399999499320984</v>
      </c>
      <c r="Q29" s="52">
        <v>-0.20900000631809235</v>
      </c>
      <c r="R29" s="52">
        <v>-0.26499998569488525</v>
      </c>
      <c r="S29" s="52">
        <v>-0.3540000021457672</v>
      </c>
      <c r="T29" s="52">
        <v>-0.39899998903274536</v>
      </c>
      <c r="U29" s="52">
        <v>-0.3140000104904175</v>
      </c>
      <c r="V29" s="52">
        <v>-0.375</v>
      </c>
      <c r="W29" s="52">
        <v>-0.2980000078678131</v>
      </c>
      <c r="X29" s="52">
        <v>-0.3240000009536743</v>
      </c>
      <c r="Y29" s="52">
        <v>-0.2809999883174896</v>
      </c>
      <c r="Z29" s="52">
        <v>-0.1939999908208847</v>
      </c>
      <c r="AA29" s="52">
        <v>-0.38600000739097595</v>
      </c>
      <c r="AB29" s="52">
        <v>-0.39800000190734863</v>
      </c>
      <c r="AC29" s="52">
        <v>-0.32199999690055847</v>
      </c>
      <c r="AD29" s="52">
        <v>-0.5410000085830688</v>
      </c>
      <c r="AE29" s="52">
        <v>-0.49399998784065247</v>
      </c>
      <c r="AF29" s="52">
        <v>-0.5440000295639038</v>
      </c>
      <c r="AG29" s="52">
        <v>-0.4259999990463257</v>
      </c>
      <c r="AH29" s="52">
        <v>-0.5049999952316284</v>
      </c>
      <c r="AI29" s="52">
        <v>-0.46700000762939453</v>
      </c>
      <c r="AJ29" s="52">
        <v>-0.41100001335144043</v>
      </c>
      <c r="AK29" s="52">
        <v>-0.4009999930858612</v>
      </c>
      <c r="AL29" s="52">
        <v>-0.3100000023841858</v>
      </c>
      <c r="AM29" s="52">
        <v>-0.3565806448459625</v>
      </c>
      <c r="AN29" s="52">
        <v>-0.3179999887943268</v>
      </c>
      <c r="AO29" s="52">
        <v>-0.30399999022483826</v>
      </c>
      <c r="AP29" s="70">
        <v>-0.4332180917263031</v>
      </c>
      <c r="AQ29" s="70">
        <v>-0.46057018637657166</v>
      </c>
      <c r="AR29" s="70">
        <v>-0.4598478078842163</v>
      </c>
      <c r="AS29" s="70">
        <v>-0.43299388885498047</v>
      </c>
      <c r="AT29" s="70">
        <v>-0.41509920358657837</v>
      </c>
      <c r="AU29" s="70">
        <v>-0.38669589161872864</v>
      </c>
      <c r="AV29" s="70">
        <v>-0.34441500902175903</v>
      </c>
      <c r="AW29" s="70">
        <v>-0.33114880323410034</v>
      </c>
      <c r="AX29" s="70">
        <v>-0.3460882008075714</v>
      </c>
      <c r="AY29" s="70">
        <v>-0.3333131968975067</v>
      </c>
      <c r="AZ29" s="70">
        <v>-0.31763869524002075</v>
      </c>
      <c r="BA29" s="70">
        <v>-0.33841899037361145</v>
      </c>
      <c r="BB29" s="70">
        <v>-0.4496583938598633</v>
      </c>
      <c r="BC29" s="70">
        <v>-0.47317200899124146</v>
      </c>
      <c r="BD29" s="70">
        <v>-0.47565048933029175</v>
      </c>
      <c r="BE29" s="70">
        <v>-0.4488978981971741</v>
      </c>
      <c r="BF29" s="70">
        <v>-0.4358026087284088</v>
      </c>
      <c r="BG29" s="70">
        <v>-0.3927159011363983</v>
      </c>
      <c r="BH29" s="70">
        <v>-0.36302539706230164</v>
      </c>
      <c r="BI29" s="70">
        <v>-0.3526037037372589</v>
      </c>
      <c r="BJ29" s="70">
        <v>-0.3707515001296997</v>
      </c>
      <c r="BK29" s="71"/>
    </row>
    <row r="30" spans="1:63" ht="10.5">
      <c r="A30" t="s">
        <v>372</v>
      </c>
      <c r="B30" t="s">
        <v>373</v>
      </c>
      <c r="C30" s="69">
        <v>0.06078922376036644</v>
      </c>
      <c r="D30" s="69">
        <v>0.06730484217405319</v>
      </c>
      <c r="E30" s="52">
        <v>0.04032241925597191</v>
      </c>
      <c r="F30" s="52">
        <v>0.0757097452878952</v>
      </c>
      <c r="G30" s="52">
        <v>0.07873877137899399</v>
      </c>
      <c r="H30" s="52">
        <v>0.0660596564412117</v>
      </c>
      <c r="I30" s="52">
        <v>0.06581452488899231</v>
      </c>
      <c r="J30" s="52">
        <v>0.04797598719596863</v>
      </c>
      <c r="K30" s="52">
        <v>0.05573958531022072</v>
      </c>
      <c r="L30" s="52">
        <v>0.05854145437479019</v>
      </c>
      <c r="M30" s="52">
        <v>0.08046675473451614</v>
      </c>
      <c r="N30" s="52">
        <v>0.06184528395533562</v>
      </c>
      <c r="O30" s="52">
        <v>0.01216640044003725</v>
      </c>
      <c r="P30" s="52">
        <v>0.049159880727529526</v>
      </c>
      <c r="Q30" s="52">
        <v>0.008182334713637829</v>
      </c>
      <c r="R30" s="52">
        <v>0.044373832643032074</v>
      </c>
      <c r="S30" s="52">
        <v>0.03721563518047333</v>
      </c>
      <c r="T30" s="52">
        <v>0.031160246580839157</v>
      </c>
      <c r="U30" s="52">
        <v>0.02863166853785515</v>
      </c>
      <c r="V30" s="52">
        <v>0.04413370415568352</v>
      </c>
      <c r="W30" s="52">
        <v>0.030773986130952835</v>
      </c>
      <c r="X30" s="52">
        <v>0.03533419221639633</v>
      </c>
      <c r="Y30" s="52">
        <v>0.04045392572879791</v>
      </c>
      <c r="Z30" s="52">
        <v>0.02212591841816902</v>
      </c>
      <c r="AA30" s="52">
        <v>0.023193104192614555</v>
      </c>
      <c r="AB30" s="52">
        <v>0.018600840121507645</v>
      </c>
      <c r="AC30" s="52">
        <v>0.013958032242953777</v>
      </c>
      <c r="AD30" s="52">
        <v>0.03980829939246178</v>
      </c>
      <c r="AE30" s="52">
        <v>0.03783643618226051</v>
      </c>
      <c r="AF30" s="52">
        <v>0.038070257753133774</v>
      </c>
      <c r="AG30" s="52">
        <v>0.031229637563228607</v>
      </c>
      <c r="AH30" s="52">
        <v>0.028692971915006638</v>
      </c>
      <c r="AI30" s="52">
        <v>0.05033784359693527</v>
      </c>
      <c r="AJ30" s="52">
        <v>0.022860342636704445</v>
      </c>
      <c r="AK30" s="52">
        <v>0.023854142054915428</v>
      </c>
      <c r="AL30" s="52">
        <v>0.016681917011737823</v>
      </c>
      <c r="AM30" s="52">
        <v>0.036579329520463943</v>
      </c>
      <c r="AN30" s="52">
        <v>0.05697869881987572</v>
      </c>
      <c r="AO30" s="52">
        <v>0.05917609855532646</v>
      </c>
      <c r="AP30" s="70">
        <v>0.062150001525878906</v>
      </c>
      <c r="AQ30" s="70">
        <v>0.061261098831892014</v>
      </c>
      <c r="AR30" s="70">
        <v>0.05376400053501129</v>
      </c>
      <c r="AS30" s="70">
        <v>0.06005590036511421</v>
      </c>
      <c r="AT30" s="70">
        <v>0.06126990169286728</v>
      </c>
      <c r="AU30" s="70">
        <v>0.057267699390649796</v>
      </c>
      <c r="AV30" s="70">
        <v>0.06830330193042755</v>
      </c>
      <c r="AW30" s="70">
        <v>0.059895701706409454</v>
      </c>
      <c r="AX30" s="70">
        <v>0.06635449826717377</v>
      </c>
      <c r="AY30" s="70">
        <v>0.05465729907155037</v>
      </c>
      <c r="AZ30" s="70">
        <v>0.05727149918675423</v>
      </c>
      <c r="BA30" s="70">
        <v>0.05978479981422424</v>
      </c>
      <c r="BB30" s="70">
        <v>0.06214519962668419</v>
      </c>
      <c r="BC30" s="70">
        <v>0.06151629984378815</v>
      </c>
      <c r="BD30" s="70">
        <v>0.05682090297341347</v>
      </c>
      <c r="BE30" s="70">
        <v>0.06469059735536575</v>
      </c>
      <c r="BF30" s="70">
        <v>0.06679320335388184</v>
      </c>
      <c r="BG30" s="70">
        <v>0.06329149752855301</v>
      </c>
      <c r="BH30" s="70">
        <v>0.07460889965295792</v>
      </c>
      <c r="BI30" s="70">
        <v>0.06636010110378265</v>
      </c>
      <c r="BJ30" s="70">
        <v>0.07290829718112946</v>
      </c>
      <c r="BK30" s="71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374</v>
      </c>
      <c r="B33" t="s">
        <v>375</v>
      </c>
      <c r="C33" s="69">
        <v>14.486870765686035</v>
      </c>
      <c r="D33" s="69">
        <v>14.306107521057129</v>
      </c>
      <c r="E33" s="52">
        <v>14.525740623474121</v>
      </c>
      <c r="F33" s="52">
        <v>15.325166702270508</v>
      </c>
      <c r="G33" s="52">
        <v>15.300644874572754</v>
      </c>
      <c r="H33" s="52">
        <v>15.397199630737305</v>
      </c>
      <c r="I33" s="52">
        <v>15.42980670928955</v>
      </c>
      <c r="J33" s="52">
        <v>15.33754825592041</v>
      </c>
      <c r="K33" s="52">
        <v>14.861001014709473</v>
      </c>
      <c r="L33" s="52">
        <v>14.302935600280762</v>
      </c>
      <c r="M33" s="52">
        <v>15.155200004577637</v>
      </c>
      <c r="N33" s="52">
        <v>14.900386810302734</v>
      </c>
      <c r="O33" s="52">
        <v>14.337645530700684</v>
      </c>
      <c r="P33" s="52">
        <v>14.380749702453613</v>
      </c>
      <c r="Q33" s="52">
        <v>14.932709693908691</v>
      </c>
      <c r="R33" s="52">
        <v>15.574999809265137</v>
      </c>
      <c r="S33" s="52">
        <v>15.910484313964844</v>
      </c>
      <c r="T33" s="52">
        <v>15.620333671569824</v>
      </c>
      <c r="U33" s="52">
        <v>15.546355247497559</v>
      </c>
      <c r="V33" s="52">
        <v>15.693097114562988</v>
      </c>
      <c r="W33" s="52">
        <v>15.446133613586426</v>
      </c>
      <c r="X33" s="52">
        <v>15.342000007629395</v>
      </c>
      <c r="Y33" s="52">
        <v>15.455166816711426</v>
      </c>
      <c r="Z33" s="52">
        <v>15.344645500183105</v>
      </c>
      <c r="AA33" s="52">
        <v>14.816193580627441</v>
      </c>
      <c r="AB33" s="52">
        <v>14.710758209228516</v>
      </c>
      <c r="AC33" s="52">
        <v>14.80171012878418</v>
      </c>
      <c r="AD33" s="52">
        <v>15.545766830444336</v>
      </c>
      <c r="AE33" s="52">
        <v>15.962258338928223</v>
      </c>
      <c r="AF33" s="52">
        <v>16.243900299072266</v>
      </c>
      <c r="AG33" s="52">
        <v>16.140031814575195</v>
      </c>
      <c r="AH33" s="52">
        <v>16.142452239990234</v>
      </c>
      <c r="AI33" s="52">
        <v>14.979933738708496</v>
      </c>
      <c r="AJ33" s="52">
        <v>14.9536771774292</v>
      </c>
      <c r="AK33" s="52">
        <v>15.667799949645996</v>
      </c>
      <c r="AL33" s="52">
        <v>15.750903129577637</v>
      </c>
      <c r="AM33" s="52">
        <v>15.201290130615234</v>
      </c>
      <c r="AN33" s="52">
        <v>15.033821105957031</v>
      </c>
      <c r="AO33" s="52">
        <v>15.074967384338379</v>
      </c>
      <c r="AP33" s="70">
        <v>15.87345027923584</v>
      </c>
      <c r="AQ33" s="70">
        <v>16.14756965637207</v>
      </c>
      <c r="AR33" s="70">
        <v>16.246450424194336</v>
      </c>
      <c r="AS33" s="70">
        <v>16.074769973754883</v>
      </c>
      <c r="AT33" s="70">
        <v>15.888440132141113</v>
      </c>
      <c r="AU33" s="70">
        <v>15.792840003967285</v>
      </c>
      <c r="AV33" s="70">
        <v>15.488289833068848</v>
      </c>
      <c r="AW33" s="70">
        <v>15.844389915466309</v>
      </c>
      <c r="AX33" s="70">
        <v>15.724860191345215</v>
      </c>
      <c r="AY33" s="70">
        <v>15.408341407775879</v>
      </c>
      <c r="AZ33" s="70">
        <v>15.312190055847168</v>
      </c>
      <c r="BA33" s="70">
        <v>15.450799942016602</v>
      </c>
      <c r="BB33" s="70">
        <v>16.263019561767578</v>
      </c>
      <c r="BC33" s="70">
        <v>16.37088966369629</v>
      </c>
      <c r="BD33" s="70">
        <v>16.365079879760742</v>
      </c>
      <c r="BE33" s="70">
        <v>16.26074981689453</v>
      </c>
      <c r="BF33" s="70">
        <v>16.11823081970215</v>
      </c>
      <c r="BG33" s="70">
        <v>16.005109786987305</v>
      </c>
      <c r="BH33" s="70">
        <v>15.709230422973633</v>
      </c>
      <c r="BI33" s="70">
        <v>15.962860107421875</v>
      </c>
      <c r="BJ33" s="70">
        <v>15.829680442810059</v>
      </c>
      <c r="BK33" s="71"/>
    </row>
    <row r="34" spans="1:63" ht="10.5">
      <c r="A34" t="s">
        <v>40</v>
      </c>
      <c r="B34" t="s">
        <v>41</v>
      </c>
      <c r="C34" s="69">
        <v>14.692548751831055</v>
      </c>
      <c r="D34" s="69">
        <v>14.50957202911377</v>
      </c>
      <c r="E34" s="52">
        <v>14.72429084777832</v>
      </c>
      <c r="F34" s="52">
        <v>15.58566665649414</v>
      </c>
      <c r="G34" s="52">
        <v>15.329386711120605</v>
      </c>
      <c r="H34" s="52">
        <v>15.609899520874023</v>
      </c>
      <c r="I34" s="52">
        <v>15.66596794128418</v>
      </c>
      <c r="J34" s="52">
        <v>15.572355270385742</v>
      </c>
      <c r="K34" s="52">
        <v>15.149065971374512</v>
      </c>
      <c r="L34" s="52">
        <v>14.614032745361328</v>
      </c>
      <c r="M34" s="52">
        <v>15.46323299407959</v>
      </c>
      <c r="N34" s="52">
        <v>15.217967987060547</v>
      </c>
      <c r="O34" s="52">
        <v>14.6109037399292</v>
      </c>
      <c r="P34" s="52">
        <v>14.639607429504395</v>
      </c>
      <c r="Q34" s="52">
        <v>15.158774375915527</v>
      </c>
      <c r="R34" s="52">
        <v>15.75393295288086</v>
      </c>
      <c r="S34" s="52">
        <v>16.037837982177734</v>
      </c>
      <c r="T34" s="52">
        <v>15.850933074951172</v>
      </c>
      <c r="U34" s="52">
        <v>15.745451927185059</v>
      </c>
      <c r="V34" s="52">
        <v>15.910871505737305</v>
      </c>
      <c r="W34" s="52">
        <v>15.590231895446777</v>
      </c>
      <c r="X34" s="52">
        <v>15.480000495910645</v>
      </c>
      <c r="Y34" s="52">
        <v>15.678766250610352</v>
      </c>
      <c r="Z34" s="52">
        <v>15.5769681930542</v>
      </c>
      <c r="AA34" s="52">
        <v>15.069644927978516</v>
      </c>
      <c r="AB34" s="52">
        <v>15.00200080871582</v>
      </c>
      <c r="AC34" s="52">
        <v>14.968903541564941</v>
      </c>
      <c r="AD34" s="52">
        <v>15.65703296661377</v>
      </c>
      <c r="AE34" s="52">
        <v>16.218225479125977</v>
      </c>
      <c r="AF34" s="52">
        <v>16.056833267211914</v>
      </c>
      <c r="AG34" s="52">
        <v>16.381258010864258</v>
      </c>
      <c r="AH34" s="52">
        <v>16.431838989257812</v>
      </c>
      <c r="AI34" s="52">
        <v>15.247966766357422</v>
      </c>
      <c r="AJ34" s="52">
        <v>15.272193908691406</v>
      </c>
      <c r="AK34" s="52">
        <v>15.975099563598633</v>
      </c>
      <c r="AL34" s="52">
        <v>16.08977508544922</v>
      </c>
      <c r="AM34" s="52">
        <v>15.51987075805664</v>
      </c>
      <c r="AN34" s="52">
        <v>15.276928901672363</v>
      </c>
      <c r="AO34" s="52">
        <v>15.298745155334473</v>
      </c>
      <c r="AP34" s="70">
        <v>16.090160369873047</v>
      </c>
      <c r="AQ34" s="70">
        <v>16.361400604248047</v>
      </c>
      <c r="AR34" s="70">
        <v>16.457040786743164</v>
      </c>
      <c r="AS34" s="70">
        <v>16.284339904785156</v>
      </c>
      <c r="AT34" s="70">
        <v>16.09663963317871</v>
      </c>
      <c r="AU34" s="70">
        <v>16.00105094909668</v>
      </c>
      <c r="AV34" s="70">
        <v>15.694299697875977</v>
      </c>
      <c r="AW34" s="70">
        <v>16.05147933959961</v>
      </c>
      <c r="AX34" s="70">
        <v>15.933629989624023</v>
      </c>
      <c r="AY34" s="70">
        <v>15.612669944763184</v>
      </c>
      <c r="AZ34" s="70">
        <v>15.515419960021973</v>
      </c>
      <c r="BA34" s="70">
        <v>15.654430389404297</v>
      </c>
      <c r="BB34" s="70">
        <v>16.46755027770996</v>
      </c>
      <c r="BC34" s="70">
        <v>16.577550888061523</v>
      </c>
      <c r="BD34" s="70">
        <v>16.571659088134766</v>
      </c>
      <c r="BE34" s="70">
        <v>16.46803092956543</v>
      </c>
      <c r="BF34" s="70">
        <v>16.324779510498047</v>
      </c>
      <c r="BG34" s="70">
        <v>16.212509155273438</v>
      </c>
      <c r="BH34" s="70">
        <v>15.914329528808594</v>
      </c>
      <c r="BI34" s="70">
        <v>16.169830322265625</v>
      </c>
      <c r="BJ34" s="70">
        <v>16.038999557495117</v>
      </c>
      <c r="BK34" s="71"/>
    </row>
    <row r="35" spans="1:63" ht="10.5">
      <c r="A35" t="s">
        <v>38</v>
      </c>
      <c r="B35" t="s">
        <v>39</v>
      </c>
      <c r="C35" s="69">
        <v>16.755390167236328</v>
      </c>
      <c r="D35" s="69">
        <v>16.755390167236328</v>
      </c>
      <c r="E35" s="52">
        <v>16.755390167236328</v>
      </c>
      <c r="F35" s="52">
        <v>16.756591796875</v>
      </c>
      <c r="G35" s="52">
        <v>16.756591796875</v>
      </c>
      <c r="H35" s="52">
        <v>16.763700485229492</v>
      </c>
      <c r="I35" s="52">
        <v>16.763700485229492</v>
      </c>
      <c r="J35" s="52">
        <v>16.763700485229492</v>
      </c>
      <c r="K35" s="52">
        <v>16.763700485229492</v>
      </c>
      <c r="L35" s="52">
        <v>16.6997013092041</v>
      </c>
      <c r="M35" s="52">
        <v>16.6997013092041</v>
      </c>
      <c r="N35" s="52">
        <v>16.6997013092041</v>
      </c>
      <c r="O35" s="52">
        <v>16.757369995117188</v>
      </c>
      <c r="P35" s="52">
        <v>16.746620178222656</v>
      </c>
      <c r="Q35" s="52">
        <v>16.746620178222656</v>
      </c>
      <c r="R35" s="52">
        <v>16.746620178222656</v>
      </c>
      <c r="S35" s="52">
        <v>16.746620178222656</v>
      </c>
      <c r="T35" s="52">
        <v>16.746652603149414</v>
      </c>
      <c r="U35" s="52">
        <v>16.746652603149414</v>
      </c>
      <c r="V35" s="52">
        <v>16.746652603149414</v>
      </c>
      <c r="W35" s="52">
        <v>16.746652603149414</v>
      </c>
      <c r="X35" s="52">
        <v>16.746652603149414</v>
      </c>
      <c r="Y35" s="52">
        <v>16.746652603149414</v>
      </c>
      <c r="Z35" s="52">
        <v>16.746652603149414</v>
      </c>
      <c r="AA35" s="52">
        <v>16.894346237182617</v>
      </c>
      <c r="AB35" s="52">
        <v>16.894346237182617</v>
      </c>
      <c r="AC35" s="52">
        <v>16.889347076416016</v>
      </c>
      <c r="AD35" s="52">
        <v>16.889347076416016</v>
      </c>
      <c r="AE35" s="52">
        <v>16.889347076416016</v>
      </c>
      <c r="AF35" s="52">
        <v>16.902347564697266</v>
      </c>
      <c r="AG35" s="52">
        <v>16.90834617614746</v>
      </c>
      <c r="AH35" s="52">
        <v>16.92534637451172</v>
      </c>
      <c r="AI35" s="52">
        <v>16.92534637451172</v>
      </c>
      <c r="AJ35" s="52">
        <v>16.92534637451172</v>
      </c>
      <c r="AK35" s="52">
        <v>16.929147720336914</v>
      </c>
      <c r="AL35" s="52">
        <v>16.929147720336914</v>
      </c>
      <c r="AM35" s="52">
        <v>16.929149627685547</v>
      </c>
      <c r="AN35" s="52">
        <v>16.929149627685547</v>
      </c>
      <c r="AO35" s="52">
        <v>16.929149627685547</v>
      </c>
      <c r="AP35" s="70">
        <v>16.929149627685547</v>
      </c>
      <c r="AQ35" s="70">
        <v>16.929149627685547</v>
      </c>
      <c r="AR35" s="70">
        <v>17.034149169921875</v>
      </c>
      <c r="AS35" s="70">
        <v>17.034147262573242</v>
      </c>
      <c r="AT35" s="70">
        <v>17.034147262573242</v>
      </c>
      <c r="AU35" s="70">
        <v>17.034149169921875</v>
      </c>
      <c r="AV35" s="70">
        <v>17.034147262573242</v>
      </c>
      <c r="AW35" s="70">
        <v>17.034149169921875</v>
      </c>
      <c r="AX35" s="70">
        <v>17.034147262573242</v>
      </c>
      <c r="AY35" s="70">
        <v>17.034147262573242</v>
      </c>
      <c r="AZ35" s="70">
        <v>17.034149169921875</v>
      </c>
      <c r="BA35" s="70">
        <v>17.034147262573242</v>
      </c>
      <c r="BB35" s="70">
        <v>17.034149169921875</v>
      </c>
      <c r="BC35" s="70">
        <v>17.034147262573242</v>
      </c>
      <c r="BD35" s="70">
        <v>17.034149169921875</v>
      </c>
      <c r="BE35" s="70">
        <v>17.034147262573242</v>
      </c>
      <c r="BF35" s="70">
        <v>17.034147262573242</v>
      </c>
      <c r="BG35" s="70">
        <v>17.034149169921875</v>
      </c>
      <c r="BH35" s="70">
        <v>17.034147262573242</v>
      </c>
      <c r="BI35" s="70">
        <v>17.034149169921875</v>
      </c>
      <c r="BJ35" s="70">
        <v>17.034147262573242</v>
      </c>
      <c r="BK35" s="71"/>
    </row>
    <row r="36" spans="1:63" ht="10.5">
      <c r="A36" t="s">
        <v>42</v>
      </c>
      <c r="B36" t="s">
        <v>43</v>
      </c>
      <c r="C36" s="82">
        <v>0.8768848180770874</v>
      </c>
      <c r="D36" s="82">
        <v>0.865964412689209</v>
      </c>
      <c r="E36" s="83">
        <v>0.8787792921066284</v>
      </c>
      <c r="F36" s="83">
        <v>0.9301215410232544</v>
      </c>
      <c r="G36" s="83">
        <v>0.9148272275924683</v>
      </c>
      <c r="H36" s="83">
        <v>0.9311726689338684</v>
      </c>
      <c r="I36" s="83">
        <v>0.9345172047615051</v>
      </c>
      <c r="J36" s="83">
        <v>0.9289329648017883</v>
      </c>
      <c r="K36" s="83">
        <v>0.9036827087402344</v>
      </c>
      <c r="L36" s="83">
        <v>0.8751074075698853</v>
      </c>
      <c r="M36" s="83">
        <v>0.9259586334228516</v>
      </c>
      <c r="N36" s="83">
        <v>0.911271870136261</v>
      </c>
      <c r="O36" s="83">
        <v>0.8719091415405273</v>
      </c>
      <c r="P36" s="83">
        <v>0.8741828203201294</v>
      </c>
      <c r="Q36" s="83">
        <v>0.9051841497421265</v>
      </c>
      <c r="R36" s="83">
        <v>0.9407230615615845</v>
      </c>
      <c r="S36" s="83">
        <v>0.957676112651825</v>
      </c>
      <c r="T36" s="83">
        <v>0.9465135931968689</v>
      </c>
      <c r="U36" s="83">
        <v>0.9402148723602295</v>
      </c>
      <c r="V36" s="83">
        <v>0.9500926733016968</v>
      </c>
      <c r="W36" s="83">
        <v>0.9309462904930115</v>
      </c>
      <c r="X36" s="83">
        <v>0.9243638515472412</v>
      </c>
      <c r="Y36" s="83">
        <v>0.9362329244613647</v>
      </c>
      <c r="Z36" s="83">
        <v>0.9301541447639465</v>
      </c>
      <c r="AA36" s="83">
        <v>0.8919934034347534</v>
      </c>
      <c r="AB36" s="83">
        <v>0.8879894018173218</v>
      </c>
      <c r="AC36" s="83">
        <v>0.8862926363945007</v>
      </c>
      <c r="AD36" s="83">
        <v>0.927035927772522</v>
      </c>
      <c r="AE36" s="83">
        <v>0.9602636098861694</v>
      </c>
      <c r="AF36" s="83">
        <v>0.9499765038490295</v>
      </c>
      <c r="AG36" s="83">
        <v>0.9688267111778259</v>
      </c>
      <c r="AH36" s="83">
        <v>0.970842182636261</v>
      </c>
      <c r="AI36" s="83">
        <v>0.9008954167366028</v>
      </c>
      <c r="AJ36" s="83">
        <v>0.9023268222808838</v>
      </c>
      <c r="AK36" s="83">
        <v>0.943644642829895</v>
      </c>
      <c r="AL36" s="83">
        <v>0.9504184722900391</v>
      </c>
      <c r="AM36" s="83">
        <v>0.902367115020752</v>
      </c>
      <c r="AN36" s="83">
        <v>0.8938981890678406</v>
      </c>
      <c r="AO36" s="83">
        <v>0.8890709280967712</v>
      </c>
      <c r="AP36" s="84">
        <v>0.9504408836364746</v>
      </c>
      <c r="AQ36" s="84">
        <v>0.9664632678031921</v>
      </c>
      <c r="AR36" s="84">
        <v>0.966120183467865</v>
      </c>
      <c r="AS36" s="84">
        <v>0.955981969833374</v>
      </c>
      <c r="AT36" s="84">
        <v>0.9449631571769714</v>
      </c>
      <c r="AU36" s="84">
        <v>0.9393513798713684</v>
      </c>
      <c r="AV36" s="84">
        <v>0.9213433861732483</v>
      </c>
      <c r="AW36" s="84">
        <v>0.9423115849494934</v>
      </c>
      <c r="AX36" s="84">
        <v>0.9353931546211243</v>
      </c>
      <c r="AY36" s="84">
        <v>0.9165514707565308</v>
      </c>
      <c r="AZ36" s="84">
        <v>0.9108420014381409</v>
      </c>
      <c r="BA36" s="84">
        <v>0.9190030694007874</v>
      </c>
      <c r="BB36" s="84">
        <v>0.966737687587738</v>
      </c>
      <c r="BC36" s="84">
        <v>0.9731953740119934</v>
      </c>
      <c r="BD36" s="84">
        <v>0.9728494882583618</v>
      </c>
      <c r="BE36" s="84">
        <v>0.9667656421661377</v>
      </c>
      <c r="BF36" s="84">
        <v>0.9583562612533569</v>
      </c>
      <c r="BG36" s="84">
        <v>0.9517650008201599</v>
      </c>
      <c r="BH36" s="84">
        <v>0.9342605471611023</v>
      </c>
      <c r="BI36" s="84">
        <v>0.9492598176002502</v>
      </c>
      <c r="BJ36" s="84">
        <v>0.9415791630744934</v>
      </c>
      <c r="BK36" s="85"/>
    </row>
    <row r="37" spans="1:63" ht="10.5">
      <c r="A37" t="s">
        <v>376</v>
      </c>
      <c r="B37" t="s">
        <v>377</v>
      </c>
      <c r="C37" s="69">
        <v>16.47032356262207</v>
      </c>
      <c r="D37" s="69">
        <v>16.602500915527344</v>
      </c>
      <c r="E37" s="52">
        <v>16.676225662231445</v>
      </c>
      <c r="F37" s="52">
        <v>17.642732620239258</v>
      </c>
      <c r="G37" s="52">
        <v>17.733646392822266</v>
      </c>
      <c r="H37" s="52">
        <v>17.735933303833008</v>
      </c>
      <c r="I37" s="52">
        <v>17.823936462402344</v>
      </c>
      <c r="J37" s="52">
        <v>17.718870162963867</v>
      </c>
      <c r="K37" s="52">
        <v>17.149566650390625</v>
      </c>
      <c r="L37" s="52">
        <v>16.498096466064453</v>
      </c>
      <c r="M37" s="52">
        <v>17.48509979248047</v>
      </c>
      <c r="N37" s="52">
        <v>17.703096389770508</v>
      </c>
      <c r="O37" s="52">
        <v>16.405420303344727</v>
      </c>
      <c r="P37" s="52">
        <v>16.36250114440918</v>
      </c>
      <c r="Q37" s="52">
        <v>16.91435432434082</v>
      </c>
      <c r="R37" s="52">
        <v>17.600698471069336</v>
      </c>
      <c r="S37" s="52">
        <v>18.145645141601562</v>
      </c>
      <c r="T37" s="52">
        <v>17.739032745361328</v>
      </c>
      <c r="U37" s="52">
        <v>17.81096839904785</v>
      </c>
      <c r="V37" s="52">
        <v>18.052579879760742</v>
      </c>
      <c r="W37" s="52">
        <v>17.649866104125977</v>
      </c>
      <c r="X37" s="52">
        <v>17.461322784423828</v>
      </c>
      <c r="Y37" s="52">
        <v>17.659765243530273</v>
      </c>
      <c r="Z37" s="52">
        <v>17.9569034576416</v>
      </c>
      <c r="AA37" s="52">
        <v>16.765644073486328</v>
      </c>
      <c r="AB37" s="52">
        <v>16.623275756835938</v>
      </c>
      <c r="AC37" s="52">
        <v>17.184322357177734</v>
      </c>
      <c r="AD37" s="52">
        <v>18.032400131225586</v>
      </c>
      <c r="AE37" s="52">
        <v>18.29928970336914</v>
      </c>
      <c r="AF37" s="52">
        <v>18.29393196105957</v>
      </c>
      <c r="AG37" s="52">
        <v>18.36758041381836</v>
      </c>
      <c r="AH37" s="52">
        <v>18.4139347076416</v>
      </c>
      <c r="AI37" s="52">
        <v>17.248199462890625</v>
      </c>
      <c r="AJ37" s="52">
        <v>17.587968826293945</v>
      </c>
      <c r="AK37" s="52">
        <v>17.940166473388672</v>
      </c>
      <c r="AL37" s="52">
        <v>18.466773986816406</v>
      </c>
      <c r="AM37" s="52">
        <v>17.136838912963867</v>
      </c>
      <c r="AN37" s="52">
        <v>17.24442481994629</v>
      </c>
      <c r="AO37" s="52">
        <v>17.276288986206055</v>
      </c>
      <c r="AP37" s="70">
        <v>18.11298942565918</v>
      </c>
      <c r="AQ37" s="70">
        <v>18.47627067565918</v>
      </c>
      <c r="AR37" s="70">
        <v>18.540769577026367</v>
      </c>
      <c r="AS37" s="70">
        <v>18.38433074951172</v>
      </c>
      <c r="AT37" s="70">
        <v>18.175630569458008</v>
      </c>
      <c r="AU37" s="70">
        <v>18.066570281982422</v>
      </c>
      <c r="AV37" s="70">
        <v>17.78618049621582</v>
      </c>
      <c r="AW37" s="70">
        <v>18.245180130004883</v>
      </c>
      <c r="AX37" s="70">
        <v>18.237489700317383</v>
      </c>
      <c r="AY37" s="70">
        <v>17.560869216918945</v>
      </c>
      <c r="AZ37" s="70">
        <v>17.43701934814453</v>
      </c>
      <c r="BA37" s="70">
        <v>17.607460021972656</v>
      </c>
      <c r="BB37" s="70">
        <v>18.489259719848633</v>
      </c>
      <c r="BC37" s="70">
        <v>18.698610305786133</v>
      </c>
      <c r="BD37" s="70">
        <v>18.67572021484375</v>
      </c>
      <c r="BE37" s="70">
        <v>18.612279891967773</v>
      </c>
      <c r="BF37" s="70">
        <v>18.44141960144043</v>
      </c>
      <c r="BG37" s="70">
        <v>18.297269821166992</v>
      </c>
      <c r="BH37" s="70">
        <v>18.00027084350586</v>
      </c>
      <c r="BI37" s="70">
        <v>18.371740341186523</v>
      </c>
      <c r="BJ37" s="70">
        <v>18.390291213989258</v>
      </c>
      <c r="BK37" s="71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378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52</v>
      </c>
      <c r="B40" t="s">
        <v>53</v>
      </c>
      <c r="C40" s="69">
        <v>8.227055549621582</v>
      </c>
      <c r="D40" s="69">
        <v>8.60680866241455</v>
      </c>
      <c r="E40" s="52">
        <v>8.655472755432129</v>
      </c>
      <c r="F40" s="52">
        <v>8.765687942504883</v>
      </c>
      <c r="G40" s="52">
        <v>9.078469276428223</v>
      </c>
      <c r="H40" s="52">
        <v>9.140118598937988</v>
      </c>
      <c r="I40" s="52">
        <v>9.143217086791992</v>
      </c>
      <c r="J40" s="52">
        <v>9.312511444091797</v>
      </c>
      <c r="K40" s="52">
        <v>8.68655014038086</v>
      </c>
      <c r="L40" s="52">
        <v>8.81373119354248</v>
      </c>
      <c r="M40" s="52">
        <v>8.828596115112305</v>
      </c>
      <c r="N40" s="52">
        <v>8.893394470214844</v>
      </c>
      <c r="O40" s="52">
        <v>8.413514137268066</v>
      </c>
      <c r="P40" s="52">
        <v>8.525466918945312</v>
      </c>
      <c r="Q40" s="52">
        <v>8.601678848266602</v>
      </c>
      <c r="R40" s="52">
        <v>8.838017463684082</v>
      </c>
      <c r="S40" s="52">
        <v>9.041746139526367</v>
      </c>
      <c r="T40" s="52">
        <v>9.170181274414062</v>
      </c>
      <c r="U40" s="52">
        <v>9.191693305969238</v>
      </c>
      <c r="V40" s="52">
        <v>9.411450386047363</v>
      </c>
      <c r="W40" s="52">
        <v>8.9258394241333</v>
      </c>
      <c r="X40" s="52">
        <v>9.107610702514648</v>
      </c>
      <c r="Y40" s="52">
        <v>8.945517539978027</v>
      </c>
      <c r="Z40" s="52">
        <v>9.010932922363281</v>
      </c>
      <c r="AA40" s="52">
        <v>8.680159568786621</v>
      </c>
      <c r="AB40" s="52">
        <v>8.743181228637695</v>
      </c>
      <c r="AC40" s="52">
        <v>8.921765327453613</v>
      </c>
      <c r="AD40" s="52">
        <v>9.066594123840332</v>
      </c>
      <c r="AE40" s="52">
        <v>9.178177833557129</v>
      </c>
      <c r="AF40" s="52">
        <v>9.236814498901367</v>
      </c>
      <c r="AG40" s="52">
        <v>9.243133544921875</v>
      </c>
      <c r="AH40" s="52">
        <v>9.24396800994873</v>
      </c>
      <c r="AI40" s="52">
        <v>9.029709815979004</v>
      </c>
      <c r="AJ40" s="52">
        <v>9.102825164794922</v>
      </c>
      <c r="AK40" s="52">
        <v>9.069993019104004</v>
      </c>
      <c r="AL40" s="52">
        <v>9.218676567077637</v>
      </c>
      <c r="AM40" s="52">
        <v>8.774935722351074</v>
      </c>
      <c r="AN40" s="52">
        <v>8.886285781860352</v>
      </c>
      <c r="AO40" s="52">
        <v>9.07925796508789</v>
      </c>
      <c r="AP40" s="70">
        <v>9.192936897277832</v>
      </c>
      <c r="AQ40" s="70">
        <v>9.342791557312012</v>
      </c>
      <c r="AR40" s="70">
        <v>9.426900863647461</v>
      </c>
      <c r="AS40" s="70">
        <v>9.432231903076172</v>
      </c>
      <c r="AT40" s="70">
        <v>9.433915138244629</v>
      </c>
      <c r="AU40" s="70">
        <v>9.151884078979492</v>
      </c>
      <c r="AV40" s="70">
        <v>9.243910789489746</v>
      </c>
      <c r="AW40" s="70">
        <v>9.166831016540527</v>
      </c>
      <c r="AX40" s="70">
        <v>9.330758094787598</v>
      </c>
      <c r="AY40" s="70">
        <v>8.886091232299805</v>
      </c>
      <c r="AZ40" s="70">
        <v>9.04735279083252</v>
      </c>
      <c r="BA40" s="70">
        <v>9.206646919250488</v>
      </c>
      <c r="BB40" s="70">
        <v>9.358389854431152</v>
      </c>
      <c r="BC40" s="70">
        <v>9.45376205444336</v>
      </c>
      <c r="BD40" s="70">
        <v>9.548966407775879</v>
      </c>
      <c r="BE40" s="70">
        <v>9.615276336669922</v>
      </c>
      <c r="BF40" s="70">
        <v>9.646409034729004</v>
      </c>
      <c r="BG40" s="70">
        <v>9.334593772888184</v>
      </c>
      <c r="BH40" s="70">
        <v>9.379815101623535</v>
      </c>
      <c r="BI40" s="70">
        <v>9.320652961730957</v>
      </c>
      <c r="BJ40" s="70">
        <v>9.50480842590332</v>
      </c>
      <c r="BK40" s="71"/>
    </row>
    <row r="41" spans="1:63" ht="10.5">
      <c r="A41" t="s">
        <v>96</v>
      </c>
      <c r="B41" t="s">
        <v>97</v>
      </c>
      <c r="C41" s="69">
        <v>1.5867202281951904</v>
      </c>
      <c r="D41" s="69">
        <v>1.5321934223175049</v>
      </c>
      <c r="E41" s="52">
        <v>1.580684781074524</v>
      </c>
      <c r="F41" s="52">
        <v>1.658120036125183</v>
      </c>
      <c r="G41" s="52">
        <v>1.527451753616333</v>
      </c>
      <c r="H41" s="52">
        <v>1.6470028162002563</v>
      </c>
      <c r="I41" s="52">
        <v>1.6802622079849243</v>
      </c>
      <c r="J41" s="52">
        <v>1.60966956615448</v>
      </c>
      <c r="K41" s="52">
        <v>1.600648045539856</v>
      </c>
      <c r="L41" s="52">
        <v>1.6137993335723877</v>
      </c>
      <c r="M41" s="52">
        <v>1.615599513053894</v>
      </c>
      <c r="N41" s="52">
        <v>1.705901861190796</v>
      </c>
      <c r="O41" s="52">
        <v>1.5065561532974243</v>
      </c>
      <c r="P41" s="52">
        <v>1.580654501914978</v>
      </c>
      <c r="Q41" s="52">
        <v>1.5674127340316772</v>
      </c>
      <c r="R41" s="52">
        <v>1.520521640777588</v>
      </c>
      <c r="S41" s="52">
        <v>1.4699467420578003</v>
      </c>
      <c r="T41" s="52">
        <v>1.5652083158493042</v>
      </c>
      <c r="U41" s="52">
        <v>1.606577754020691</v>
      </c>
      <c r="V41" s="52">
        <v>1.6612145900726318</v>
      </c>
      <c r="W41" s="52">
        <v>1.5806984901428223</v>
      </c>
      <c r="X41" s="52">
        <v>1.580439567565918</v>
      </c>
      <c r="Y41" s="52">
        <v>1.6310704946517944</v>
      </c>
      <c r="Z41" s="52">
        <v>1.6635264158248901</v>
      </c>
      <c r="AA41" s="52">
        <v>1.5066190958023071</v>
      </c>
      <c r="AB41" s="52">
        <v>1.651292085647583</v>
      </c>
      <c r="AC41" s="52">
        <v>1.5595606565475464</v>
      </c>
      <c r="AD41" s="52">
        <v>1.5736685991287231</v>
      </c>
      <c r="AE41" s="52">
        <v>1.5744432210922241</v>
      </c>
      <c r="AF41" s="52">
        <v>1.646597146987915</v>
      </c>
      <c r="AG41" s="52">
        <v>1.6508326530456543</v>
      </c>
      <c r="AH41" s="52">
        <v>1.703932762145996</v>
      </c>
      <c r="AI41" s="52">
        <v>1.5774699449539185</v>
      </c>
      <c r="AJ41" s="52">
        <v>1.6304402351379395</v>
      </c>
      <c r="AK41" s="52">
        <v>1.6841098070144653</v>
      </c>
      <c r="AL41" s="52">
        <v>1.6467782258987427</v>
      </c>
      <c r="AM41" s="52">
        <v>1.5158064365386963</v>
      </c>
      <c r="AN41" s="52">
        <v>1.6715357303619385</v>
      </c>
      <c r="AO41" s="52">
        <v>1.7420967817306519</v>
      </c>
      <c r="AP41" s="70">
        <v>1.6688029766082764</v>
      </c>
      <c r="AQ41" s="70">
        <v>1.6512579917907715</v>
      </c>
      <c r="AR41" s="70">
        <v>1.6995389461517334</v>
      </c>
      <c r="AS41" s="70">
        <v>1.7144999504089355</v>
      </c>
      <c r="AT41" s="70">
        <v>1.729720950126648</v>
      </c>
      <c r="AU41" s="70">
        <v>1.7032239437103271</v>
      </c>
      <c r="AV41" s="70">
        <v>1.7032190561294556</v>
      </c>
      <c r="AW41" s="70">
        <v>1.717481017112732</v>
      </c>
      <c r="AX41" s="70">
        <v>1.7512359619140625</v>
      </c>
      <c r="AY41" s="70">
        <v>1.6736680269241333</v>
      </c>
      <c r="AZ41" s="70">
        <v>1.6647089719772339</v>
      </c>
      <c r="BA41" s="70">
        <v>1.6640779972076416</v>
      </c>
      <c r="BB41" s="70">
        <v>1.6639419794082642</v>
      </c>
      <c r="BC41" s="70">
        <v>1.6763490438461304</v>
      </c>
      <c r="BD41" s="70">
        <v>1.7342699766159058</v>
      </c>
      <c r="BE41" s="70">
        <v>1.756754994392395</v>
      </c>
      <c r="BF41" s="70">
        <v>1.7756890058517456</v>
      </c>
      <c r="BG41" s="70">
        <v>1.7518420219421387</v>
      </c>
      <c r="BH41" s="70">
        <v>1.7534680366516113</v>
      </c>
      <c r="BI41" s="70">
        <v>1.7647500038146973</v>
      </c>
      <c r="BJ41" s="70">
        <v>1.8083980083465576</v>
      </c>
      <c r="BK41" s="71"/>
    </row>
    <row r="42" spans="1:63" ht="10.5">
      <c r="A42" t="s">
        <v>134</v>
      </c>
      <c r="B42" t="s">
        <v>135</v>
      </c>
      <c r="C42" s="69">
        <v>3.9404962062835693</v>
      </c>
      <c r="D42" s="69">
        <v>3.714094400405884</v>
      </c>
      <c r="E42" s="52">
        <v>3.7495529651641846</v>
      </c>
      <c r="F42" s="52">
        <v>3.8214502334594727</v>
      </c>
      <c r="G42" s="52">
        <v>3.679351568222046</v>
      </c>
      <c r="H42" s="52">
        <v>3.586902618408203</v>
      </c>
      <c r="I42" s="52">
        <v>3.6831507682800293</v>
      </c>
      <c r="J42" s="52">
        <v>3.7277719974517822</v>
      </c>
      <c r="K42" s="52">
        <v>3.7299046516418457</v>
      </c>
      <c r="L42" s="52">
        <v>3.8081467151641846</v>
      </c>
      <c r="M42" s="52">
        <v>3.929011583328247</v>
      </c>
      <c r="N42" s="52">
        <v>3.933882474899292</v>
      </c>
      <c r="O42" s="52">
        <v>4.30136775970459</v>
      </c>
      <c r="P42" s="52">
        <v>4.362235069274902</v>
      </c>
      <c r="Q42" s="52">
        <v>4.001419544219971</v>
      </c>
      <c r="R42" s="52">
        <v>3.9509928226470947</v>
      </c>
      <c r="S42" s="52">
        <v>3.6508188247680664</v>
      </c>
      <c r="T42" s="52">
        <v>3.7810277938842773</v>
      </c>
      <c r="U42" s="52">
        <v>3.680420160293579</v>
      </c>
      <c r="V42" s="52">
        <v>3.752354621887207</v>
      </c>
      <c r="W42" s="52">
        <v>3.8712058067321777</v>
      </c>
      <c r="X42" s="52">
        <v>3.9446663856506348</v>
      </c>
      <c r="Y42" s="52">
        <v>3.823719024658203</v>
      </c>
      <c r="Z42" s="52">
        <v>4.037389755249023</v>
      </c>
      <c r="AA42" s="52">
        <v>4.350003242492676</v>
      </c>
      <c r="AB42" s="52">
        <v>4.267906188964844</v>
      </c>
      <c r="AC42" s="52">
        <v>4.125909328460693</v>
      </c>
      <c r="AD42" s="52">
        <v>4.121025562286377</v>
      </c>
      <c r="AE42" s="52">
        <v>3.8537774085998535</v>
      </c>
      <c r="AF42" s="52">
        <v>3.8603365421295166</v>
      </c>
      <c r="AG42" s="52">
        <v>3.8496735095977783</v>
      </c>
      <c r="AH42" s="52">
        <v>3.8780317306518555</v>
      </c>
      <c r="AI42" s="52">
        <v>4.058884620666504</v>
      </c>
      <c r="AJ42" s="52">
        <v>4.113088130950928</v>
      </c>
      <c r="AK42" s="52">
        <v>4.0534138679504395</v>
      </c>
      <c r="AL42" s="52">
        <v>4.1795573234558105</v>
      </c>
      <c r="AM42" s="52">
        <v>4.226290225982666</v>
      </c>
      <c r="AN42" s="52">
        <v>4.245607376098633</v>
      </c>
      <c r="AO42" s="52">
        <v>4.332757472991943</v>
      </c>
      <c r="AP42" s="70">
        <v>4.109357833862305</v>
      </c>
      <c r="AQ42" s="70">
        <v>3.9223530292510986</v>
      </c>
      <c r="AR42" s="70">
        <v>3.96989107131958</v>
      </c>
      <c r="AS42" s="70">
        <v>3.8693881034851074</v>
      </c>
      <c r="AT42" s="70">
        <v>4.014217853546143</v>
      </c>
      <c r="AU42" s="70">
        <v>4.0779290199279785</v>
      </c>
      <c r="AV42" s="70">
        <v>4.184226036071777</v>
      </c>
      <c r="AW42" s="70">
        <v>4.187259197235107</v>
      </c>
      <c r="AX42" s="70">
        <v>4.344685077667236</v>
      </c>
      <c r="AY42" s="70">
        <v>4.497443199157715</v>
      </c>
      <c r="AZ42" s="70">
        <v>4.514041900634766</v>
      </c>
      <c r="BA42" s="70">
        <v>4.338278770446777</v>
      </c>
      <c r="BB42" s="70">
        <v>4.181134223937988</v>
      </c>
      <c r="BC42" s="70">
        <v>3.9963269233703613</v>
      </c>
      <c r="BD42" s="70">
        <v>4.037868976593018</v>
      </c>
      <c r="BE42" s="70">
        <v>3.9137003421783447</v>
      </c>
      <c r="BF42" s="70">
        <v>4.0363287925720215</v>
      </c>
      <c r="BG42" s="70">
        <v>4.108316898345947</v>
      </c>
      <c r="BH42" s="70">
        <v>4.248138904571533</v>
      </c>
      <c r="BI42" s="70">
        <v>4.228234767913818</v>
      </c>
      <c r="BJ42" s="70">
        <v>4.406024932861328</v>
      </c>
      <c r="BK42" s="71"/>
    </row>
    <row r="43" spans="1:63" ht="10.5">
      <c r="A43" t="s">
        <v>152</v>
      </c>
      <c r="B43" t="s">
        <v>153</v>
      </c>
      <c r="C43" s="69">
        <v>0.7098503708839417</v>
      </c>
      <c r="D43" s="69">
        <v>0.6624183058738708</v>
      </c>
      <c r="E43" s="52">
        <v>0.8213502764701843</v>
      </c>
      <c r="F43" s="52">
        <v>0.7300665974617004</v>
      </c>
      <c r="G43" s="52">
        <v>0.68031245470047</v>
      </c>
      <c r="H43" s="52">
        <v>0.6694069504737854</v>
      </c>
      <c r="I43" s="52">
        <v>0.613525927066803</v>
      </c>
      <c r="J43" s="52">
        <v>0.6124758124351501</v>
      </c>
      <c r="K43" s="52">
        <v>0.6250982284545898</v>
      </c>
      <c r="L43" s="52">
        <v>0.6499384641647339</v>
      </c>
      <c r="M43" s="52">
        <v>0.7857961058616638</v>
      </c>
      <c r="N43" s="52">
        <v>0.8318426012992859</v>
      </c>
      <c r="O43" s="52">
        <v>0.7696436643600464</v>
      </c>
      <c r="P43" s="52">
        <v>0.8877963423728943</v>
      </c>
      <c r="Q43" s="52">
        <v>0.9225553870201111</v>
      </c>
      <c r="R43" s="52">
        <v>0.778229832649231</v>
      </c>
      <c r="S43" s="52">
        <v>0.6733206510543823</v>
      </c>
      <c r="T43" s="52">
        <v>0.692635178565979</v>
      </c>
      <c r="U43" s="52">
        <v>0.7766051888465881</v>
      </c>
      <c r="V43" s="52">
        <v>0.8970542550086975</v>
      </c>
      <c r="W43" s="52">
        <v>0.65965735912323</v>
      </c>
      <c r="X43" s="52">
        <v>0.7156548500061035</v>
      </c>
      <c r="Y43" s="52">
        <v>0.7032397389411926</v>
      </c>
      <c r="Z43" s="52">
        <v>0.7921497821807861</v>
      </c>
      <c r="AA43" s="52">
        <v>0.8907629251480103</v>
      </c>
      <c r="AB43" s="52">
        <v>0.872404158115387</v>
      </c>
      <c r="AC43" s="52">
        <v>0.7863996028900146</v>
      </c>
      <c r="AD43" s="52">
        <v>0.7973399758338928</v>
      </c>
      <c r="AE43" s="52">
        <v>0.7107324004173279</v>
      </c>
      <c r="AF43" s="52">
        <v>0.7015274167060852</v>
      </c>
      <c r="AG43" s="52">
        <v>0.8673141598701477</v>
      </c>
      <c r="AH43" s="52">
        <v>0.6716911792755127</v>
      </c>
      <c r="AI43" s="52">
        <v>0.7662518620491028</v>
      </c>
      <c r="AJ43" s="52">
        <v>0.8519126176834106</v>
      </c>
      <c r="AK43" s="52">
        <v>0.8564724326133728</v>
      </c>
      <c r="AL43" s="52">
        <v>0.8778469562530518</v>
      </c>
      <c r="AM43" s="52">
        <v>0.9806452393531799</v>
      </c>
      <c r="AN43" s="52">
        <v>0.9169999957084656</v>
      </c>
      <c r="AO43" s="52">
        <v>0.92580646276474</v>
      </c>
      <c r="AP43" s="70">
        <v>0.8257285952568054</v>
      </c>
      <c r="AQ43" s="70">
        <v>0.8507943153381348</v>
      </c>
      <c r="AR43" s="70">
        <v>0.7719277739524841</v>
      </c>
      <c r="AS43" s="70">
        <v>0.8782380223274231</v>
      </c>
      <c r="AT43" s="70">
        <v>0.8434532880783081</v>
      </c>
      <c r="AU43" s="70">
        <v>0.8447414040565491</v>
      </c>
      <c r="AV43" s="70">
        <v>0.7998589277267456</v>
      </c>
      <c r="AW43" s="70">
        <v>0.7860671877861023</v>
      </c>
      <c r="AX43" s="70">
        <v>0.9148558974266052</v>
      </c>
      <c r="AY43" s="70">
        <v>1.0331640243530273</v>
      </c>
      <c r="AZ43" s="70">
        <v>1.0058189630508423</v>
      </c>
      <c r="BA43" s="70">
        <v>0.8087254762649536</v>
      </c>
      <c r="BB43" s="70">
        <v>0.743790328502655</v>
      </c>
      <c r="BC43" s="70">
        <v>0.7463613152503967</v>
      </c>
      <c r="BD43" s="70">
        <v>0.7007576823234558</v>
      </c>
      <c r="BE43" s="70">
        <v>0.8177300095558167</v>
      </c>
      <c r="BF43" s="70">
        <v>0.7879590392112732</v>
      </c>
      <c r="BG43" s="70">
        <v>0.8153333067893982</v>
      </c>
      <c r="BH43" s="70">
        <v>0.7756938934326172</v>
      </c>
      <c r="BI43" s="70">
        <v>0.738063395023346</v>
      </c>
      <c r="BJ43" s="70">
        <v>0.898220419883728</v>
      </c>
      <c r="BK43" s="71"/>
    </row>
    <row r="44" spans="1:63" ht="10.5">
      <c r="A44" t="s">
        <v>379</v>
      </c>
      <c r="B44" t="s">
        <v>380</v>
      </c>
      <c r="C44" s="69">
        <v>0.2818143963813782</v>
      </c>
      <c r="D44" s="69">
        <v>0.3085879981517792</v>
      </c>
      <c r="E44" s="52">
        <v>0.34815192222595215</v>
      </c>
      <c r="F44" s="52">
        <v>0.4668624699115753</v>
      </c>
      <c r="G44" s="52">
        <v>0.5887610912322998</v>
      </c>
      <c r="H44" s="52">
        <v>0.677263617515564</v>
      </c>
      <c r="I44" s="52">
        <v>0.7313463091850281</v>
      </c>
      <c r="J44" s="52">
        <v>0.7519603371620178</v>
      </c>
      <c r="K44" s="52">
        <v>0.658890962600708</v>
      </c>
      <c r="L44" s="52">
        <v>0.5934251546859741</v>
      </c>
      <c r="M44" s="52">
        <v>0.46555110812187195</v>
      </c>
      <c r="N44" s="52">
        <v>0.2579081952571869</v>
      </c>
      <c r="O44" s="52">
        <v>0.2742982506752014</v>
      </c>
      <c r="P44" s="52">
        <v>0.31569990515708923</v>
      </c>
      <c r="Q44" s="52">
        <v>0.3050723969936371</v>
      </c>
      <c r="R44" s="52">
        <v>0.43902167677879333</v>
      </c>
      <c r="S44" s="52">
        <v>0.5269392728805542</v>
      </c>
      <c r="T44" s="52">
        <v>0.6601992249488831</v>
      </c>
      <c r="U44" s="52">
        <v>0.7165048122406006</v>
      </c>
      <c r="V44" s="52">
        <v>0.7082955837249756</v>
      </c>
      <c r="W44" s="52">
        <v>0.6910433173179626</v>
      </c>
      <c r="X44" s="52">
        <v>0.6381556391716003</v>
      </c>
      <c r="Y44" s="52">
        <v>0.453725129365921</v>
      </c>
      <c r="Z44" s="52">
        <v>0.3022296130657196</v>
      </c>
      <c r="AA44" s="52">
        <v>0.25608548521995544</v>
      </c>
      <c r="AB44" s="52">
        <v>0.2701946198940277</v>
      </c>
      <c r="AC44" s="52">
        <v>0.36565327644348145</v>
      </c>
      <c r="AD44" s="52">
        <v>0.4898941218852997</v>
      </c>
      <c r="AE44" s="52">
        <v>0.5195565223693848</v>
      </c>
      <c r="AF44" s="52">
        <v>0.6599065065383911</v>
      </c>
      <c r="AG44" s="52">
        <v>0.6854931116104126</v>
      </c>
      <c r="AH44" s="52">
        <v>0.7462072968482971</v>
      </c>
      <c r="AI44" s="52">
        <v>0.6845397353172302</v>
      </c>
      <c r="AJ44" s="52">
        <v>0.6079627871513367</v>
      </c>
      <c r="AK44" s="52">
        <v>0.48313525319099426</v>
      </c>
      <c r="AL44" s="52">
        <v>0.3616683781147003</v>
      </c>
      <c r="AM44" s="52">
        <v>0.30052515864372253</v>
      </c>
      <c r="AN44" s="52">
        <v>0.2741605341434479</v>
      </c>
      <c r="AO44" s="52">
        <v>0.3246261179447174</v>
      </c>
      <c r="AP44" s="70">
        <v>0.45412778854370117</v>
      </c>
      <c r="AQ44" s="70">
        <v>0.569779098033905</v>
      </c>
      <c r="AR44" s="70">
        <v>0.690248429775238</v>
      </c>
      <c r="AS44" s="70">
        <v>0.7194274067878723</v>
      </c>
      <c r="AT44" s="70">
        <v>0.7539411783218384</v>
      </c>
      <c r="AU44" s="70">
        <v>0.6742838025093079</v>
      </c>
      <c r="AV44" s="70">
        <v>0.620421826839447</v>
      </c>
      <c r="AW44" s="70">
        <v>0.45323070883750916</v>
      </c>
      <c r="AX44" s="70">
        <v>0.2683168053627014</v>
      </c>
      <c r="AY44" s="70">
        <v>0.2743803858757019</v>
      </c>
      <c r="AZ44" s="70">
        <v>0.285317987203598</v>
      </c>
      <c r="BA44" s="70">
        <v>0.32905641198158264</v>
      </c>
      <c r="BB44" s="70">
        <v>0.45917120575904846</v>
      </c>
      <c r="BC44" s="70">
        <v>0.5544862151145935</v>
      </c>
      <c r="BD44" s="70">
        <v>0.6849402189254761</v>
      </c>
      <c r="BE44" s="70">
        <v>0.7142977118492126</v>
      </c>
      <c r="BF44" s="70">
        <v>0.7489374876022339</v>
      </c>
      <c r="BG44" s="70">
        <v>0.6794431805610657</v>
      </c>
      <c r="BH44" s="70">
        <v>0.6253520250320435</v>
      </c>
      <c r="BI44" s="70">
        <v>0.4735684096813202</v>
      </c>
      <c r="BJ44" s="70">
        <v>0.28072670102119446</v>
      </c>
      <c r="BK44" s="71"/>
    </row>
    <row r="45" spans="1:63" ht="10.5">
      <c r="A45" t="s">
        <v>381</v>
      </c>
      <c r="B45" t="s">
        <v>382</v>
      </c>
      <c r="C45" s="69">
        <v>0.4844622313976288</v>
      </c>
      <c r="D45" s="69">
        <v>0.4639343321323395</v>
      </c>
      <c r="E45" s="52">
        <v>0.4622882902622223</v>
      </c>
      <c r="F45" s="52">
        <v>0.5047513842582703</v>
      </c>
      <c r="G45" s="52">
        <v>0.4447326958179474</v>
      </c>
      <c r="H45" s="52">
        <v>0.47030922770500183</v>
      </c>
      <c r="I45" s="52">
        <v>0.5225872993469238</v>
      </c>
      <c r="J45" s="52">
        <v>0.4502348303794861</v>
      </c>
      <c r="K45" s="52">
        <v>0.4771164655685425</v>
      </c>
      <c r="L45" s="52">
        <v>0.41654080152511597</v>
      </c>
      <c r="M45" s="52">
        <v>0.4570387303829193</v>
      </c>
      <c r="N45" s="52">
        <v>0.4011586010456085</v>
      </c>
      <c r="O45" s="52">
        <v>0.3810322880744934</v>
      </c>
      <c r="P45" s="52">
        <v>0.399869829416275</v>
      </c>
      <c r="Q45" s="52">
        <v>0.4350166916847229</v>
      </c>
      <c r="R45" s="52">
        <v>0.48003679513931274</v>
      </c>
      <c r="S45" s="52">
        <v>0.40210282802581787</v>
      </c>
      <c r="T45" s="52">
        <v>0.48889365792274475</v>
      </c>
      <c r="U45" s="52">
        <v>0.49513301253318787</v>
      </c>
      <c r="V45" s="52">
        <v>0.4249468445777893</v>
      </c>
      <c r="W45" s="52">
        <v>0.46737661957740784</v>
      </c>
      <c r="X45" s="52">
        <v>0.4867836534976959</v>
      </c>
      <c r="Y45" s="52">
        <v>0.4821102023124695</v>
      </c>
      <c r="Z45" s="52">
        <v>0.5105358958244324</v>
      </c>
      <c r="AA45" s="52">
        <v>0.5052275657653809</v>
      </c>
      <c r="AB45" s="52">
        <v>0.3630678057670593</v>
      </c>
      <c r="AC45" s="52">
        <v>0.4544731378555298</v>
      </c>
      <c r="AD45" s="52">
        <v>0.46430057287216187</v>
      </c>
      <c r="AE45" s="52">
        <v>0.6170858144760132</v>
      </c>
      <c r="AF45" s="52">
        <v>0.5316565036773682</v>
      </c>
      <c r="AG45" s="52">
        <v>0.47649842500686646</v>
      </c>
      <c r="AH45" s="52">
        <v>0.5576028227806091</v>
      </c>
      <c r="AI45" s="52">
        <v>0.5629968643188477</v>
      </c>
      <c r="AJ45" s="52">
        <v>0.49786800146102905</v>
      </c>
      <c r="AK45" s="52">
        <v>0.5953484177589417</v>
      </c>
      <c r="AL45" s="52">
        <v>0.576296329498291</v>
      </c>
      <c r="AM45" s="52">
        <v>0.45798882842063904</v>
      </c>
      <c r="AN45" s="52">
        <v>0.4202617108821869</v>
      </c>
      <c r="AO45" s="52">
        <v>0.48290494084358215</v>
      </c>
      <c r="AP45" s="70">
        <v>0.4970855116844177</v>
      </c>
      <c r="AQ45" s="70">
        <v>0.520088791847229</v>
      </c>
      <c r="AR45" s="70">
        <v>0.5195378065109253</v>
      </c>
      <c r="AS45" s="70">
        <v>0.5132070779800415</v>
      </c>
      <c r="AT45" s="70">
        <v>0.5000637173652649</v>
      </c>
      <c r="AU45" s="70">
        <v>0.5038493275642395</v>
      </c>
      <c r="AV45" s="70">
        <v>0.4821968078613281</v>
      </c>
      <c r="AW45" s="70">
        <v>0.4940677881240845</v>
      </c>
      <c r="AX45" s="70">
        <v>0.4983876943588257</v>
      </c>
      <c r="AY45" s="70">
        <v>0.46637189388275146</v>
      </c>
      <c r="AZ45" s="70">
        <v>0.4466567039489746</v>
      </c>
      <c r="BA45" s="70">
        <v>0.49030381441116333</v>
      </c>
      <c r="BB45" s="70">
        <v>0.5000556111335754</v>
      </c>
      <c r="BC45" s="70">
        <v>0.5174117088317871</v>
      </c>
      <c r="BD45" s="70">
        <v>0.5288144946098328</v>
      </c>
      <c r="BE45" s="70">
        <v>0.5231738090515137</v>
      </c>
      <c r="BF45" s="70">
        <v>0.5007331967353821</v>
      </c>
      <c r="BG45" s="70">
        <v>0.5146437883377075</v>
      </c>
      <c r="BH45" s="70">
        <v>0.4941262900829315</v>
      </c>
      <c r="BI45" s="70">
        <v>0.5065233707427979</v>
      </c>
      <c r="BJ45" s="70">
        <v>0.511100172996521</v>
      </c>
      <c r="BK45" s="71"/>
    </row>
    <row r="46" spans="1:63" ht="10.5">
      <c r="A46" t="s">
        <v>383</v>
      </c>
      <c r="B46" t="s">
        <v>384</v>
      </c>
      <c r="C46" s="69">
        <v>0.5762258172035217</v>
      </c>
      <c r="D46" s="69">
        <v>0.5486428737640381</v>
      </c>
      <c r="E46" s="52">
        <v>0.5881935358047485</v>
      </c>
      <c r="F46" s="52">
        <v>0.6206666231155396</v>
      </c>
      <c r="G46" s="52">
        <v>0.6639677286148071</v>
      </c>
      <c r="H46" s="52">
        <v>0.6734333038330078</v>
      </c>
      <c r="I46" s="52">
        <v>0.6491612792015076</v>
      </c>
      <c r="J46" s="52">
        <v>0.6002902984619141</v>
      </c>
      <c r="K46" s="52">
        <v>0.5758666396141052</v>
      </c>
      <c r="L46" s="52">
        <v>0.5288386940956116</v>
      </c>
      <c r="M46" s="52">
        <v>0.5617666244506836</v>
      </c>
      <c r="N46" s="52">
        <v>0.6255806684494019</v>
      </c>
      <c r="O46" s="52">
        <v>0.5929032564163208</v>
      </c>
      <c r="P46" s="52">
        <v>0.6092143058776855</v>
      </c>
      <c r="Q46" s="52">
        <v>0.5673548579216003</v>
      </c>
      <c r="R46" s="52">
        <v>0.590833306312561</v>
      </c>
      <c r="S46" s="52">
        <v>0.7306774258613586</v>
      </c>
      <c r="T46" s="52">
        <v>0.7231000065803528</v>
      </c>
      <c r="U46" s="52">
        <v>0.7202580571174622</v>
      </c>
      <c r="V46" s="52">
        <v>0.6736774444580078</v>
      </c>
      <c r="W46" s="52">
        <v>0.6952333450317383</v>
      </c>
      <c r="X46" s="52">
        <v>0.5653870701789856</v>
      </c>
      <c r="Y46" s="52">
        <v>0.6959333419799805</v>
      </c>
      <c r="Z46" s="52">
        <v>0.6223871111869812</v>
      </c>
      <c r="AA46" s="52">
        <v>0.5828064680099487</v>
      </c>
      <c r="AB46" s="52">
        <v>0.7339655160903931</v>
      </c>
      <c r="AC46" s="52">
        <v>0.6726773977279663</v>
      </c>
      <c r="AD46" s="52">
        <v>0.48383331298828125</v>
      </c>
      <c r="AE46" s="52">
        <v>0.6431290507316589</v>
      </c>
      <c r="AF46" s="52">
        <v>0.70660001039505</v>
      </c>
      <c r="AG46" s="52">
        <v>0.7180322408676147</v>
      </c>
      <c r="AH46" s="52">
        <v>0.7767741680145264</v>
      </c>
      <c r="AI46" s="52">
        <v>0.7715333104133606</v>
      </c>
      <c r="AJ46" s="52">
        <v>0.7371290326118469</v>
      </c>
      <c r="AK46" s="52">
        <v>0.7737333178520203</v>
      </c>
      <c r="AL46" s="52">
        <v>0.8171935677528381</v>
      </c>
      <c r="AM46" s="52">
        <v>0.671129047870636</v>
      </c>
      <c r="AN46" s="52">
        <v>0.675000011920929</v>
      </c>
      <c r="AO46" s="52">
        <v>0.6940000057220459</v>
      </c>
      <c r="AP46" s="70">
        <v>0.7000740766525269</v>
      </c>
      <c r="AQ46" s="70">
        <v>0.6920937895774841</v>
      </c>
      <c r="AR46" s="70">
        <v>0.6899877190589905</v>
      </c>
      <c r="AS46" s="70">
        <v>0.7182379961013794</v>
      </c>
      <c r="AT46" s="70">
        <v>0.70533287525177</v>
      </c>
      <c r="AU46" s="70">
        <v>0.7025750875473022</v>
      </c>
      <c r="AV46" s="70">
        <v>0.6877323985099792</v>
      </c>
      <c r="AW46" s="70">
        <v>0.6772040724754333</v>
      </c>
      <c r="AX46" s="70">
        <v>0.6869676113128662</v>
      </c>
      <c r="AY46" s="70">
        <v>0.6953766942024231</v>
      </c>
      <c r="AZ46" s="70">
        <v>0.6942858099937439</v>
      </c>
      <c r="BA46" s="70">
        <v>0.7008259296417236</v>
      </c>
      <c r="BB46" s="70">
        <v>0.7025884985923767</v>
      </c>
      <c r="BC46" s="70">
        <v>0.691933810710907</v>
      </c>
      <c r="BD46" s="70">
        <v>0.6941336989402771</v>
      </c>
      <c r="BE46" s="70">
        <v>0.7254186272621155</v>
      </c>
      <c r="BF46" s="70">
        <v>0.7153785824775696</v>
      </c>
      <c r="BG46" s="70">
        <v>0.7141181826591492</v>
      </c>
      <c r="BH46" s="70">
        <v>0.699582576751709</v>
      </c>
      <c r="BI46" s="70">
        <v>0.6887506246566772</v>
      </c>
      <c r="BJ46" s="70">
        <v>0.6998251080513</v>
      </c>
      <c r="BK46" s="71"/>
    </row>
    <row r="47" spans="1:63" ht="10.5">
      <c r="A47" t="s">
        <v>385</v>
      </c>
      <c r="B47" t="s">
        <v>386</v>
      </c>
      <c r="C47" s="69">
        <v>0.6207742094993591</v>
      </c>
      <c r="D47" s="69">
        <v>0.6229285597801208</v>
      </c>
      <c r="E47" s="52">
        <v>0.6374515891075134</v>
      </c>
      <c r="F47" s="52">
        <v>0.6888666749000549</v>
      </c>
      <c r="G47" s="52">
        <v>0.6961935758590698</v>
      </c>
      <c r="H47" s="52">
        <v>0.7058999538421631</v>
      </c>
      <c r="I47" s="52">
        <v>0.7265161275863647</v>
      </c>
      <c r="J47" s="52">
        <v>0.7146129012107849</v>
      </c>
      <c r="K47" s="52">
        <v>0.6866666674613953</v>
      </c>
      <c r="L47" s="52">
        <v>0.609935462474823</v>
      </c>
      <c r="M47" s="52">
        <v>0.6436666250228882</v>
      </c>
      <c r="N47" s="52">
        <v>0.6500645279884338</v>
      </c>
      <c r="O47" s="52">
        <v>0.6295483708381653</v>
      </c>
      <c r="P47" s="52">
        <v>0.6392500996589661</v>
      </c>
      <c r="Q47" s="52">
        <v>0.683258056640625</v>
      </c>
      <c r="R47" s="52">
        <v>0.7028332948684692</v>
      </c>
      <c r="S47" s="52">
        <v>0.7345806360244751</v>
      </c>
      <c r="T47" s="52">
        <v>0.73089998960495</v>
      </c>
      <c r="U47" s="52">
        <v>0.7310968041419983</v>
      </c>
      <c r="V47" s="52">
        <v>0.7466451525688171</v>
      </c>
      <c r="W47" s="52">
        <v>0.7211666703224182</v>
      </c>
      <c r="X47" s="52">
        <v>0.6929677724838257</v>
      </c>
      <c r="Y47" s="52">
        <v>0.6969667077064514</v>
      </c>
      <c r="Z47" s="52">
        <v>0.7043548226356506</v>
      </c>
      <c r="AA47" s="52">
        <v>0.6651613116264343</v>
      </c>
      <c r="AB47" s="52">
        <v>0.651896595954895</v>
      </c>
      <c r="AC47" s="52">
        <v>0.6831613183021545</v>
      </c>
      <c r="AD47" s="52">
        <v>0.7041999697685242</v>
      </c>
      <c r="AE47" s="52">
        <v>0.7285484075546265</v>
      </c>
      <c r="AF47" s="52">
        <v>0.7465999722480774</v>
      </c>
      <c r="AG47" s="52">
        <v>0.7484515905380249</v>
      </c>
      <c r="AH47" s="52">
        <v>0.7469354867935181</v>
      </c>
      <c r="AI47" s="52">
        <v>0.687666654586792</v>
      </c>
      <c r="AJ47" s="52">
        <v>0.6790967583656311</v>
      </c>
      <c r="AK47" s="52">
        <v>0.6969000101089478</v>
      </c>
      <c r="AL47" s="52">
        <v>0.7044516205787659</v>
      </c>
      <c r="AM47" s="52">
        <v>0.6317749619483948</v>
      </c>
      <c r="AN47" s="52">
        <v>0.6474031805992126</v>
      </c>
      <c r="AO47" s="52">
        <v>0.6746441125869751</v>
      </c>
      <c r="AP47" s="70">
        <v>0.7045080065727234</v>
      </c>
      <c r="AQ47" s="70">
        <v>0.7247918844223022</v>
      </c>
      <c r="AR47" s="70">
        <v>0.7401964068412781</v>
      </c>
      <c r="AS47" s="70">
        <v>0.7389237284660339</v>
      </c>
      <c r="AT47" s="70">
        <v>0.7267215847969055</v>
      </c>
      <c r="AU47" s="70">
        <v>0.709712028503418</v>
      </c>
      <c r="AV47" s="70">
        <v>0.6795076727867126</v>
      </c>
      <c r="AW47" s="70">
        <v>0.6874598860740662</v>
      </c>
      <c r="AX47" s="70">
        <v>0.6960858702659607</v>
      </c>
      <c r="AY47" s="70">
        <v>0.657457172870636</v>
      </c>
      <c r="AZ47" s="70">
        <v>0.6561288237571716</v>
      </c>
      <c r="BA47" s="70">
        <v>0.673784077167511</v>
      </c>
      <c r="BB47" s="70">
        <v>0.7137284874916077</v>
      </c>
      <c r="BC47" s="70">
        <v>0.7289186716079712</v>
      </c>
      <c r="BD47" s="70">
        <v>0.7415425777435303</v>
      </c>
      <c r="BE47" s="70">
        <v>0.7427577972412109</v>
      </c>
      <c r="BF47" s="70">
        <v>0.7314435839653015</v>
      </c>
      <c r="BG47" s="70">
        <v>0.7135671973228455</v>
      </c>
      <c r="BH47" s="70">
        <v>0.6826199889183044</v>
      </c>
      <c r="BI47" s="70">
        <v>0.688202977180481</v>
      </c>
      <c r="BJ47" s="70">
        <v>0.6969476938247681</v>
      </c>
      <c r="BK47" s="71"/>
    </row>
    <row r="48" spans="1:63" ht="10.5">
      <c r="A48" t="s">
        <v>387</v>
      </c>
      <c r="B48" t="s">
        <v>388</v>
      </c>
      <c r="C48" s="69">
        <v>0.12518130242824554</v>
      </c>
      <c r="D48" s="69">
        <v>0.17753569781780243</v>
      </c>
      <c r="E48" s="52">
        <v>0.1573394387960434</v>
      </c>
      <c r="F48" s="52">
        <v>0.0989462360739708</v>
      </c>
      <c r="G48" s="52">
        <v>0.0864846259355545</v>
      </c>
      <c r="H48" s="52">
        <v>0.12793263792991638</v>
      </c>
      <c r="I48" s="52">
        <v>0.12552157044410706</v>
      </c>
      <c r="J48" s="52">
        <v>0.1273932009935379</v>
      </c>
      <c r="K48" s="52">
        <v>0.12038380652666092</v>
      </c>
      <c r="L48" s="52">
        <v>0.14668233692646027</v>
      </c>
      <c r="M48" s="52">
        <v>0.16475623846054077</v>
      </c>
      <c r="N48" s="52">
        <v>0.138461172580719</v>
      </c>
      <c r="O48" s="52">
        <v>0.14583267271518707</v>
      </c>
      <c r="P48" s="52">
        <v>0.14415444433689117</v>
      </c>
      <c r="Q48" s="52">
        <v>0.12389688938856125</v>
      </c>
      <c r="R48" s="52">
        <v>0.1564488410949707</v>
      </c>
      <c r="S48" s="52">
        <v>0.12796548008918762</v>
      </c>
      <c r="T48" s="52">
        <v>0.12485172599554062</v>
      </c>
      <c r="U48" s="52">
        <v>0.16119791567325592</v>
      </c>
      <c r="V48" s="52">
        <v>0.07978695631027222</v>
      </c>
      <c r="W48" s="52">
        <v>0.10613109171390533</v>
      </c>
      <c r="X48" s="52">
        <v>0.1192549392580986</v>
      </c>
      <c r="Y48" s="52">
        <v>0.09709946066141129</v>
      </c>
      <c r="Z48" s="52">
        <v>0.18490712344646454</v>
      </c>
      <c r="AA48" s="52">
        <v>0.09894941002130508</v>
      </c>
      <c r="AB48" s="52">
        <v>0.16851849853992462</v>
      </c>
      <c r="AC48" s="52">
        <v>0.1494060754776001</v>
      </c>
      <c r="AD48" s="52">
        <v>0.10908794403076172</v>
      </c>
      <c r="AE48" s="52">
        <v>0.11491288244724274</v>
      </c>
      <c r="AF48" s="52">
        <v>0.18620283901691437</v>
      </c>
      <c r="AG48" s="52">
        <v>0.1108337864279747</v>
      </c>
      <c r="AH48" s="52">
        <v>0.12088491767644882</v>
      </c>
      <c r="AI48" s="52">
        <v>0.16481617093086243</v>
      </c>
      <c r="AJ48" s="52">
        <v>0.127339169383049</v>
      </c>
      <c r="AK48" s="52">
        <v>0.10899340361356735</v>
      </c>
      <c r="AL48" s="52">
        <v>0.12208357453346252</v>
      </c>
      <c r="AM48" s="52">
        <v>0.09577259421348572</v>
      </c>
      <c r="AN48" s="52">
        <v>0.14695899188518524</v>
      </c>
      <c r="AO48" s="52">
        <v>0.13300369679927826</v>
      </c>
      <c r="AP48" s="70">
        <v>0.12911559641361237</v>
      </c>
      <c r="AQ48" s="70">
        <v>0.12668170034885406</v>
      </c>
      <c r="AR48" s="70">
        <v>0.13671889901161194</v>
      </c>
      <c r="AS48" s="70">
        <v>0.13321509957313538</v>
      </c>
      <c r="AT48" s="70">
        <v>0.12100210040807724</v>
      </c>
      <c r="AU48" s="70">
        <v>0.12884390354156494</v>
      </c>
      <c r="AV48" s="70">
        <v>0.13437780737876892</v>
      </c>
      <c r="AW48" s="70">
        <v>0.147837296128273</v>
      </c>
      <c r="AX48" s="70">
        <v>0.1435568928718567</v>
      </c>
      <c r="AY48" s="70">
        <v>0.13504630327224731</v>
      </c>
      <c r="AZ48" s="70">
        <v>0.14834439754486084</v>
      </c>
      <c r="BA48" s="70">
        <v>0.13082769513130188</v>
      </c>
      <c r="BB48" s="70">
        <v>0.12546469271183014</v>
      </c>
      <c r="BC48" s="70">
        <v>0.12277530133724213</v>
      </c>
      <c r="BD48" s="70">
        <v>0.14231599867343903</v>
      </c>
      <c r="BE48" s="70">
        <v>0.12827929854393005</v>
      </c>
      <c r="BF48" s="70">
        <v>0.11579310148954391</v>
      </c>
      <c r="BG48" s="70">
        <v>0.12426780164241791</v>
      </c>
      <c r="BH48" s="70">
        <v>0.15004189312458038</v>
      </c>
      <c r="BI48" s="70">
        <v>0.14331680536270142</v>
      </c>
      <c r="BJ48" s="70">
        <v>0.15932190418243408</v>
      </c>
      <c r="BK48" s="71"/>
    </row>
    <row r="49" spans="1:63" ht="10.5">
      <c r="A49" t="s">
        <v>389</v>
      </c>
      <c r="B49" t="s">
        <v>390</v>
      </c>
      <c r="C49" s="69">
        <v>2.403123140335083</v>
      </c>
      <c r="D49" s="69">
        <v>2.525038957595825</v>
      </c>
      <c r="E49" s="52">
        <v>2.3428103923797607</v>
      </c>
      <c r="F49" s="52">
        <v>1.9164966344833374</v>
      </c>
      <c r="G49" s="52">
        <v>1.9917923212051392</v>
      </c>
      <c r="H49" s="52">
        <v>1.9288469552993774</v>
      </c>
      <c r="I49" s="52">
        <v>1.9786906242370605</v>
      </c>
      <c r="J49" s="52">
        <v>2.0407700538635254</v>
      </c>
      <c r="K49" s="52">
        <v>2.045056104660034</v>
      </c>
      <c r="L49" s="52">
        <v>2.201063871383667</v>
      </c>
      <c r="M49" s="52">
        <v>2.2509219646453857</v>
      </c>
      <c r="N49" s="52">
        <v>2.344892978668213</v>
      </c>
      <c r="O49" s="52">
        <v>2.644590139389038</v>
      </c>
      <c r="P49" s="52">
        <v>2.4775965213775635</v>
      </c>
      <c r="Q49" s="52">
        <v>2.08734393119812</v>
      </c>
      <c r="R49" s="52">
        <v>1.9698901176452637</v>
      </c>
      <c r="S49" s="52">
        <v>1.6194239854812622</v>
      </c>
      <c r="T49" s="52">
        <v>1.5885521173477173</v>
      </c>
      <c r="U49" s="52">
        <v>1.7416281700134277</v>
      </c>
      <c r="V49" s="52">
        <v>1.9926645755767822</v>
      </c>
      <c r="W49" s="52">
        <v>2.098334312438965</v>
      </c>
      <c r="X49" s="52">
        <v>2.0447704792022705</v>
      </c>
      <c r="Y49" s="52">
        <v>2.1713647842407227</v>
      </c>
      <c r="Z49" s="52">
        <v>2.4770939350128174</v>
      </c>
      <c r="AA49" s="52">
        <v>2.622128963470459</v>
      </c>
      <c r="AB49" s="52">
        <v>2.521867275238037</v>
      </c>
      <c r="AC49" s="52">
        <v>2.032914638519287</v>
      </c>
      <c r="AD49" s="52">
        <v>2.0649938583374023</v>
      </c>
      <c r="AE49" s="52">
        <v>2.038694381713867</v>
      </c>
      <c r="AF49" s="52">
        <v>1.7710570096969604</v>
      </c>
      <c r="AG49" s="52">
        <v>1.915938377380371</v>
      </c>
      <c r="AH49" s="52">
        <v>1.9695346355438232</v>
      </c>
      <c r="AI49" s="52">
        <v>1.9371308088302612</v>
      </c>
      <c r="AJ49" s="52">
        <v>2.1899805068969727</v>
      </c>
      <c r="AK49" s="52">
        <v>2.233557939529419</v>
      </c>
      <c r="AL49" s="52">
        <v>2.3925507068634033</v>
      </c>
      <c r="AM49" s="52">
        <v>2.580935478210449</v>
      </c>
      <c r="AN49" s="52">
        <v>2.4253861904144287</v>
      </c>
      <c r="AO49" s="52">
        <v>2.2249999046325684</v>
      </c>
      <c r="AP49" s="70">
        <v>2.0339229106903076</v>
      </c>
      <c r="AQ49" s="70">
        <v>1.9068299531936646</v>
      </c>
      <c r="AR49" s="70">
        <v>1.8895970582962036</v>
      </c>
      <c r="AS49" s="70">
        <v>1.9406629800796509</v>
      </c>
      <c r="AT49" s="70">
        <v>2.0360889434814453</v>
      </c>
      <c r="AU49" s="70">
        <v>2.1273720264434814</v>
      </c>
      <c r="AV49" s="70">
        <v>2.242888927459717</v>
      </c>
      <c r="AW49" s="70">
        <v>2.301753044128418</v>
      </c>
      <c r="AX49" s="70">
        <v>2.4835760593414307</v>
      </c>
      <c r="AY49" s="70">
        <v>2.5482800006866455</v>
      </c>
      <c r="AZ49" s="70">
        <v>2.5085411071777344</v>
      </c>
      <c r="BA49" s="70">
        <v>2.269644021987915</v>
      </c>
      <c r="BB49" s="70">
        <v>2.1271920204162598</v>
      </c>
      <c r="BC49" s="70">
        <v>1.9690719842910767</v>
      </c>
      <c r="BD49" s="70">
        <v>1.9289779663085938</v>
      </c>
      <c r="BE49" s="70">
        <v>1.9999959468841553</v>
      </c>
      <c r="BF49" s="70">
        <v>2.0911149978637695</v>
      </c>
      <c r="BG49" s="70">
        <v>2.1750380992889404</v>
      </c>
      <c r="BH49" s="70">
        <v>2.3016600608825684</v>
      </c>
      <c r="BI49" s="70">
        <v>2.367295980453491</v>
      </c>
      <c r="BJ49" s="70">
        <v>2.5098540782928467</v>
      </c>
      <c r="BK49" s="71"/>
    </row>
    <row r="50" spans="1:63" ht="10.5">
      <c r="A50" t="s">
        <v>391</v>
      </c>
      <c r="B50" t="s">
        <v>392</v>
      </c>
      <c r="C50" s="69">
        <v>0.6062257885932922</v>
      </c>
      <c r="D50" s="69">
        <v>0.766678512096405</v>
      </c>
      <c r="E50" s="52">
        <v>0.8281290531158447</v>
      </c>
      <c r="F50" s="52">
        <v>0.6483666300773621</v>
      </c>
      <c r="G50" s="52">
        <v>0.6734837889671326</v>
      </c>
      <c r="H50" s="52">
        <v>0.6828333139419556</v>
      </c>
      <c r="I50" s="52">
        <v>0.698096752166748</v>
      </c>
      <c r="J50" s="52">
        <v>0.7470645308494568</v>
      </c>
      <c r="K50" s="52">
        <v>0.7610999941825867</v>
      </c>
      <c r="L50" s="52">
        <v>0.7593870759010315</v>
      </c>
      <c r="M50" s="52">
        <v>0.7845666408538818</v>
      </c>
      <c r="N50" s="52">
        <v>0.7515484094619751</v>
      </c>
      <c r="O50" s="52">
        <v>0.8126774430274963</v>
      </c>
      <c r="P50" s="52">
        <v>0.7702500224113464</v>
      </c>
      <c r="Q50" s="52">
        <v>0.657903254032135</v>
      </c>
      <c r="R50" s="52">
        <v>0.6193666458129883</v>
      </c>
      <c r="S50" s="52">
        <v>0.5216774344444275</v>
      </c>
      <c r="T50" s="52">
        <v>0.5161333084106445</v>
      </c>
      <c r="U50" s="52">
        <v>0.5306128859519958</v>
      </c>
      <c r="V50" s="52">
        <v>0.6579999327659607</v>
      </c>
      <c r="W50" s="52">
        <v>0.7178333401679993</v>
      </c>
      <c r="X50" s="52">
        <v>0.7694193720817566</v>
      </c>
      <c r="Y50" s="52">
        <v>0.6938332915306091</v>
      </c>
      <c r="Z50" s="52">
        <v>0.6960322856903076</v>
      </c>
      <c r="AA50" s="52">
        <v>0.7688064575195312</v>
      </c>
      <c r="AB50" s="52">
        <v>0.75</v>
      </c>
      <c r="AC50" s="52">
        <v>0.6469355225563049</v>
      </c>
      <c r="AD50" s="52">
        <v>0.6430666446685791</v>
      </c>
      <c r="AE50" s="52">
        <v>0.7381612658500671</v>
      </c>
      <c r="AF50" s="52">
        <v>0.6360666751861572</v>
      </c>
      <c r="AG50" s="52">
        <v>0.6372258067131042</v>
      </c>
      <c r="AH50" s="52">
        <v>0.6883548498153687</v>
      </c>
      <c r="AI50" s="52">
        <v>0.7249999642372131</v>
      </c>
      <c r="AJ50" s="52">
        <v>0.8424516320228577</v>
      </c>
      <c r="AK50" s="52">
        <v>0.6980666518211365</v>
      </c>
      <c r="AL50" s="52">
        <v>0.6584193706512451</v>
      </c>
      <c r="AM50" s="52">
        <v>0.7256451845169067</v>
      </c>
      <c r="AN50" s="52">
        <v>0.7303861975669861</v>
      </c>
      <c r="AO50" s="52">
        <v>0.7200000286102295</v>
      </c>
      <c r="AP50" s="70">
        <v>0.6732760071754456</v>
      </c>
      <c r="AQ50" s="70">
        <v>0.6626104712486267</v>
      </c>
      <c r="AR50" s="70">
        <v>0.6621965169906616</v>
      </c>
      <c r="AS50" s="70">
        <v>0.6702694892883301</v>
      </c>
      <c r="AT50" s="70">
        <v>0.7265558838844299</v>
      </c>
      <c r="AU50" s="70">
        <v>0.7551468014717102</v>
      </c>
      <c r="AV50" s="70">
        <v>0.7858871221542358</v>
      </c>
      <c r="AW50" s="70">
        <v>0.7526473999023438</v>
      </c>
      <c r="AX50" s="70">
        <v>0.6928637027740479</v>
      </c>
      <c r="AY50" s="70">
        <v>0.709640622138977</v>
      </c>
      <c r="AZ50" s="70">
        <v>0.7547289133071899</v>
      </c>
      <c r="BA50" s="70">
        <v>0.7444676756858826</v>
      </c>
      <c r="BB50" s="70">
        <v>0.710130512714386</v>
      </c>
      <c r="BC50" s="70">
        <v>0.6936681270599365</v>
      </c>
      <c r="BD50" s="70">
        <v>0.6888039708137512</v>
      </c>
      <c r="BE50" s="70">
        <v>0.6923546195030212</v>
      </c>
      <c r="BF50" s="70">
        <v>0.7453263998031616</v>
      </c>
      <c r="BG50" s="70">
        <v>0.7784537076950073</v>
      </c>
      <c r="BH50" s="70">
        <v>0.8132565021514893</v>
      </c>
      <c r="BI50" s="70">
        <v>0.7888655066490173</v>
      </c>
      <c r="BJ50" s="70">
        <v>0.7281538844108582</v>
      </c>
      <c r="BK50" s="71"/>
    </row>
    <row r="51" spans="1:63" ht="10.5">
      <c r="A51" t="s">
        <v>393</v>
      </c>
      <c r="B51" t="s">
        <v>394</v>
      </c>
      <c r="C51" s="69">
        <v>1.7968974113464355</v>
      </c>
      <c r="D51" s="69">
        <v>1.758360505104065</v>
      </c>
      <c r="E51" s="52">
        <v>1.514681339263916</v>
      </c>
      <c r="F51" s="52">
        <v>1.2681299448013306</v>
      </c>
      <c r="G51" s="52">
        <v>1.3183084726333618</v>
      </c>
      <c r="H51" s="52">
        <v>1.2460135221481323</v>
      </c>
      <c r="I51" s="52">
        <v>1.2805938720703125</v>
      </c>
      <c r="J51" s="52">
        <v>1.293705701828003</v>
      </c>
      <c r="K51" s="52">
        <v>1.2839560508728027</v>
      </c>
      <c r="L51" s="52">
        <v>1.4416767358779907</v>
      </c>
      <c r="M51" s="52">
        <v>1.4663552045822144</v>
      </c>
      <c r="N51" s="52">
        <v>1.5933446884155273</v>
      </c>
      <c r="O51" s="52">
        <v>1.831912636756897</v>
      </c>
      <c r="P51" s="52">
        <v>1.7073465585708618</v>
      </c>
      <c r="Q51" s="52">
        <v>1.4294407367706299</v>
      </c>
      <c r="R51" s="52">
        <v>1.3505233526229858</v>
      </c>
      <c r="S51" s="52">
        <v>1.0977466106414795</v>
      </c>
      <c r="T51" s="52">
        <v>1.0724188089370728</v>
      </c>
      <c r="U51" s="52">
        <v>1.211015224456787</v>
      </c>
      <c r="V51" s="52">
        <v>1.3346644639968872</v>
      </c>
      <c r="W51" s="52">
        <v>1.3805010318756104</v>
      </c>
      <c r="X51" s="52">
        <v>1.2753511667251587</v>
      </c>
      <c r="Y51" s="52">
        <v>1.4775315523147583</v>
      </c>
      <c r="Z51" s="52">
        <v>1.7810617685317993</v>
      </c>
      <c r="AA51" s="52">
        <v>1.8533223867416382</v>
      </c>
      <c r="AB51" s="52">
        <v>1.771867275238037</v>
      </c>
      <c r="AC51" s="52">
        <v>1.385979175567627</v>
      </c>
      <c r="AD51" s="52">
        <v>1.4219270944595337</v>
      </c>
      <c r="AE51" s="52">
        <v>1.3005331754684448</v>
      </c>
      <c r="AF51" s="52">
        <v>1.1349903345108032</v>
      </c>
      <c r="AG51" s="52">
        <v>1.278712511062622</v>
      </c>
      <c r="AH51" s="52">
        <v>1.2811797857284546</v>
      </c>
      <c r="AI51" s="52">
        <v>1.2121307849884033</v>
      </c>
      <c r="AJ51" s="52">
        <v>1.3475288152694702</v>
      </c>
      <c r="AK51" s="52">
        <v>1.5354912281036377</v>
      </c>
      <c r="AL51" s="52">
        <v>1.7341314554214478</v>
      </c>
      <c r="AM51" s="52">
        <v>1.8552902936935425</v>
      </c>
      <c r="AN51" s="52">
        <v>1.6950000524520874</v>
      </c>
      <c r="AO51" s="52">
        <v>1.5049999952316284</v>
      </c>
      <c r="AP51" s="70">
        <v>1.3606469631195068</v>
      </c>
      <c r="AQ51" s="70">
        <v>1.2442200183868408</v>
      </c>
      <c r="AR51" s="70">
        <v>1.2273999452590942</v>
      </c>
      <c r="AS51" s="70">
        <v>1.270393967628479</v>
      </c>
      <c r="AT51" s="70">
        <v>1.3095329999923706</v>
      </c>
      <c r="AU51" s="70">
        <v>1.3722259998321533</v>
      </c>
      <c r="AV51" s="70">
        <v>1.45700204372406</v>
      </c>
      <c r="AW51" s="70">
        <v>1.5491050481796265</v>
      </c>
      <c r="AX51" s="70">
        <v>1.7907119989395142</v>
      </c>
      <c r="AY51" s="70">
        <v>1.8386390209197998</v>
      </c>
      <c r="AZ51" s="70">
        <v>1.7538119554519653</v>
      </c>
      <c r="BA51" s="70">
        <v>1.5251760482788086</v>
      </c>
      <c r="BB51" s="70">
        <v>1.4170620441436768</v>
      </c>
      <c r="BC51" s="70">
        <v>1.2754030227661133</v>
      </c>
      <c r="BD51" s="70">
        <v>1.2401740550994873</v>
      </c>
      <c r="BE51" s="70">
        <v>1.3076421022415161</v>
      </c>
      <c r="BF51" s="70">
        <v>1.3457890748977661</v>
      </c>
      <c r="BG51" s="70">
        <v>1.3965840339660645</v>
      </c>
      <c r="BH51" s="70">
        <v>1.4884040355682373</v>
      </c>
      <c r="BI51" s="70">
        <v>1.5784310102462769</v>
      </c>
      <c r="BJ51" s="70">
        <v>1.7817000150680542</v>
      </c>
      <c r="BK51" s="71"/>
    </row>
    <row r="52" spans="1:63" ht="10.5">
      <c r="A52" t="s">
        <v>395</v>
      </c>
      <c r="B52" t="s">
        <v>396</v>
      </c>
      <c r="C52" s="69">
        <v>1.6363543272018433</v>
      </c>
      <c r="D52" s="69">
        <v>1.5967063903808594</v>
      </c>
      <c r="E52" s="52">
        <v>1.3043245077133179</v>
      </c>
      <c r="F52" s="52">
        <v>1.0457029342651367</v>
      </c>
      <c r="G52" s="52">
        <v>1.0463813543319702</v>
      </c>
      <c r="H52" s="52">
        <v>0.9602629542350769</v>
      </c>
      <c r="I52" s="52">
        <v>1.0452964305877686</v>
      </c>
      <c r="J52" s="52">
        <v>1.1009819507598877</v>
      </c>
      <c r="K52" s="52">
        <v>1.0907047986984253</v>
      </c>
      <c r="L52" s="52">
        <v>1.3265795707702637</v>
      </c>
      <c r="M52" s="52">
        <v>1.337442398071289</v>
      </c>
      <c r="N52" s="52">
        <v>1.500622272491455</v>
      </c>
      <c r="O52" s="52">
        <v>1.7203714847564697</v>
      </c>
      <c r="P52" s="52">
        <v>1.5508533716201782</v>
      </c>
      <c r="Q52" s="52">
        <v>1.1667675971984863</v>
      </c>
      <c r="R52" s="52">
        <v>1.0724376440048218</v>
      </c>
      <c r="S52" s="52">
        <v>0.8633745312690735</v>
      </c>
      <c r="T52" s="52">
        <v>0.8199873566627502</v>
      </c>
      <c r="U52" s="52">
        <v>0.9312579035758972</v>
      </c>
      <c r="V52" s="52">
        <v>1.0576969385147095</v>
      </c>
      <c r="W52" s="52">
        <v>1.186477541923523</v>
      </c>
      <c r="X52" s="52">
        <v>1.1850407123565674</v>
      </c>
      <c r="Y52" s="52">
        <v>1.3595335483551025</v>
      </c>
      <c r="Z52" s="52">
        <v>1.680812954902649</v>
      </c>
      <c r="AA52" s="52">
        <v>1.7888754606246948</v>
      </c>
      <c r="AB52" s="52">
        <v>1.6269466876983643</v>
      </c>
      <c r="AC52" s="52">
        <v>1.2363500595092773</v>
      </c>
      <c r="AD52" s="52">
        <v>1.1267422437667847</v>
      </c>
      <c r="AE52" s="52">
        <v>1.068654179573059</v>
      </c>
      <c r="AF52" s="52">
        <v>0.908915102481842</v>
      </c>
      <c r="AG52" s="52">
        <v>1.075806736946106</v>
      </c>
      <c r="AH52" s="52">
        <v>1.0985876321792603</v>
      </c>
      <c r="AI52" s="52">
        <v>1.0377165079116821</v>
      </c>
      <c r="AJ52" s="52">
        <v>1.2287110090255737</v>
      </c>
      <c r="AK52" s="52">
        <v>1.4221971035003662</v>
      </c>
      <c r="AL52" s="52">
        <v>1.6724169254302979</v>
      </c>
      <c r="AM52" s="52">
        <v>1.668086051940918</v>
      </c>
      <c r="AN52" s="52">
        <v>1.5156170129776</v>
      </c>
      <c r="AO52" s="52">
        <v>1.3606318235397339</v>
      </c>
      <c r="AP52" s="70">
        <v>1.1256109476089478</v>
      </c>
      <c r="AQ52" s="70">
        <v>0.9903278946876526</v>
      </c>
      <c r="AR52" s="70">
        <v>0.9993066787719727</v>
      </c>
      <c r="AS52" s="70">
        <v>1.0486249923706055</v>
      </c>
      <c r="AT52" s="70">
        <v>1.1011408567428589</v>
      </c>
      <c r="AU52" s="70">
        <v>1.1726679801940918</v>
      </c>
      <c r="AV52" s="70">
        <v>1.3095940351486206</v>
      </c>
      <c r="AW52" s="70">
        <v>1.4012800455093384</v>
      </c>
      <c r="AX52" s="70">
        <v>1.6107960939407349</v>
      </c>
      <c r="AY52" s="70">
        <v>1.7150110006332397</v>
      </c>
      <c r="AZ52" s="70">
        <v>1.577996015548706</v>
      </c>
      <c r="BA52" s="70">
        <v>1.3369760513305664</v>
      </c>
      <c r="BB52" s="70">
        <v>1.1417839527130127</v>
      </c>
      <c r="BC52" s="70">
        <v>1.0094549655914307</v>
      </c>
      <c r="BD52" s="70">
        <v>1.0138100385665894</v>
      </c>
      <c r="BE52" s="70">
        <v>1.061418056488037</v>
      </c>
      <c r="BF52" s="70">
        <v>1.1112229824066162</v>
      </c>
      <c r="BG52" s="70">
        <v>1.183258056640625</v>
      </c>
      <c r="BH52" s="70">
        <v>1.326786994934082</v>
      </c>
      <c r="BI52" s="70">
        <v>1.4218829870224</v>
      </c>
      <c r="BJ52" s="70">
        <v>1.6159499883651733</v>
      </c>
      <c r="BK52" s="71"/>
    </row>
    <row r="53" spans="1:63" ht="10.5">
      <c r="A53" t="s">
        <v>397</v>
      </c>
      <c r="B53" t="s">
        <v>398</v>
      </c>
      <c r="C53" s="69">
        <v>0.43705472350120544</v>
      </c>
      <c r="D53" s="69">
        <v>0.3950662612915039</v>
      </c>
      <c r="E53" s="52">
        <v>0.37353819608688354</v>
      </c>
      <c r="F53" s="52">
        <v>0.3219401240348816</v>
      </c>
      <c r="G53" s="52">
        <v>0.3411707580089569</v>
      </c>
      <c r="H53" s="52">
        <v>0.30108243227005005</v>
      </c>
      <c r="I53" s="52">
        <v>0.3297942578792572</v>
      </c>
      <c r="J53" s="52">
        <v>0.30690106749534607</v>
      </c>
      <c r="K53" s="52">
        <v>0.3221275210380554</v>
      </c>
      <c r="L53" s="52">
        <v>0.3400212228298187</v>
      </c>
      <c r="M53" s="52">
        <v>0.34620413184165955</v>
      </c>
      <c r="N53" s="52">
        <v>0.3325854539871216</v>
      </c>
      <c r="O53" s="52">
        <v>0.4326396584510803</v>
      </c>
      <c r="P53" s="52">
        <v>0.37519511580467224</v>
      </c>
      <c r="Q53" s="52">
        <v>0.3253198564052582</v>
      </c>
      <c r="R53" s="52">
        <v>0.32950887084007263</v>
      </c>
      <c r="S53" s="52">
        <v>0.29634812474250793</v>
      </c>
      <c r="T53" s="52">
        <v>0.2706320583820343</v>
      </c>
      <c r="U53" s="52">
        <v>0.2860265076160431</v>
      </c>
      <c r="V53" s="52">
        <v>0.2941208481788635</v>
      </c>
      <c r="W53" s="52">
        <v>0.288070946931839</v>
      </c>
      <c r="X53" s="52">
        <v>0.3204863965511322</v>
      </c>
      <c r="Y53" s="52">
        <v>0.2966383695602417</v>
      </c>
      <c r="Z53" s="52">
        <v>0.416435182094574</v>
      </c>
      <c r="AA53" s="52">
        <v>0.38098180294036865</v>
      </c>
      <c r="AB53" s="52">
        <v>0.35005930066108704</v>
      </c>
      <c r="AC53" s="52">
        <v>0.35656028985977173</v>
      </c>
      <c r="AD53" s="52">
        <v>0.37716808915138245</v>
      </c>
      <c r="AE53" s="52">
        <v>0.2874545156955719</v>
      </c>
      <c r="AF53" s="52">
        <v>0.35960859060287476</v>
      </c>
      <c r="AG53" s="52">
        <v>0.3037952482700348</v>
      </c>
      <c r="AH53" s="52">
        <v>0.2628117501735687</v>
      </c>
      <c r="AI53" s="52">
        <v>0.2848200500011444</v>
      </c>
      <c r="AJ53" s="52">
        <v>0.27362343668937683</v>
      </c>
      <c r="AK53" s="52">
        <v>0.2658707797527313</v>
      </c>
      <c r="AL53" s="52">
        <v>0.3557083010673523</v>
      </c>
      <c r="AM53" s="52">
        <v>0.37209972739219666</v>
      </c>
      <c r="AN53" s="52">
        <v>0.3682155907154083</v>
      </c>
      <c r="AO53" s="52">
        <v>0.35682111978530884</v>
      </c>
      <c r="AP53" s="70">
        <v>0.33042630553245544</v>
      </c>
      <c r="AQ53" s="70">
        <v>0.3165057897567749</v>
      </c>
      <c r="AR53" s="70">
        <v>0.30610910058021545</v>
      </c>
      <c r="AS53" s="70">
        <v>0.29422250390052795</v>
      </c>
      <c r="AT53" s="70">
        <v>0.2968195974826813</v>
      </c>
      <c r="AU53" s="70">
        <v>0.2997595965862274</v>
      </c>
      <c r="AV53" s="70">
        <v>0.3084830045700073</v>
      </c>
      <c r="AW53" s="70">
        <v>0.32483530044555664</v>
      </c>
      <c r="AX53" s="70">
        <v>0.3492344915866852</v>
      </c>
      <c r="AY53" s="70">
        <v>0.3958544135093689</v>
      </c>
      <c r="AZ53" s="70">
        <v>0.3712944984436035</v>
      </c>
      <c r="BA53" s="70">
        <v>0.35425668954849243</v>
      </c>
      <c r="BB53" s="70">
        <v>0.32953131198883057</v>
      </c>
      <c r="BC53" s="70">
        <v>0.31475499272346497</v>
      </c>
      <c r="BD53" s="70">
        <v>0.30446189641952515</v>
      </c>
      <c r="BE53" s="70">
        <v>0.2934580147266388</v>
      </c>
      <c r="BF53" s="70">
        <v>0.29665860533714294</v>
      </c>
      <c r="BG53" s="70">
        <v>0.30028238892555237</v>
      </c>
      <c r="BH53" s="70">
        <v>0.30013230443000793</v>
      </c>
      <c r="BI53" s="70">
        <v>0.31712180376052856</v>
      </c>
      <c r="BJ53" s="70">
        <v>0.33139970898628235</v>
      </c>
      <c r="BK53" s="71"/>
    </row>
    <row r="54" spans="1:63" ht="10.5">
      <c r="A54" t="s">
        <v>399</v>
      </c>
      <c r="B54" t="s">
        <v>400</v>
      </c>
      <c r="C54" s="69">
        <v>0</v>
      </c>
      <c r="D54" s="69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  <c r="AG54" s="52">
        <v>0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  <c r="AO54" s="52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  <c r="AZ54" s="70">
        <v>0</v>
      </c>
      <c r="BA54" s="70">
        <v>0</v>
      </c>
      <c r="BB54" s="70">
        <v>0</v>
      </c>
      <c r="BC54" s="70">
        <v>0</v>
      </c>
      <c r="BD54" s="70">
        <v>0</v>
      </c>
      <c r="BE54" s="70">
        <v>0</v>
      </c>
      <c r="BF54" s="70">
        <v>0</v>
      </c>
      <c r="BG54" s="70">
        <v>0</v>
      </c>
      <c r="BH54" s="70">
        <v>0</v>
      </c>
      <c r="BI54" s="70">
        <v>0</v>
      </c>
      <c r="BJ54" s="70">
        <v>0</v>
      </c>
      <c r="BK54" s="71"/>
    </row>
    <row r="55" spans="1:63" ht="10.5">
      <c r="A55" t="s">
        <v>401</v>
      </c>
      <c r="B55" t="s">
        <v>402</v>
      </c>
      <c r="C55" s="69">
        <v>0.05838709697127342</v>
      </c>
      <c r="D55" s="69">
        <v>-0.11839286237955093</v>
      </c>
      <c r="E55" s="52">
        <v>-0.04332258179783821</v>
      </c>
      <c r="F55" s="52">
        <v>-0.04470000043511391</v>
      </c>
      <c r="G55" s="52">
        <v>-0.05400000140070915</v>
      </c>
      <c r="H55" s="52">
        <v>-0.05766666680574417</v>
      </c>
      <c r="I55" s="52">
        <v>-0.11145161092281342</v>
      </c>
      <c r="J55" s="52">
        <v>-0.035741936415433884</v>
      </c>
      <c r="K55" s="52">
        <v>-0.07519999891519547</v>
      </c>
      <c r="L55" s="52">
        <v>-0.048516128212213516</v>
      </c>
      <c r="M55" s="52">
        <v>-0.060366664081811905</v>
      </c>
      <c r="N55" s="52">
        <v>-0.17951613664627075</v>
      </c>
      <c r="O55" s="52">
        <v>-0.07967741787433624</v>
      </c>
      <c r="P55" s="52">
        <v>0.05135714262723923</v>
      </c>
      <c r="Q55" s="52">
        <v>0.08361290395259857</v>
      </c>
      <c r="R55" s="52">
        <v>0.07293333113193512</v>
      </c>
      <c r="S55" s="52">
        <v>0.06719354540109634</v>
      </c>
      <c r="T55" s="52">
        <v>-0.005833333358168602</v>
      </c>
      <c r="U55" s="52">
        <v>-0.019129032269120216</v>
      </c>
      <c r="V55" s="52">
        <v>-0.06087096780538559</v>
      </c>
      <c r="W55" s="52">
        <v>-0.1772666573524475</v>
      </c>
      <c r="X55" s="52">
        <v>-0.03919354826211929</v>
      </c>
      <c r="Y55" s="52">
        <v>-0.1247333288192749</v>
      </c>
      <c r="Z55" s="52">
        <v>-0.050096772611141205</v>
      </c>
      <c r="AA55" s="52">
        <v>-0.15003225207328796</v>
      </c>
      <c r="AB55" s="52">
        <v>-0.048379313200712204</v>
      </c>
      <c r="AC55" s="52">
        <v>0.045032259076833725</v>
      </c>
      <c r="AD55" s="52">
        <v>-0.050333332270383835</v>
      </c>
      <c r="AE55" s="52">
        <v>-0.06183870881795883</v>
      </c>
      <c r="AF55" s="52">
        <v>-0.08023332804441452</v>
      </c>
      <c r="AG55" s="52">
        <v>0.025612903758883476</v>
      </c>
      <c r="AH55" s="52">
        <v>0.04858064651489258</v>
      </c>
      <c r="AI55" s="52">
        <v>-0.12539999186992645</v>
      </c>
      <c r="AJ55" s="52">
        <v>-0.07322580367326736</v>
      </c>
      <c r="AK55" s="52">
        <v>-0.04560000076889992</v>
      </c>
      <c r="AL55" s="52">
        <v>-0.18003225326538086</v>
      </c>
      <c r="AM55" s="52">
        <v>-0.08693506568670273</v>
      </c>
      <c r="AN55" s="52">
        <v>-0.044999998062849045</v>
      </c>
      <c r="AO55" s="52">
        <v>-0.03500000014901161</v>
      </c>
      <c r="AP55" s="70">
        <v>-0.026652900502085686</v>
      </c>
      <c r="AQ55" s="70">
        <v>-0.03674840182065964</v>
      </c>
      <c r="AR55" s="70">
        <v>-0.040777500718832016</v>
      </c>
      <c r="AS55" s="70">
        <v>-0.05529319867491722</v>
      </c>
      <c r="AT55" s="70">
        <v>-0.04504450038075447</v>
      </c>
      <c r="AU55" s="70">
        <v>-0.10088469833135605</v>
      </c>
      <c r="AV55" s="70">
        <v>-0.05716539919376373</v>
      </c>
      <c r="AW55" s="70">
        <v>-0.05708960071206093</v>
      </c>
      <c r="AX55" s="70">
        <v>-0.03213220089673996</v>
      </c>
      <c r="AY55" s="70">
        <v>-0.05312259867787361</v>
      </c>
      <c r="AZ55" s="70">
        <v>-0.0016023999778553843</v>
      </c>
      <c r="BA55" s="70">
        <v>0.0043911999091506</v>
      </c>
      <c r="BB55" s="70">
        <v>-0.01249849982559681</v>
      </c>
      <c r="BC55" s="70">
        <v>-0.03910690173506737</v>
      </c>
      <c r="BD55" s="70">
        <v>-0.04785120114684105</v>
      </c>
      <c r="BE55" s="70">
        <v>-0.07291889935731888</v>
      </c>
      <c r="BF55" s="70">
        <v>-0.0471963994204998</v>
      </c>
      <c r="BG55" s="70">
        <v>-0.10547368973493576</v>
      </c>
      <c r="BH55" s="70">
        <v>-0.03510240092873573</v>
      </c>
      <c r="BI55" s="70">
        <v>-0.061760399490594864</v>
      </c>
      <c r="BJ55" s="70">
        <v>-0.04360949993133545</v>
      </c>
      <c r="BK55" s="71"/>
    </row>
    <row r="56" spans="1:63" ht="10.5">
      <c r="A56" t="s">
        <v>403</v>
      </c>
      <c r="B56" t="s">
        <v>404</v>
      </c>
      <c r="C56" s="69">
        <v>19.453500747680664</v>
      </c>
      <c r="D56" s="69">
        <v>19.44367790222168</v>
      </c>
      <c r="E56" s="52">
        <v>19.676284790039062</v>
      </c>
      <c r="F56" s="52">
        <v>19.55205535888672</v>
      </c>
      <c r="G56" s="52">
        <v>19.728172302246094</v>
      </c>
      <c r="H56" s="52">
        <v>19.874866485595703</v>
      </c>
      <c r="I56" s="52">
        <v>20.075838088989258</v>
      </c>
      <c r="J56" s="52">
        <v>20.221269607543945</v>
      </c>
      <c r="K56" s="52">
        <v>19.4609432220459</v>
      </c>
      <c r="L56" s="52">
        <v>19.678380966186523</v>
      </c>
      <c r="M56" s="52">
        <v>19.991209030151367</v>
      </c>
      <c r="N56" s="52">
        <v>19.943349838256836</v>
      </c>
      <c r="O56" s="52">
        <v>20.01650619506836</v>
      </c>
      <c r="P56" s="52">
        <v>20.374990463256836</v>
      </c>
      <c r="Q56" s="52">
        <v>19.707523345947266</v>
      </c>
      <c r="R56" s="52">
        <v>19.830400466918945</v>
      </c>
      <c r="S56" s="52">
        <v>19.343708038330078</v>
      </c>
      <c r="T56" s="52">
        <v>19.79328155517578</v>
      </c>
      <c r="U56" s="52">
        <v>20.093915939331055</v>
      </c>
      <c r="V56" s="52">
        <v>20.5855655670166</v>
      </c>
      <c r="W56" s="52">
        <v>19.932523727416992</v>
      </c>
      <c r="X56" s="52">
        <v>20.182146072387695</v>
      </c>
      <c r="Y56" s="52">
        <v>19.872652053833008</v>
      </c>
      <c r="Z56" s="52">
        <v>20.679136276245117</v>
      </c>
      <c r="AA56" s="52">
        <v>20.393144607543945</v>
      </c>
      <c r="AB56" s="52">
        <v>20.548973083496094</v>
      </c>
      <c r="AC56" s="52">
        <v>20.16057777404785</v>
      </c>
      <c r="AD56" s="52">
        <v>20.20713996887207</v>
      </c>
      <c r="AE56" s="52">
        <v>20.208772659301758</v>
      </c>
      <c r="AF56" s="52">
        <v>20.33254051208496</v>
      </c>
      <c r="AG56" s="52">
        <v>20.600963592529297</v>
      </c>
      <c r="AH56" s="52">
        <v>20.732181549072266</v>
      </c>
      <c r="AI56" s="52">
        <v>20.410886764526367</v>
      </c>
      <c r="AJ56" s="52">
        <v>20.74339485168457</v>
      </c>
      <c r="AK56" s="52">
        <v>20.78196144104004</v>
      </c>
      <c r="AL56" s="52">
        <v>21.079586029052734</v>
      </c>
      <c r="AM56" s="52">
        <v>20.523967742919922</v>
      </c>
      <c r="AN56" s="52">
        <v>20.63681411743164</v>
      </c>
      <c r="AO56" s="52">
        <v>20.939918518066406</v>
      </c>
      <c r="AP56" s="70">
        <v>20.623430252075195</v>
      </c>
      <c r="AQ56" s="70">
        <v>20.59122085571289</v>
      </c>
      <c r="AR56" s="70">
        <v>20.80388069152832</v>
      </c>
      <c r="AS56" s="70">
        <v>20.90096092224121</v>
      </c>
      <c r="AT56" s="70">
        <v>21.120229721069336</v>
      </c>
      <c r="AU56" s="70">
        <v>20.827289581298828</v>
      </c>
      <c r="AV56" s="70">
        <v>21.033658981323242</v>
      </c>
      <c r="AW56" s="70">
        <v>20.890939712524414</v>
      </c>
      <c r="AX56" s="70">
        <v>21.439529418945312</v>
      </c>
      <c r="AY56" s="70">
        <v>21.21401023864746</v>
      </c>
      <c r="AZ56" s="70">
        <v>21.344890594482422</v>
      </c>
      <c r="BA56" s="70">
        <v>20.97481918334961</v>
      </c>
      <c r="BB56" s="70">
        <v>20.8964900970459</v>
      </c>
      <c r="BC56" s="70">
        <v>20.73703956604004</v>
      </c>
      <c r="BD56" s="70">
        <v>21.00320053100586</v>
      </c>
      <c r="BE56" s="70">
        <v>21.16192054748535</v>
      </c>
      <c r="BF56" s="70">
        <v>21.403249740600586</v>
      </c>
      <c r="BG56" s="70">
        <v>21.12997055053711</v>
      </c>
      <c r="BH56" s="70">
        <v>21.37952995300293</v>
      </c>
      <c r="BI56" s="70">
        <v>21.178720474243164</v>
      </c>
      <c r="BJ56" s="70">
        <v>21.767019271850586</v>
      </c>
      <c r="BK56" s="71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405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34" customFormat="1" ht="10.5">
      <c r="A60" s="34" t="s">
        <v>406</v>
      </c>
      <c r="B60" s="34" t="s">
        <v>407</v>
      </c>
      <c r="C60" s="75">
        <v>320.302001953125</v>
      </c>
      <c r="D60" s="75">
        <v>327.35699462890625</v>
      </c>
      <c r="E60" s="33">
        <v>333.5039978027344</v>
      </c>
      <c r="F60" s="33">
        <v>324.64898681640625</v>
      </c>
      <c r="G60" s="33">
        <v>327.02899169921875</v>
      </c>
      <c r="H60" s="33">
        <v>317.5539855957031</v>
      </c>
      <c r="I60" s="33">
        <v>304.27398681640625</v>
      </c>
      <c r="J60" s="33">
        <v>296.2170104980469</v>
      </c>
      <c r="K60" s="33">
        <v>270.6470031738281</v>
      </c>
      <c r="L60" s="33">
        <v>291.47100830078125</v>
      </c>
      <c r="M60" s="33">
        <v>288.0669860839844</v>
      </c>
      <c r="N60" s="33">
        <v>277.614013671875</v>
      </c>
      <c r="O60" s="33">
        <v>274.0450134277344</v>
      </c>
      <c r="P60" s="33">
        <v>271.08599853515625</v>
      </c>
      <c r="Q60" s="33">
        <v>281.5870056152344</v>
      </c>
      <c r="R60" s="33">
        <v>291.375</v>
      </c>
      <c r="S60" s="33">
        <v>285.52301025390625</v>
      </c>
      <c r="T60" s="33">
        <v>284.593994140625</v>
      </c>
      <c r="U60" s="33">
        <v>284.9219970703125</v>
      </c>
      <c r="V60" s="33">
        <v>279.4949951171875</v>
      </c>
      <c r="W60" s="33">
        <v>286.656005859375</v>
      </c>
      <c r="X60" s="33">
        <v>294.6440124511719</v>
      </c>
      <c r="Y60" s="33">
        <v>281.22601318359375</v>
      </c>
      <c r="Z60" s="33">
        <v>268.875</v>
      </c>
      <c r="AA60" s="33">
        <v>271.35101318359375</v>
      </c>
      <c r="AB60" s="33">
        <v>276.6619873046875</v>
      </c>
      <c r="AC60" s="33">
        <v>293.7090148925781</v>
      </c>
      <c r="AD60" s="33">
        <v>299.00799560546875</v>
      </c>
      <c r="AE60" s="33">
        <v>301.6319885253906</v>
      </c>
      <c r="AF60" s="33">
        <v>304.4859924316406</v>
      </c>
      <c r="AG60" s="33">
        <v>295.43701171875</v>
      </c>
      <c r="AH60" s="33">
        <v>280.2969970703125</v>
      </c>
      <c r="AI60" s="33">
        <v>274.4859924316406</v>
      </c>
      <c r="AJ60" s="33">
        <v>288.3869934082031</v>
      </c>
      <c r="AK60" s="33">
        <v>291.5570068359375</v>
      </c>
      <c r="AL60" s="33">
        <v>286.2799987792969</v>
      </c>
      <c r="AM60" s="33">
        <v>288.63201904296875</v>
      </c>
      <c r="AN60" s="33">
        <v>301.25885009765625</v>
      </c>
      <c r="AO60" s="33">
        <v>316.6865234375</v>
      </c>
      <c r="AP60" s="76">
        <v>320.04730224609375</v>
      </c>
      <c r="AQ60" s="76">
        <v>316.164306640625</v>
      </c>
      <c r="AR60" s="76">
        <v>308.35150146484375</v>
      </c>
      <c r="AS60" s="76">
        <v>301.99261474609375</v>
      </c>
      <c r="AT60" s="76">
        <v>294.83349609375</v>
      </c>
      <c r="AU60" s="76">
        <v>285.7510070800781</v>
      </c>
      <c r="AV60" s="76">
        <v>292.42041015625</v>
      </c>
      <c r="AW60" s="76">
        <v>288.77960205078125</v>
      </c>
      <c r="AX60" s="76">
        <v>282.37451171875</v>
      </c>
      <c r="AY60" s="76">
        <v>285.6466064453125</v>
      </c>
      <c r="AZ60" s="76">
        <v>285.7908935546875</v>
      </c>
      <c r="BA60" s="76">
        <v>300.3309020996094</v>
      </c>
      <c r="BB60" s="76">
        <v>308.0461120605469</v>
      </c>
      <c r="BC60" s="76">
        <v>305.5632019042969</v>
      </c>
      <c r="BD60" s="76">
        <v>299.36419677734375</v>
      </c>
      <c r="BE60" s="76">
        <v>293.2619934082031</v>
      </c>
      <c r="BF60" s="76">
        <v>286.7976989746094</v>
      </c>
      <c r="BG60" s="76">
        <v>279.78680419921875</v>
      </c>
      <c r="BH60" s="76">
        <v>288.3302001953125</v>
      </c>
      <c r="BI60" s="76">
        <v>287.2557067871094</v>
      </c>
      <c r="BJ60" s="76">
        <v>281.35528564453125</v>
      </c>
      <c r="BK60" s="77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34" customFormat="1" ht="10.5">
      <c r="A61" s="34" t="s">
        <v>408</v>
      </c>
      <c r="B61" s="34" t="s">
        <v>409</v>
      </c>
      <c r="C61" s="75">
        <v>554.5969848632812</v>
      </c>
      <c r="D61" s="75">
        <v>559.9509887695312</v>
      </c>
      <c r="E61" s="33">
        <v>561.4860229492188</v>
      </c>
      <c r="F61" s="33">
        <v>566.7420043945312</v>
      </c>
      <c r="G61" s="33">
        <v>571.2570190429688</v>
      </c>
      <c r="H61" s="33">
        <v>576.4509887695312</v>
      </c>
      <c r="I61" s="33">
        <v>578.5139770507812</v>
      </c>
      <c r="J61" s="33">
        <v>582.260986328125</v>
      </c>
      <c r="K61" s="33">
        <v>587.2260131835938</v>
      </c>
      <c r="L61" s="33">
        <v>589.6220092773438</v>
      </c>
      <c r="M61" s="33">
        <v>595.8989868164062</v>
      </c>
      <c r="N61" s="33">
        <v>599.0910034179688</v>
      </c>
      <c r="O61" s="33">
        <v>599.2470092773438</v>
      </c>
      <c r="P61" s="33">
        <v>599.2470092773438</v>
      </c>
      <c r="Q61" s="33">
        <v>599.2470092773438</v>
      </c>
      <c r="R61" s="33">
        <v>599.5850219726562</v>
      </c>
      <c r="S61" s="33">
        <v>603.1160278320312</v>
      </c>
      <c r="T61" s="33">
        <v>608.541015625</v>
      </c>
      <c r="U61" s="33">
        <v>612.406982421875</v>
      </c>
      <c r="V61" s="33">
        <v>618.2999877929688</v>
      </c>
      <c r="W61" s="33">
        <v>624.3629760742188</v>
      </c>
      <c r="X61" s="33">
        <v>630.8709716796875</v>
      </c>
      <c r="Y61" s="33">
        <v>633.5989990234375</v>
      </c>
      <c r="Z61" s="33">
        <v>638.3880004882812</v>
      </c>
      <c r="AA61" s="33">
        <v>641.156005859375</v>
      </c>
      <c r="AB61" s="33">
        <v>646.8629760742188</v>
      </c>
      <c r="AC61" s="33">
        <v>652.1389770507812</v>
      </c>
      <c r="AD61" s="33">
        <v>658.2119750976562</v>
      </c>
      <c r="AE61" s="33">
        <v>661.3389892578125</v>
      </c>
      <c r="AF61" s="33">
        <v>662.3779907226562</v>
      </c>
      <c r="AG61" s="33">
        <v>665.666015625</v>
      </c>
      <c r="AH61" s="33">
        <v>669.0009765625</v>
      </c>
      <c r="AI61" s="33">
        <v>670.27001953125</v>
      </c>
      <c r="AJ61" s="33">
        <v>670.322021484375</v>
      </c>
      <c r="AK61" s="33">
        <v>672.7639770507812</v>
      </c>
      <c r="AL61" s="33">
        <v>675.5999755859375</v>
      </c>
      <c r="AM61" s="33">
        <v>679.6699829101562</v>
      </c>
      <c r="AN61" s="33">
        <v>681.7998657226562</v>
      </c>
      <c r="AO61" s="33">
        <v>688.0928344726562</v>
      </c>
      <c r="AP61" s="76">
        <v>691.0548095703125</v>
      </c>
      <c r="AQ61" s="76">
        <v>694.0167846679688</v>
      </c>
      <c r="AR61" s="76">
        <v>696.9788208007812</v>
      </c>
      <c r="AS61" s="76">
        <v>699.9407958984375</v>
      </c>
      <c r="AT61" s="76">
        <v>699.9407958984375</v>
      </c>
      <c r="AU61" s="76">
        <v>699.9407958984375</v>
      </c>
      <c r="AV61" s="76">
        <v>699.9407958984375</v>
      </c>
      <c r="AW61" s="76">
        <v>699.9407958984375</v>
      </c>
      <c r="AX61" s="76">
        <v>699.9407958984375</v>
      </c>
      <c r="AY61" s="76">
        <v>699.9407958984375</v>
      </c>
      <c r="AZ61" s="76">
        <v>699.9407958984375</v>
      </c>
      <c r="BA61" s="76">
        <v>699.9407958984375</v>
      </c>
      <c r="BB61" s="76">
        <v>699.9407958984375</v>
      </c>
      <c r="BC61" s="76">
        <v>699.9407958984375</v>
      </c>
      <c r="BD61" s="76">
        <v>699.9407958984375</v>
      </c>
      <c r="BE61" s="76">
        <v>699.9407958984375</v>
      </c>
      <c r="BF61" s="76">
        <v>699.9407958984375</v>
      </c>
      <c r="BG61" s="76">
        <v>699.9407958984375</v>
      </c>
      <c r="BH61" s="76">
        <v>699.9407958984375</v>
      </c>
      <c r="BI61" s="76">
        <v>699.9407958984375</v>
      </c>
      <c r="BJ61" s="76">
        <v>699.9407958984375</v>
      </c>
      <c r="BK61" s="77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34" customFormat="1" ht="10.5">
      <c r="A62" s="34" t="s">
        <v>67</v>
      </c>
      <c r="B62" s="34" t="s">
        <v>68</v>
      </c>
      <c r="C62" s="75">
        <v>221.99900817871094</v>
      </c>
      <c r="D62" s="75">
        <v>217.83599853515625</v>
      </c>
      <c r="E62" s="33">
        <v>213.39500427246094</v>
      </c>
      <c r="F62" s="33">
        <v>216.40798950195312</v>
      </c>
      <c r="G62" s="33">
        <v>218.0850067138672</v>
      </c>
      <c r="H62" s="33">
        <v>216.61399841308594</v>
      </c>
      <c r="I62" s="33">
        <v>214.510986328125</v>
      </c>
      <c r="J62" s="33">
        <v>203.95098876953125</v>
      </c>
      <c r="K62" s="33">
        <v>206.49798583984375</v>
      </c>
      <c r="L62" s="33">
        <v>193.51499938964844</v>
      </c>
      <c r="M62" s="33">
        <v>205.92800903320312</v>
      </c>
      <c r="N62" s="33">
        <v>209.0959930419922</v>
      </c>
      <c r="O62" s="33">
        <v>211.49099731445312</v>
      </c>
      <c r="P62" s="33">
        <v>203.27200317382812</v>
      </c>
      <c r="Q62" s="33">
        <v>200.23300170898438</v>
      </c>
      <c r="R62" s="33">
        <v>207.40199279785156</v>
      </c>
      <c r="S62" s="33">
        <v>208.20599365234375</v>
      </c>
      <c r="T62" s="33">
        <v>206.11700439453125</v>
      </c>
      <c r="U62" s="33">
        <v>201.54098510742188</v>
      </c>
      <c r="V62" s="33">
        <v>193.3489990234375</v>
      </c>
      <c r="W62" s="33">
        <v>198.5019989013672</v>
      </c>
      <c r="X62" s="33">
        <v>192.27200317382812</v>
      </c>
      <c r="Y62" s="33">
        <v>203.98500061035156</v>
      </c>
      <c r="Z62" s="33">
        <v>206.82699584960938</v>
      </c>
      <c r="AA62" s="33">
        <v>208.3470001220703</v>
      </c>
      <c r="AB62" s="33">
        <v>203.00601196289062</v>
      </c>
      <c r="AC62" s="33">
        <v>201.27899169921875</v>
      </c>
      <c r="AD62" s="33">
        <v>202.2740020751953</v>
      </c>
      <c r="AE62" s="33">
        <v>204.38400268554688</v>
      </c>
      <c r="AF62" s="33">
        <v>208.7779998779297</v>
      </c>
      <c r="AG62" s="33">
        <v>213.8209991455078</v>
      </c>
      <c r="AH62" s="33">
        <v>210.69699096679688</v>
      </c>
      <c r="AI62" s="33">
        <v>206.46600341796875</v>
      </c>
      <c r="AJ62" s="33">
        <v>203.60499572753906</v>
      </c>
      <c r="AK62" s="33">
        <v>210.50698852539062</v>
      </c>
      <c r="AL62" s="33">
        <v>214.99798583984375</v>
      </c>
      <c r="AM62" s="33">
        <v>218.92404174804688</v>
      </c>
      <c r="AN62" s="33">
        <v>224.36814880371094</v>
      </c>
      <c r="AO62" s="33">
        <v>212.06544494628906</v>
      </c>
      <c r="AP62" s="76">
        <v>210.64590454101562</v>
      </c>
      <c r="AQ62" s="76">
        <v>211.48980712890625</v>
      </c>
      <c r="AR62" s="76">
        <v>212.0133056640625</v>
      </c>
      <c r="AS62" s="76">
        <v>208.2729034423828</v>
      </c>
      <c r="AT62" s="76">
        <v>198.07699584960938</v>
      </c>
      <c r="AU62" s="76">
        <v>201.7718963623047</v>
      </c>
      <c r="AV62" s="76">
        <v>196.9866943359375</v>
      </c>
      <c r="AW62" s="76">
        <v>206.3533935546875</v>
      </c>
      <c r="AX62" s="76">
        <v>207.76429748535156</v>
      </c>
      <c r="AY62" s="76">
        <v>216.08380126953125</v>
      </c>
      <c r="AZ62" s="76">
        <v>211.4499053955078</v>
      </c>
      <c r="BA62" s="76">
        <v>206.4333953857422</v>
      </c>
      <c r="BB62" s="76">
        <v>210.03570556640625</v>
      </c>
      <c r="BC62" s="76">
        <v>213.78599548339844</v>
      </c>
      <c r="BD62" s="76">
        <v>214.78579711914062</v>
      </c>
      <c r="BE62" s="76">
        <v>210.39259338378906</v>
      </c>
      <c r="BF62" s="76">
        <v>200.4217987060547</v>
      </c>
      <c r="BG62" s="76">
        <v>204.18370056152344</v>
      </c>
      <c r="BH62" s="76">
        <v>199.4665069580078</v>
      </c>
      <c r="BI62" s="76">
        <v>207.24490356445312</v>
      </c>
      <c r="BJ62" s="76">
        <v>208.0493927001953</v>
      </c>
      <c r="BK62" s="77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34" customFormat="1" ht="10.5">
      <c r="A63" s="34" t="s">
        <v>162</v>
      </c>
      <c r="B63" s="34" t="s">
        <v>163</v>
      </c>
      <c r="C63" s="75">
        <v>136.94500732421875</v>
      </c>
      <c r="D63" s="75">
        <v>130.00399780273438</v>
      </c>
      <c r="E63" s="33">
        <v>123.0989990234375</v>
      </c>
      <c r="F63" s="33">
        <v>122.39700317382812</v>
      </c>
      <c r="G63" s="33">
        <v>127.02100372314453</v>
      </c>
      <c r="H63" s="33">
        <v>133.12399291992188</v>
      </c>
      <c r="I63" s="33">
        <v>133.7949981689453</v>
      </c>
      <c r="J63" s="33">
        <v>130.58399963378906</v>
      </c>
      <c r="K63" s="33">
        <v>126.85299682617188</v>
      </c>
      <c r="L63" s="33">
        <v>121.43299865722656</v>
      </c>
      <c r="M63" s="33">
        <v>124.40299987792969</v>
      </c>
      <c r="N63" s="33">
        <v>134.0850067138672</v>
      </c>
      <c r="O63" s="33">
        <v>112.58899688720703</v>
      </c>
      <c r="P63" s="33">
        <v>97.68399810791016</v>
      </c>
      <c r="Q63" s="33">
        <v>98.60199737548828</v>
      </c>
      <c r="R63" s="33">
        <v>97.18099975585938</v>
      </c>
      <c r="S63" s="33">
        <v>106.68900299072266</v>
      </c>
      <c r="T63" s="33">
        <v>112.2040023803711</v>
      </c>
      <c r="U63" s="33">
        <v>118.04499816894531</v>
      </c>
      <c r="V63" s="33">
        <v>126.52400207519531</v>
      </c>
      <c r="W63" s="33">
        <v>131.29299926757812</v>
      </c>
      <c r="X63" s="33">
        <v>132.06700134277344</v>
      </c>
      <c r="Y63" s="33">
        <v>136.13699340820312</v>
      </c>
      <c r="Z63" s="33">
        <v>136.54200744628906</v>
      </c>
      <c r="AA63" s="33">
        <v>122.46199798583984</v>
      </c>
      <c r="AB63" s="33">
        <v>111.28399658203125</v>
      </c>
      <c r="AC63" s="33">
        <v>104.00700378417969</v>
      </c>
      <c r="AD63" s="33">
        <v>101.38300323486328</v>
      </c>
      <c r="AE63" s="33">
        <v>106.87300109863281</v>
      </c>
      <c r="AF63" s="33">
        <v>114.00199890136719</v>
      </c>
      <c r="AG63" s="33">
        <v>121.40799713134766</v>
      </c>
      <c r="AH63" s="33">
        <v>130.52499389648438</v>
      </c>
      <c r="AI63" s="33">
        <v>122.96199798583984</v>
      </c>
      <c r="AJ63" s="33">
        <v>117.86499786376953</v>
      </c>
      <c r="AK63" s="33">
        <v>122.86499786376953</v>
      </c>
      <c r="AL63" s="33">
        <v>126.0459976196289</v>
      </c>
      <c r="AM63" s="33">
        <v>121.36105346679688</v>
      </c>
      <c r="AN63" s="33">
        <v>111.55914306640625</v>
      </c>
      <c r="AO63" s="33">
        <v>100.98275756835938</v>
      </c>
      <c r="AP63" s="76">
        <v>99.87593078613281</v>
      </c>
      <c r="AQ63" s="76">
        <v>105.84880065917969</v>
      </c>
      <c r="AR63" s="76">
        <v>110.95490264892578</v>
      </c>
      <c r="AS63" s="76">
        <v>117.57849884033203</v>
      </c>
      <c r="AT63" s="76">
        <v>119.64830017089844</v>
      </c>
      <c r="AU63" s="76">
        <v>121.96420288085938</v>
      </c>
      <c r="AV63" s="76">
        <v>120.6240005493164</v>
      </c>
      <c r="AW63" s="76">
        <v>125.82099914550781</v>
      </c>
      <c r="AX63" s="76">
        <v>127.7490005493164</v>
      </c>
      <c r="AY63" s="76">
        <v>115.87930297851562</v>
      </c>
      <c r="AZ63" s="76">
        <v>108.506103515625</v>
      </c>
      <c r="BA63" s="76">
        <v>100.84149932861328</v>
      </c>
      <c r="BB63" s="76">
        <v>101.46810150146484</v>
      </c>
      <c r="BC63" s="76">
        <v>107.79989624023438</v>
      </c>
      <c r="BD63" s="76">
        <v>113.4011001586914</v>
      </c>
      <c r="BE63" s="76">
        <v>120.31449890136719</v>
      </c>
      <c r="BF63" s="76">
        <v>122.36150360107422</v>
      </c>
      <c r="BG63" s="76">
        <v>124.90260314941406</v>
      </c>
      <c r="BH63" s="76">
        <v>123.51090240478516</v>
      </c>
      <c r="BI63" s="76">
        <v>128.92550659179688</v>
      </c>
      <c r="BJ63" s="76">
        <v>130.7946014404297</v>
      </c>
      <c r="BK63" s="77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34" customFormat="1" ht="10.5">
      <c r="A64" s="34" t="s">
        <v>98</v>
      </c>
      <c r="B64" s="34" t="s">
        <v>99</v>
      </c>
      <c r="C64" s="75">
        <v>41.24800109863281</v>
      </c>
      <c r="D64" s="75">
        <v>40.83000183105469</v>
      </c>
      <c r="E64" s="33">
        <v>41.78099822998047</v>
      </c>
      <c r="F64" s="33">
        <v>40.361000061035156</v>
      </c>
      <c r="G64" s="33">
        <v>40.97800064086914</v>
      </c>
      <c r="H64" s="33">
        <v>39.08300018310547</v>
      </c>
      <c r="I64" s="33">
        <v>38.415000915527344</v>
      </c>
      <c r="J64" s="33">
        <v>39.37300109863281</v>
      </c>
      <c r="K64" s="33">
        <v>40.58399963378906</v>
      </c>
      <c r="L64" s="33">
        <v>41.6870002746582</v>
      </c>
      <c r="M64" s="33">
        <v>42.683998107910156</v>
      </c>
      <c r="N64" s="33">
        <v>39.17900085449219</v>
      </c>
      <c r="O64" s="33">
        <v>40.60300064086914</v>
      </c>
      <c r="P64" s="33">
        <v>38.534000396728516</v>
      </c>
      <c r="Q64" s="33">
        <v>36.60100173950195</v>
      </c>
      <c r="R64" s="33">
        <v>36.49599838256836</v>
      </c>
      <c r="S64" s="33">
        <v>40.111000061035156</v>
      </c>
      <c r="T64" s="33">
        <v>38.31100082397461</v>
      </c>
      <c r="U64" s="33">
        <v>38.25899887084961</v>
      </c>
      <c r="V64" s="33">
        <v>38.63199996948242</v>
      </c>
      <c r="W64" s="33">
        <v>40.099998474121094</v>
      </c>
      <c r="X64" s="33">
        <v>40.22100067138672</v>
      </c>
      <c r="Y64" s="33">
        <v>38.02799987792969</v>
      </c>
      <c r="Z64" s="33">
        <v>38.784000396728516</v>
      </c>
      <c r="AA64" s="33">
        <v>39.768001556396484</v>
      </c>
      <c r="AB64" s="33">
        <v>36.39899826049805</v>
      </c>
      <c r="AC64" s="33">
        <v>35.64699935913086</v>
      </c>
      <c r="AD64" s="33">
        <v>35.08000183105469</v>
      </c>
      <c r="AE64" s="33">
        <v>38.08700180053711</v>
      </c>
      <c r="AF64" s="33">
        <v>38.766998291015625</v>
      </c>
      <c r="AG64" s="33">
        <v>40.72600173950195</v>
      </c>
      <c r="AH64" s="33">
        <v>41.856998443603516</v>
      </c>
      <c r="AI64" s="33">
        <v>41.32699966430664</v>
      </c>
      <c r="AJ64" s="33">
        <v>40.332000732421875</v>
      </c>
      <c r="AK64" s="33">
        <v>41.0629997253418</v>
      </c>
      <c r="AL64" s="33">
        <v>40.18299865722656</v>
      </c>
      <c r="AM64" s="33">
        <v>42.84095764160156</v>
      </c>
      <c r="AN64" s="33">
        <v>41.93157196044922</v>
      </c>
      <c r="AO64" s="33">
        <v>37.02175521850586</v>
      </c>
      <c r="AP64" s="76">
        <v>37.004329681396484</v>
      </c>
      <c r="AQ64" s="76">
        <v>39.183349609375</v>
      </c>
      <c r="AR64" s="76">
        <v>38.925758361816406</v>
      </c>
      <c r="AS64" s="76">
        <v>39.15087890625</v>
      </c>
      <c r="AT64" s="76">
        <v>39.410030364990234</v>
      </c>
      <c r="AU64" s="76">
        <v>40.44908905029297</v>
      </c>
      <c r="AV64" s="76">
        <v>40.20008850097656</v>
      </c>
      <c r="AW64" s="76">
        <v>39.80121994018555</v>
      </c>
      <c r="AX64" s="76">
        <v>39.93391036987305</v>
      </c>
      <c r="AY64" s="76">
        <v>40.428550720214844</v>
      </c>
      <c r="AZ64" s="76">
        <v>39.144561767578125</v>
      </c>
      <c r="BA64" s="76">
        <v>38.26124954223633</v>
      </c>
      <c r="BB64" s="76">
        <v>38.371700286865234</v>
      </c>
      <c r="BC64" s="76">
        <v>40.08026885986328</v>
      </c>
      <c r="BD64" s="76">
        <v>40.01646041870117</v>
      </c>
      <c r="BE64" s="76">
        <v>40.01631164550781</v>
      </c>
      <c r="BF64" s="76">
        <v>40.14374923706055</v>
      </c>
      <c r="BG64" s="76">
        <v>41.178550720214844</v>
      </c>
      <c r="BH64" s="76">
        <v>40.72032165527344</v>
      </c>
      <c r="BI64" s="76">
        <v>40.476749420166016</v>
      </c>
      <c r="BJ64" s="76">
        <v>40.245418548583984</v>
      </c>
      <c r="BK64" s="77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34" customFormat="1" ht="10.5">
      <c r="A65" s="34" t="s">
        <v>165</v>
      </c>
      <c r="B65" s="34" t="s">
        <v>166</v>
      </c>
      <c r="C65" s="75">
        <v>41.35599899291992</v>
      </c>
      <c r="D65" s="75">
        <v>38.99399948120117</v>
      </c>
      <c r="E65" s="33">
        <v>34.316001892089844</v>
      </c>
      <c r="F65" s="33">
        <v>34.577999114990234</v>
      </c>
      <c r="G65" s="33">
        <v>33.875999450683594</v>
      </c>
      <c r="H65" s="33">
        <v>32.73699951171875</v>
      </c>
      <c r="I65" s="33">
        <v>33.540000915527344</v>
      </c>
      <c r="J65" s="33">
        <v>31.93000030517578</v>
      </c>
      <c r="K65" s="33">
        <v>32.99800109863281</v>
      </c>
      <c r="L65" s="33">
        <v>33.555999755859375</v>
      </c>
      <c r="M65" s="33">
        <v>35.599998474121094</v>
      </c>
      <c r="N65" s="33">
        <v>31.33300018310547</v>
      </c>
      <c r="O65" s="33">
        <v>31.336000442504883</v>
      </c>
      <c r="P65" s="33">
        <v>30.910999298095703</v>
      </c>
      <c r="Q65" s="33">
        <v>32.00600051879883</v>
      </c>
      <c r="R65" s="33">
        <v>30.707000732421875</v>
      </c>
      <c r="S65" s="33">
        <v>35.91999816894531</v>
      </c>
      <c r="T65" s="33">
        <v>35.250999450683594</v>
      </c>
      <c r="U65" s="33">
        <v>31.50200080871582</v>
      </c>
      <c r="V65" s="33">
        <v>30.09600067138672</v>
      </c>
      <c r="W65" s="33">
        <v>31.632999420166016</v>
      </c>
      <c r="X65" s="33">
        <v>33.85599899291992</v>
      </c>
      <c r="Y65" s="33">
        <v>35.90700149536133</v>
      </c>
      <c r="Z65" s="33">
        <v>37.79999923706055</v>
      </c>
      <c r="AA65" s="33">
        <v>37.96799850463867</v>
      </c>
      <c r="AB65" s="33">
        <v>39.61199951171875</v>
      </c>
      <c r="AC65" s="33">
        <v>38.95800018310547</v>
      </c>
      <c r="AD65" s="33">
        <v>35.62099838256836</v>
      </c>
      <c r="AE65" s="33">
        <v>36.14899826049805</v>
      </c>
      <c r="AF65" s="33">
        <v>37.512001037597656</v>
      </c>
      <c r="AG65" s="33">
        <v>34.72999954223633</v>
      </c>
      <c r="AH65" s="33">
        <v>37.1619987487793</v>
      </c>
      <c r="AI65" s="33">
        <v>33.974998474121094</v>
      </c>
      <c r="AJ65" s="33">
        <v>36.08599853515625</v>
      </c>
      <c r="AK65" s="33">
        <v>42.35599899291992</v>
      </c>
      <c r="AL65" s="33">
        <v>42.362998962402344</v>
      </c>
      <c r="AM65" s="33">
        <v>41.147972106933594</v>
      </c>
      <c r="AN65" s="33">
        <v>37.93871307373047</v>
      </c>
      <c r="AO65" s="33">
        <v>39.53249740600586</v>
      </c>
      <c r="AP65" s="76">
        <v>38.75941848754883</v>
      </c>
      <c r="AQ65" s="76">
        <v>39.840328216552734</v>
      </c>
      <c r="AR65" s="76">
        <v>39.475948333740234</v>
      </c>
      <c r="AS65" s="76">
        <v>38.11064910888672</v>
      </c>
      <c r="AT65" s="76">
        <v>35.7293701171875</v>
      </c>
      <c r="AU65" s="76">
        <v>36.42673110961914</v>
      </c>
      <c r="AV65" s="76">
        <v>36.66706085205078</v>
      </c>
      <c r="AW65" s="76">
        <v>38.59328842163086</v>
      </c>
      <c r="AX65" s="76">
        <v>37.30009841918945</v>
      </c>
      <c r="AY65" s="76">
        <v>37.85367965698242</v>
      </c>
      <c r="AZ65" s="76">
        <v>37.3096809387207</v>
      </c>
      <c r="BA65" s="76">
        <v>37.56161117553711</v>
      </c>
      <c r="BB65" s="76">
        <v>36.601131439208984</v>
      </c>
      <c r="BC65" s="76">
        <v>37.85942840576172</v>
      </c>
      <c r="BD65" s="76">
        <v>37.66215896606445</v>
      </c>
      <c r="BE65" s="76">
        <v>35.92747116088867</v>
      </c>
      <c r="BF65" s="76">
        <v>35.28506851196289</v>
      </c>
      <c r="BG65" s="76">
        <v>35.55717849731445</v>
      </c>
      <c r="BH65" s="76">
        <v>35.98316955566406</v>
      </c>
      <c r="BI65" s="76">
        <v>38.51300811767578</v>
      </c>
      <c r="BJ65" s="76">
        <v>37.31074905395508</v>
      </c>
      <c r="BK65" s="77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34" customFormat="1" ht="10.5">
      <c r="A66" s="34" t="s">
        <v>410</v>
      </c>
      <c r="B66" s="34" t="s">
        <v>411</v>
      </c>
      <c r="C66" s="44">
        <v>230.85900253295904</v>
      </c>
      <c r="D66" s="44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34" customFormat="1" ht="10.5">
      <c r="C67" s="35"/>
      <c r="D67" s="3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34" customFormat="1" ht="10.5">
      <c r="A68" s="45" t="s">
        <v>412</v>
      </c>
      <c r="B68" s="34" t="s">
        <v>413</v>
      </c>
      <c r="C68" s="69">
        <v>1036.0479736328125</v>
      </c>
      <c r="D68" s="69">
        <v>1016.4739990234375</v>
      </c>
      <c r="E68" s="52">
        <v>1011.3359985351562</v>
      </c>
      <c r="F68" s="52">
        <v>1021.6969604492188</v>
      </c>
      <c r="G68" s="52">
        <v>1039.68701171875</v>
      </c>
      <c r="H68" s="52">
        <v>1039.68603515625</v>
      </c>
      <c r="I68" s="52">
        <v>1032.2999267578125</v>
      </c>
      <c r="J68" s="52">
        <v>1014.0850219726562</v>
      </c>
      <c r="K68" s="52">
        <v>986.8369750976562</v>
      </c>
      <c r="L68" s="52">
        <v>983.4119873046875</v>
      </c>
      <c r="M68" s="52">
        <v>982.5669555664062</v>
      </c>
      <c r="N68" s="52">
        <v>948.8190307617188</v>
      </c>
      <c r="O68" s="52">
        <v>905.156005859375</v>
      </c>
      <c r="P68" s="52">
        <v>861.2050170898438</v>
      </c>
      <c r="Q68" s="52">
        <v>875.2310180664062</v>
      </c>
      <c r="R68" s="52">
        <v>896.4970092773438</v>
      </c>
      <c r="S68" s="52">
        <v>929.7839965820312</v>
      </c>
      <c r="T68" s="52">
        <v>951.2149658203125</v>
      </c>
      <c r="U68" s="52">
        <v>958.0269775390625</v>
      </c>
      <c r="V68" s="52">
        <v>953.6719970703125</v>
      </c>
      <c r="W68" s="52">
        <v>973.6049194335938</v>
      </c>
      <c r="X68" s="52">
        <v>970.8070068359375</v>
      </c>
      <c r="Y68" s="52">
        <v>964.6069946289062</v>
      </c>
      <c r="Z68" s="52">
        <v>929.9151000976562</v>
      </c>
      <c r="AA68" s="52">
        <v>910.488037109375</v>
      </c>
      <c r="AB68" s="52">
        <v>899.864990234375</v>
      </c>
      <c r="AC68" s="52">
        <v>914.093994140625</v>
      </c>
      <c r="AD68" s="52">
        <v>916.0540161132812</v>
      </c>
      <c r="AE68" s="52">
        <v>938.6969604492188</v>
      </c>
      <c r="AF68" s="52">
        <v>966.4819946289062</v>
      </c>
      <c r="AG68" s="52">
        <v>981.6710205078125</v>
      </c>
      <c r="AH68" s="52">
        <v>988.0699462890625</v>
      </c>
      <c r="AI68" s="52">
        <v>973.051025390625</v>
      </c>
      <c r="AJ68" s="52">
        <v>969.0919799804688</v>
      </c>
      <c r="AK68" s="52">
        <v>984.4819946289062</v>
      </c>
      <c r="AL68" s="52">
        <v>969.0679931640625</v>
      </c>
      <c r="AM68" s="52">
        <v>966.7881469726562</v>
      </c>
      <c r="AN68" s="52">
        <v>960.9371948242188</v>
      </c>
      <c r="AO68" s="52">
        <v>954.3682861328125</v>
      </c>
      <c r="AP68" s="70">
        <v>965.559326171875</v>
      </c>
      <c r="AQ68" s="70">
        <v>985.0479125976562</v>
      </c>
      <c r="AR68" s="70">
        <v>993.6909790039062</v>
      </c>
      <c r="AS68" s="70">
        <v>998.780029296875</v>
      </c>
      <c r="AT68" s="70">
        <v>987.1924438476562</v>
      </c>
      <c r="AU68" s="70">
        <v>986.6522827148438</v>
      </c>
      <c r="AV68" s="70">
        <v>978.6456298828125</v>
      </c>
      <c r="AW68" s="70">
        <v>981.0383911132812</v>
      </c>
      <c r="AX68" s="70">
        <v>956.1370849609375</v>
      </c>
      <c r="AY68" s="70">
        <v>942.6929931640625</v>
      </c>
      <c r="AZ68" s="70">
        <v>923.3814697265625</v>
      </c>
      <c r="BA68" s="70">
        <v>931.9841918945312</v>
      </c>
      <c r="BB68" s="70">
        <v>952.6710815429688</v>
      </c>
      <c r="BC68" s="70">
        <v>977.0775756835938</v>
      </c>
      <c r="BD68" s="70">
        <v>987.7236938476562</v>
      </c>
      <c r="BE68" s="70">
        <v>991.7615966796875</v>
      </c>
      <c r="BF68" s="70">
        <v>982.340087890625</v>
      </c>
      <c r="BG68" s="70">
        <v>984.1126708984375</v>
      </c>
      <c r="BH68" s="70">
        <v>977.8087768554688</v>
      </c>
      <c r="BI68" s="70">
        <v>982.2520141601562</v>
      </c>
      <c r="BJ68" s="70">
        <v>956.6007080078125</v>
      </c>
      <c r="BK68" s="71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4" customFormat="1" ht="10.5">
      <c r="B69" s="34" t="s">
        <v>414</v>
      </c>
      <c r="C69" s="35">
        <v>1477.4780020141602</v>
      </c>
      <c r="D69" s="35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415</v>
      </c>
      <c r="B72" t="s">
        <v>416</v>
      </c>
      <c r="C72" s="94">
        <v>0.48315247893333435</v>
      </c>
      <c r="D72" s="94">
        <v>0.47182777523994446</v>
      </c>
      <c r="E72" s="95">
        <v>0.4731775224208832</v>
      </c>
      <c r="F72" s="95">
        <v>0.4678143560886383</v>
      </c>
      <c r="G72" s="95">
        <v>0.4719013571739197</v>
      </c>
      <c r="H72" s="95">
        <v>0.4701973497867584</v>
      </c>
      <c r="I72" s="95">
        <v>0.4654129147529602</v>
      </c>
      <c r="J72" s="95">
        <v>0.468004435300827</v>
      </c>
      <c r="K72" s="95">
        <v>0.47193077206611633</v>
      </c>
      <c r="L72" s="95">
        <v>0.4763217270374298</v>
      </c>
      <c r="M72" s="95">
        <v>0.48577451705932617</v>
      </c>
      <c r="N72" s="95">
        <v>0.4762791693210602</v>
      </c>
      <c r="O72" s="95">
        <v>0.48212891817092896</v>
      </c>
      <c r="P72" s="95">
        <v>0.47243818640708923</v>
      </c>
      <c r="Q72" s="95">
        <v>0.45608755946159363</v>
      </c>
      <c r="R72" s="95">
        <v>0.46038559079170227</v>
      </c>
      <c r="S72" s="95">
        <v>0.4535149931907654</v>
      </c>
      <c r="T72" s="95">
        <v>0.46676209568977356</v>
      </c>
      <c r="U72" s="95">
        <v>0.46347981691360474</v>
      </c>
      <c r="V72" s="95">
        <v>0.46048301458358765</v>
      </c>
      <c r="W72" s="95">
        <v>0.4728766977787018</v>
      </c>
      <c r="X72" s="95">
        <v>0.4724201560020447</v>
      </c>
      <c r="Y72" s="95">
        <v>0.48461902141571045</v>
      </c>
      <c r="Z72" s="95">
        <v>0.4797918498516083</v>
      </c>
      <c r="AA72" s="95">
        <v>0.48438191413879395</v>
      </c>
      <c r="AB72" s="95">
        <v>0.4799935519695282</v>
      </c>
      <c r="AC72" s="95">
        <v>0.4678649604320526</v>
      </c>
      <c r="AD72" s="95">
        <v>0.45948755741119385</v>
      </c>
      <c r="AE72" s="95">
        <v>0.4607762098312378</v>
      </c>
      <c r="AF72" s="95">
        <v>0.4590180218219757</v>
      </c>
      <c r="AG72" s="95">
        <v>0.45866748690605164</v>
      </c>
      <c r="AH72" s="95">
        <v>0.4540841579437256</v>
      </c>
      <c r="AI72" s="95">
        <v>0.46561381220817566</v>
      </c>
      <c r="AJ72" s="95">
        <v>0.4722822606563568</v>
      </c>
      <c r="AK72" s="95">
        <v>0.47100433707237244</v>
      </c>
      <c r="AL72" s="95">
        <v>0.4745805859565735</v>
      </c>
      <c r="AM72" s="95">
        <v>0.47925812005996704</v>
      </c>
      <c r="AN72" s="95">
        <v>0.4766237437725067</v>
      </c>
      <c r="AO72" s="95">
        <v>0.4577900767326355</v>
      </c>
      <c r="AP72" s="96">
        <v>0.45774421095848083</v>
      </c>
      <c r="AQ72" s="96">
        <v>0.45733630657196045</v>
      </c>
      <c r="AR72" s="96">
        <v>0.45896780490875244</v>
      </c>
      <c r="AS72" s="96">
        <v>0.45687949657440186</v>
      </c>
      <c r="AT72" s="96">
        <v>0.45400890707969666</v>
      </c>
      <c r="AU72" s="96">
        <v>0.46389779448509216</v>
      </c>
      <c r="AV72" s="96">
        <v>0.46338608860969543</v>
      </c>
      <c r="AW72" s="96">
        <v>0.46984779834747314</v>
      </c>
      <c r="AX72" s="96">
        <v>0.46960198879241943</v>
      </c>
      <c r="AY72" s="96">
        <v>0.4724350869655609</v>
      </c>
      <c r="AZ72" s="96">
        <v>0.4651888906955719</v>
      </c>
      <c r="BA72" s="96">
        <v>0.4628202021121979</v>
      </c>
      <c r="BB72" s="96">
        <v>0.46219852566719055</v>
      </c>
      <c r="BC72" s="96">
        <v>0.4589996933937073</v>
      </c>
      <c r="BD72" s="96">
        <v>0.4608500301837921</v>
      </c>
      <c r="BE72" s="96">
        <v>0.4601474106311798</v>
      </c>
      <c r="BF72" s="96">
        <v>0.45796680450439453</v>
      </c>
      <c r="BG72" s="96">
        <v>0.4645557105541229</v>
      </c>
      <c r="BH72" s="96">
        <v>0.4627434015274048</v>
      </c>
      <c r="BI72" s="96">
        <v>0.46998539566993713</v>
      </c>
      <c r="BJ72" s="96">
        <v>0.4683474004268646</v>
      </c>
      <c r="BK72" s="97"/>
    </row>
    <row r="73" spans="1:63" ht="10.5">
      <c r="A73" t="s">
        <v>172</v>
      </c>
      <c r="B73" t="s">
        <v>173</v>
      </c>
      <c r="C73" s="82">
        <v>0.23810775578022003</v>
      </c>
      <c r="D73" s="82">
        <v>0.23622022569179535</v>
      </c>
      <c r="E73" s="83">
        <v>0.22568665444850922</v>
      </c>
      <c r="F73" s="83">
        <v>0.2311333864927292</v>
      </c>
      <c r="G73" s="83">
        <v>0.23231370747089386</v>
      </c>
      <c r="H73" s="83">
        <v>0.22971150279045105</v>
      </c>
      <c r="I73" s="83">
        <v>0.22275538742542267</v>
      </c>
      <c r="J73" s="83">
        <v>0.2238025814294815</v>
      </c>
      <c r="K73" s="83">
        <v>0.22968530654907227</v>
      </c>
      <c r="L73" s="83">
        <v>0.2318093478679657</v>
      </c>
      <c r="M73" s="83">
        <v>0.24012480676174164</v>
      </c>
      <c r="N73" s="83">
        <v>0.24883638322353363</v>
      </c>
      <c r="O73" s="83">
        <v>0.23162662982940674</v>
      </c>
      <c r="P73" s="83">
        <v>0.23857423663139343</v>
      </c>
      <c r="Q73" s="83">
        <v>0.24677838385105133</v>
      </c>
      <c r="R73" s="83">
        <v>0.2408134490251541</v>
      </c>
      <c r="S73" s="83">
        <v>0.23581096529960632</v>
      </c>
      <c r="T73" s="83">
        <v>0.23482023179531097</v>
      </c>
      <c r="U73" s="83">
        <v>0.23019741475582123</v>
      </c>
      <c r="V73" s="83">
        <v>0.23153188824653625</v>
      </c>
      <c r="W73" s="83">
        <v>0.23315249383449554</v>
      </c>
      <c r="X73" s="83">
        <v>0.2386694699525833</v>
      </c>
      <c r="Y73" s="83">
        <v>0.23829780519008636</v>
      </c>
      <c r="Z73" s="83">
        <v>0.24076040089130402</v>
      </c>
      <c r="AA73" s="83">
        <v>0.23693929612636566</v>
      </c>
      <c r="AB73" s="83">
        <v>0.23353077471256256</v>
      </c>
      <c r="AC73" s="83">
        <v>0.2339409738779068</v>
      </c>
      <c r="AD73" s="83">
        <v>0.24013124406337738</v>
      </c>
      <c r="AE73" s="83">
        <v>0.23426730930805206</v>
      </c>
      <c r="AF73" s="83">
        <v>0.23771540820598602</v>
      </c>
      <c r="AG73" s="83">
        <v>0.23369430005550385</v>
      </c>
      <c r="AH73" s="83">
        <v>0.23839332163333893</v>
      </c>
      <c r="AI73" s="83">
        <v>0.23239447176456451</v>
      </c>
      <c r="AJ73" s="83">
        <v>0.24398089945316315</v>
      </c>
      <c r="AK73" s="83">
        <v>0.24743126332759857</v>
      </c>
      <c r="AL73" s="83">
        <v>0.2522549033164978</v>
      </c>
      <c r="AM73" s="83">
        <v>0.24387332797050476</v>
      </c>
      <c r="AN73" s="83">
        <v>0.24335035681724548</v>
      </c>
      <c r="AO73" s="83">
        <v>0.24945226311683655</v>
      </c>
      <c r="AP73" s="84">
        <v>0.24217750132083893</v>
      </c>
      <c r="AQ73" s="84">
        <v>0.23761099576950073</v>
      </c>
      <c r="AR73" s="84">
        <v>0.23727759718894958</v>
      </c>
      <c r="AS73" s="84">
        <v>0.23422549664974213</v>
      </c>
      <c r="AT73" s="84">
        <v>0.23393939435482025</v>
      </c>
      <c r="AU73" s="84">
        <v>0.241410493850708</v>
      </c>
      <c r="AV73" s="84">
        <v>0.247599795460701</v>
      </c>
      <c r="AW73" s="84">
        <v>0.2522827088832855</v>
      </c>
      <c r="AX73" s="84">
        <v>0.2502616047859192</v>
      </c>
      <c r="AY73" s="84">
        <v>0.2480171024799347</v>
      </c>
      <c r="AZ73" s="84">
        <v>0.2509227991104126</v>
      </c>
      <c r="BA73" s="84">
        <v>0.24269330501556396</v>
      </c>
      <c r="BB73" s="84">
        <v>0.2416881024837494</v>
      </c>
      <c r="BC73" s="84">
        <v>0.23785419762134552</v>
      </c>
      <c r="BD73" s="84">
        <v>0.23718219995498657</v>
      </c>
      <c r="BE73" s="84">
        <v>0.2324811965227127</v>
      </c>
      <c r="BF73" s="84">
        <v>0.23288649320602417</v>
      </c>
      <c r="BG73" s="84">
        <v>0.23968850076198578</v>
      </c>
      <c r="BH73" s="84">
        <v>0.2464361935853958</v>
      </c>
      <c r="BI73" s="84">
        <v>0.251446008682251</v>
      </c>
      <c r="BJ73" s="84">
        <v>0.2512612044811249</v>
      </c>
      <c r="BK73" s="85"/>
    </row>
    <row r="74" spans="1:63" ht="10.5">
      <c r="A74" t="s">
        <v>417</v>
      </c>
      <c r="B74" t="s">
        <v>418</v>
      </c>
      <c r="C74" s="94">
        <v>0.10028816759586334</v>
      </c>
      <c r="D74" s="94">
        <v>0.09797744452953339</v>
      </c>
      <c r="E74" s="95">
        <v>0.10111459344625473</v>
      </c>
      <c r="F74" s="95">
        <v>0.09454265981912613</v>
      </c>
      <c r="G74" s="95">
        <v>0.09264786541461945</v>
      </c>
      <c r="H74" s="95">
        <v>0.09442781656980515</v>
      </c>
      <c r="I74" s="95">
        <v>0.09811834990978241</v>
      </c>
      <c r="J74" s="95">
        <v>0.09732002019882202</v>
      </c>
      <c r="K74" s="95">
        <v>0.10083185881376266</v>
      </c>
      <c r="L74" s="95">
        <v>0.1025313213467598</v>
      </c>
      <c r="M74" s="95">
        <v>0.09835038334131241</v>
      </c>
      <c r="N74" s="95">
        <v>0.09820737689733505</v>
      </c>
      <c r="O74" s="95">
        <v>0.10173451155424118</v>
      </c>
      <c r="P74" s="95">
        <v>0.09766113758087158</v>
      </c>
      <c r="Q74" s="95">
        <v>0.09404737502336502</v>
      </c>
      <c r="R74" s="95">
        <v>0.091659314930439</v>
      </c>
      <c r="S74" s="95">
        <v>0.09133653342723846</v>
      </c>
      <c r="T74" s="95">
        <v>0.08774765580892563</v>
      </c>
      <c r="U74" s="95">
        <v>0.09344436228275299</v>
      </c>
      <c r="V74" s="95">
        <v>0.09625622630119324</v>
      </c>
      <c r="W74" s="95">
        <v>0.09485065191984177</v>
      </c>
      <c r="X74" s="95">
        <v>0.09606806188821793</v>
      </c>
      <c r="Y74" s="95">
        <v>0.09546754509210587</v>
      </c>
      <c r="Z74" s="95">
        <v>0.10047303140163422</v>
      </c>
      <c r="AA74" s="95">
        <v>0.09769439697265625</v>
      </c>
      <c r="AB74" s="95">
        <v>0.09845317900180817</v>
      </c>
      <c r="AC74" s="95">
        <v>0.09891939163208008</v>
      </c>
      <c r="AD74" s="95">
        <v>0.09260458499193192</v>
      </c>
      <c r="AE74" s="95">
        <v>0.09368027746677399</v>
      </c>
      <c r="AF74" s="95">
        <v>0.09205872565507889</v>
      </c>
      <c r="AG74" s="95">
        <v>0.09749514609575272</v>
      </c>
      <c r="AH74" s="95">
        <v>0.09877525269985199</v>
      </c>
      <c r="AI74" s="95">
        <v>0.09957046061754227</v>
      </c>
      <c r="AJ74" s="95">
        <v>0.09598120301961899</v>
      </c>
      <c r="AK74" s="95">
        <v>0.09971943497657776</v>
      </c>
      <c r="AL74" s="95">
        <v>0.09664934873580933</v>
      </c>
      <c r="AM74" s="95">
        <v>0.10026863217353821</v>
      </c>
      <c r="AN74" s="95">
        <v>0.10123611986637115</v>
      </c>
      <c r="AO74" s="95">
        <v>0.09780529141426086</v>
      </c>
      <c r="AP74" s="96">
        <v>0.09637290984392166</v>
      </c>
      <c r="AQ74" s="96">
        <v>0.09571780264377594</v>
      </c>
      <c r="AR74" s="96">
        <v>0.09315600246191025</v>
      </c>
      <c r="AS74" s="96">
        <v>0.09696509689092636</v>
      </c>
      <c r="AT74" s="96">
        <v>0.09912668913602829</v>
      </c>
      <c r="AU74" s="96">
        <v>0.09842749685049057</v>
      </c>
      <c r="AV74" s="96">
        <v>0.100409597158432</v>
      </c>
      <c r="AW74" s="96">
        <v>0.09887979924678802</v>
      </c>
      <c r="AX74" s="96">
        <v>0.10264059901237488</v>
      </c>
      <c r="AY74" s="96">
        <v>0.0995630994439125</v>
      </c>
      <c r="AZ74" s="96">
        <v>0.09830380231142044</v>
      </c>
      <c r="BA74" s="96">
        <v>0.09789379686117172</v>
      </c>
      <c r="BB74" s="96">
        <v>0.09413450211286545</v>
      </c>
      <c r="BC74" s="96">
        <v>0.09438160061836243</v>
      </c>
      <c r="BD74" s="96">
        <v>0.09420459717512131</v>
      </c>
      <c r="BE74" s="96">
        <v>0.0967089980840683</v>
      </c>
      <c r="BF74" s="96">
        <v>0.09834329783916473</v>
      </c>
      <c r="BG74" s="96">
        <v>0.09887930005788803</v>
      </c>
      <c r="BH74" s="96">
        <v>0.09995649755001068</v>
      </c>
      <c r="BI74" s="96">
        <v>0.098996601998806</v>
      </c>
      <c r="BJ74" s="96">
        <v>0.10249999910593033</v>
      </c>
      <c r="BK74" s="97"/>
    </row>
    <row r="75" spans="1:63" ht="10.5">
      <c r="A75" t="s">
        <v>419</v>
      </c>
      <c r="B75" t="s">
        <v>420</v>
      </c>
      <c r="C75" s="94">
        <v>0.042394742369651794</v>
      </c>
      <c r="D75" s="94">
        <v>0.04141349717974663</v>
      </c>
      <c r="E75" s="95">
        <v>0.041415683925151825</v>
      </c>
      <c r="F75" s="95">
        <v>0.038112398236989975</v>
      </c>
      <c r="G75" s="95">
        <v>0.03647884353995323</v>
      </c>
      <c r="H75" s="95">
        <v>0.03372986987233162</v>
      </c>
      <c r="I75" s="95">
        <v>0.03537708893418312</v>
      </c>
      <c r="J75" s="95">
        <v>0.036860737949609756</v>
      </c>
      <c r="K75" s="95">
        <v>0.039406049996614456</v>
      </c>
      <c r="L75" s="95">
        <v>0.040673159062862396</v>
      </c>
      <c r="M75" s="95">
        <v>0.041323259472846985</v>
      </c>
      <c r="N75" s="95">
        <v>0.04065433517098427</v>
      </c>
      <c r="O75" s="95">
        <v>0.0447956845164299</v>
      </c>
      <c r="P75" s="95">
        <v>0.04709995165467262</v>
      </c>
      <c r="Q75" s="95">
        <v>0.04309864714741707</v>
      </c>
      <c r="R75" s="95">
        <v>0.040097516030073166</v>
      </c>
      <c r="S75" s="95">
        <v>0.04485352709889412</v>
      </c>
      <c r="T75" s="95">
        <v>0.04195385426282883</v>
      </c>
      <c r="U75" s="95">
        <v>0.039593011140823364</v>
      </c>
      <c r="V75" s="95">
        <v>0.04113968834280968</v>
      </c>
      <c r="W75" s="95">
        <v>0.041475098580121994</v>
      </c>
      <c r="X75" s="95">
        <v>0.040756456553936005</v>
      </c>
      <c r="Y75" s="95">
        <v>0.038659896701574326</v>
      </c>
      <c r="Z75" s="95">
        <v>0.04295715317130089</v>
      </c>
      <c r="AA75" s="95">
        <v>0.043321575969457626</v>
      </c>
      <c r="AB75" s="95">
        <v>0.044351544231176376</v>
      </c>
      <c r="AC75" s="95">
        <v>0.04162292182445526</v>
      </c>
      <c r="AD75" s="95">
        <v>0.0427401028573513</v>
      </c>
      <c r="AE75" s="95">
        <v>0.04014337807893753</v>
      </c>
      <c r="AF75" s="95">
        <v>0.03853486105799675</v>
      </c>
      <c r="AG75" s="95">
        <v>0.03651503846049309</v>
      </c>
      <c r="AH75" s="95">
        <v>0.03735651448369026</v>
      </c>
      <c r="AI75" s="95">
        <v>0.0391387939453125</v>
      </c>
      <c r="AJ75" s="95">
        <v>0.03880302235484123</v>
      </c>
      <c r="AK75" s="95">
        <v>0.04311033710837364</v>
      </c>
      <c r="AL75" s="95">
        <v>0.043217357248067856</v>
      </c>
      <c r="AM75" s="95">
        <v>0.04505883529782295</v>
      </c>
      <c r="AN75" s="95">
        <v>0.04400906339287758</v>
      </c>
      <c r="AO75" s="95">
        <v>0.04131346568465233</v>
      </c>
      <c r="AP75" s="96">
        <v>0.038686301559209824</v>
      </c>
      <c r="AQ75" s="96">
        <v>0.041321299970149994</v>
      </c>
      <c r="AR75" s="96">
        <v>0.04003230109810829</v>
      </c>
      <c r="AS75" s="96">
        <v>0.03934890404343605</v>
      </c>
      <c r="AT75" s="96">
        <v>0.03876980021595955</v>
      </c>
      <c r="AU75" s="96">
        <v>0.04000610113143921</v>
      </c>
      <c r="AV75" s="96">
        <v>0.04145929962396622</v>
      </c>
      <c r="AW75" s="96">
        <v>0.042555201798677444</v>
      </c>
      <c r="AX75" s="96">
        <v>0.04330369830131531</v>
      </c>
      <c r="AY75" s="96">
        <v>0.046244796365499496</v>
      </c>
      <c r="AZ75" s="96">
        <v>0.04647000506520271</v>
      </c>
      <c r="BA75" s="96">
        <v>0.042567700147628784</v>
      </c>
      <c r="BB75" s="96">
        <v>0.040890101343393326</v>
      </c>
      <c r="BC75" s="96">
        <v>0.04223009943962097</v>
      </c>
      <c r="BD75" s="96">
        <v>0.03993849828839302</v>
      </c>
      <c r="BE75" s="96">
        <v>0.038603298366069794</v>
      </c>
      <c r="BF75" s="96">
        <v>0.03937460109591484</v>
      </c>
      <c r="BG75" s="96">
        <v>0.03949420154094696</v>
      </c>
      <c r="BH75" s="96">
        <v>0.04203059896826744</v>
      </c>
      <c r="BI75" s="96">
        <v>0.04292450100183487</v>
      </c>
      <c r="BJ75" s="96">
        <v>0.04389839991927147</v>
      </c>
      <c r="BK75" s="97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Z52"/>
  <sheetViews>
    <sheetView workbookViewId="0" topLeftCell="A1">
      <pane xSplit="2" topLeftCell="AM1" activePane="topRight" state="frozen"/>
      <selection pane="topLeft" activeCell="AM1" sqref="AM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</cols>
  <sheetData>
    <row r="1" spans="1:62" ht="16.5" customHeight="1">
      <c r="A1" s="24" t="s">
        <v>421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7" t="s">
        <v>3</v>
      </c>
      <c r="C3" s="60">
        <v>200201</v>
      </c>
      <c r="D3" s="61">
        <v>200202</v>
      </c>
      <c r="E3" s="61">
        <v>200203</v>
      </c>
      <c r="F3" s="61">
        <v>200204</v>
      </c>
      <c r="G3" s="61">
        <v>200205</v>
      </c>
      <c r="H3" s="61">
        <v>200206</v>
      </c>
      <c r="I3" s="61">
        <v>200207</v>
      </c>
      <c r="J3" s="61">
        <v>200208</v>
      </c>
      <c r="K3" s="61">
        <v>200209</v>
      </c>
      <c r="L3" s="61">
        <v>200210</v>
      </c>
      <c r="M3" s="61">
        <v>200211</v>
      </c>
      <c r="N3" s="61">
        <v>200212</v>
      </c>
      <c r="O3" s="61">
        <v>200301</v>
      </c>
      <c r="P3" s="61">
        <v>200302</v>
      </c>
      <c r="Q3" s="61">
        <v>200303</v>
      </c>
      <c r="R3" s="61">
        <v>200304</v>
      </c>
      <c r="S3" s="61">
        <v>200305</v>
      </c>
      <c r="T3" s="61">
        <v>200306</v>
      </c>
      <c r="U3" s="61">
        <v>200307</v>
      </c>
      <c r="V3" s="61">
        <v>200308</v>
      </c>
      <c r="W3" s="61">
        <v>200309</v>
      </c>
      <c r="X3" s="61">
        <v>200310</v>
      </c>
      <c r="Y3" s="61">
        <v>200311</v>
      </c>
      <c r="Z3" s="61">
        <v>200312</v>
      </c>
      <c r="AA3" s="61">
        <v>200401</v>
      </c>
      <c r="AB3" s="61">
        <v>200402</v>
      </c>
      <c r="AC3" s="61">
        <v>200403</v>
      </c>
      <c r="AD3" s="61">
        <v>200404</v>
      </c>
      <c r="AE3" s="61">
        <v>200405</v>
      </c>
      <c r="AF3" s="61">
        <v>200406</v>
      </c>
      <c r="AG3" s="61">
        <v>200407</v>
      </c>
      <c r="AH3" s="61">
        <v>200408</v>
      </c>
      <c r="AI3" s="61">
        <v>200409</v>
      </c>
      <c r="AJ3" s="61">
        <v>200410</v>
      </c>
      <c r="AK3" s="61">
        <v>200411</v>
      </c>
      <c r="AL3" s="61">
        <v>200412</v>
      </c>
      <c r="AM3" s="61">
        <v>200501</v>
      </c>
      <c r="AN3" s="61">
        <v>200502</v>
      </c>
      <c r="AO3" s="61">
        <v>200503</v>
      </c>
      <c r="AP3" s="62">
        <v>200504</v>
      </c>
      <c r="AQ3" s="62">
        <v>200505</v>
      </c>
      <c r="AR3" s="62">
        <v>200506</v>
      </c>
      <c r="AS3" s="62">
        <v>200507</v>
      </c>
      <c r="AT3" s="62">
        <v>200508</v>
      </c>
      <c r="AU3" s="62">
        <v>200509</v>
      </c>
      <c r="AV3" s="62">
        <v>200510</v>
      </c>
      <c r="AW3" s="62">
        <v>200511</v>
      </c>
      <c r="AX3" s="62">
        <v>200512</v>
      </c>
      <c r="AY3" s="62">
        <v>200601</v>
      </c>
      <c r="AZ3" s="62">
        <v>200602</v>
      </c>
      <c r="BA3" s="62">
        <v>200603</v>
      </c>
      <c r="BB3" s="62">
        <v>200604</v>
      </c>
      <c r="BC3" s="62">
        <v>200605</v>
      </c>
      <c r="BD3" s="62">
        <v>200606</v>
      </c>
      <c r="BE3" s="62">
        <v>200607</v>
      </c>
      <c r="BF3" s="62">
        <v>200608</v>
      </c>
      <c r="BG3" s="62">
        <v>200609</v>
      </c>
      <c r="BH3" s="62">
        <v>200610</v>
      </c>
      <c r="BI3" s="62">
        <v>200611</v>
      </c>
      <c r="BJ3" s="62">
        <v>200612</v>
      </c>
      <c r="BK3" s="63"/>
    </row>
    <row r="4" spans="1:104" s="37" customFormat="1" ht="10.5">
      <c r="A4" s="37" t="s">
        <v>422</v>
      </c>
      <c r="B4" s="37" t="s">
        <v>423</v>
      </c>
      <c r="C4" s="72">
        <v>19.709999084472656</v>
      </c>
      <c r="D4" s="72">
        <v>20.75</v>
      </c>
      <c r="E4" s="51">
        <v>24.530000686645508</v>
      </c>
      <c r="F4" s="51">
        <v>26.18000030517578</v>
      </c>
      <c r="G4" s="51">
        <v>27.040000915527344</v>
      </c>
      <c r="H4" s="51">
        <v>25.520000457763672</v>
      </c>
      <c r="I4" s="51">
        <v>26.969999313354492</v>
      </c>
      <c r="J4" s="51">
        <v>28.389999389648438</v>
      </c>
      <c r="K4" s="51">
        <v>29.65999984741211</v>
      </c>
      <c r="L4" s="51">
        <v>28.84000015258789</v>
      </c>
      <c r="M4" s="51">
        <v>26.350000381469727</v>
      </c>
      <c r="N4" s="51">
        <v>29.459999084472656</v>
      </c>
      <c r="O4" s="51">
        <v>32.959999084472656</v>
      </c>
      <c r="P4" s="51">
        <v>35.83000183105469</v>
      </c>
      <c r="Q4" s="51">
        <v>33.5099983215332</v>
      </c>
      <c r="R4" s="51">
        <v>28.170000076293945</v>
      </c>
      <c r="S4" s="51">
        <v>28.110000610351562</v>
      </c>
      <c r="T4" s="51">
        <v>30.65999984741211</v>
      </c>
      <c r="U4" s="51">
        <v>30.75</v>
      </c>
      <c r="V4" s="51">
        <v>31.56999969482422</v>
      </c>
      <c r="W4" s="51">
        <v>28.309999465942383</v>
      </c>
      <c r="X4" s="51">
        <v>30.34000015258789</v>
      </c>
      <c r="Y4" s="51">
        <v>31.110002517700195</v>
      </c>
      <c r="Z4" s="51">
        <v>32.130001068115234</v>
      </c>
      <c r="AA4" s="51">
        <v>34.310001373291016</v>
      </c>
      <c r="AB4" s="51">
        <v>34.68000030517578</v>
      </c>
      <c r="AC4" s="51">
        <v>36.7400016784668</v>
      </c>
      <c r="AD4" s="51">
        <v>36.75</v>
      </c>
      <c r="AE4" s="51">
        <v>40.279998779296875</v>
      </c>
      <c r="AF4" s="51">
        <v>38.02999496459961</v>
      </c>
      <c r="AG4" s="51">
        <v>40.779998779296875</v>
      </c>
      <c r="AH4" s="51">
        <v>44.900001525878906</v>
      </c>
      <c r="AI4" s="51">
        <v>45.939998626708984</v>
      </c>
      <c r="AJ4" s="51">
        <v>53.27000045776367</v>
      </c>
      <c r="AK4" s="51">
        <v>48.47000503540039</v>
      </c>
      <c r="AL4" s="51">
        <v>43.18000030517578</v>
      </c>
      <c r="AM4" s="51">
        <v>46.84000015258789</v>
      </c>
      <c r="AN4" s="51">
        <v>48.150001525878906</v>
      </c>
      <c r="AO4" s="51">
        <v>54.310001373291016</v>
      </c>
      <c r="AP4" s="73">
        <v>57</v>
      </c>
      <c r="AQ4" s="73">
        <v>56.849998474121094</v>
      </c>
      <c r="AR4" s="73">
        <v>56.70000076293945</v>
      </c>
      <c r="AS4" s="73">
        <v>56.54999923706055</v>
      </c>
      <c r="AT4" s="73">
        <v>56.400001525878906</v>
      </c>
      <c r="AU4" s="73">
        <v>56.25</v>
      </c>
      <c r="AV4" s="73">
        <v>56.099998474121094</v>
      </c>
      <c r="AW4" s="73">
        <v>55.95000076293945</v>
      </c>
      <c r="AX4" s="73">
        <v>55.79999923706055</v>
      </c>
      <c r="AY4" s="73">
        <v>55.650001525878906</v>
      </c>
      <c r="AZ4" s="73">
        <v>55.5</v>
      </c>
      <c r="BA4" s="73">
        <v>55.349998474121094</v>
      </c>
      <c r="BB4" s="73">
        <v>55.20000076293945</v>
      </c>
      <c r="BC4" s="73">
        <v>55.04999923706055</v>
      </c>
      <c r="BD4" s="73">
        <v>54.900001525878906</v>
      </c>
      <c r="BE4" s="73">
        <v>54.75</v>
      </c>
      <c r="BF4" s="73">
        <v>54.599998474121094</v>
      </c>
      <c r="BG4" s="73">
        <v>54.45000076293945</v>
      </c>
      <c r="BH4" s="73">
        <v>54.29999923706055</v>
      </c>
      <c r="BI4" s="73">
        <v>54.150001525878906</v>
      </c>
      <c r="BJ4" s="73">
        <v>54</v>
      </c>
      <c r="BK4" s="7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</row>
    <row r="5" spans="1:63" ht="10.5">
      <c r="A5" s="20" t="s">
        <v>424</v>
      </c>
      <c r="B5" s="20" t="s">
        <v>425</v>
      </c>
      <c r="C5" s="72">
        <v>17.040000915527344</v>
      </c>
      <c r="D5" s="72">
        <v>18.239999771118164</v>
      </c>
      <c r="E5" s="51">
        <v>22.290002822875977</v>
      </c>
      <c r="F5" s="51">
        <v>23.979999542236328</v>
      </c>
      <c r="G5" s="51">
        <v>24.439998626708984</v>
      </c>
      <c r="H5" s="51">
        <v>23.450000762939453</v>
      </c>
      <c r="I5" s="51">
        <v>24.989999771118164</v>
      </c>
      <c r="J5" s="51">
        <v>25.680002212524414</v>
      </c>
      <c r="K5" s="51">
        <v>27.14000129699707</v>
      </c>
      <c r="L5" s="51">
        <v>25.989999771118164</v>
      </c>
      <c r="M5" s="51">
        <v>23.67999839782715</v>
      </c>
      <c r="N5" s="51">
        <v>26.68000030517578</v>
      </c>
      <c r="O5" s="51">
        <v>30.31999969482422</v>
      </c>
      <c r="P5" s="51">
        <v>32.41999816894531</v>
      </c>
      <c r="Q5" s="51">
        <v>29.30999755859375</v>
      </c>
      <c r="R5" s="51">
        <v>24.3700008392334</v>
      </c>
      <c r="S5" s="51">
        <v>25.149999618530273</v>
      </c>
      <c r="T5" s="51">
        <v>27.219999313354492</v>
      </c>
      <c r="U5" s="51">
        <v>27.950000762939453</v>
      </c>
      <c r="V5" s="51">
        <v>28.499998092651367</v>
      </c>
      <c r="W5" s="51">
        <v>25.660001754760742</v>
      </c>
      <c r="X5" s="51">
        <v>27.31999969482422</v>
      </c>
      <c r="Y5" s="51">
        <v>27.46999740600586</v>
      </c>
      <c r="Z5" s="51">
        <v>28.6299991607666</v>
      </c>
      <c r="AA5" s="51">
        <v>30.23999786376953</v>
      </c>
      <c r="AB5" s="51">
        <v>30.770000457763672</v>
      </c>
      <c r="AC5" s="51">
        <v>32.250003814697266</v>
      </c>
      <c r="AD5" s="51">
        <v>32.41999816894531</v>
      </c>
      <c r="AE5" s="51">
        <v>35.81999969482422</v>
      </c>
      <c r="AF5" s="51">
        <v>33.58000183105469</v>
      </c>
      <c r="AG5" s="51">
        <v>35.97999954223633</v>
      </c>
      <c r="AH5" s="51">
        <v>39.56999969482422</v>
      </c>
      <c r="AI5" s="51">
        <v>40.5099983215332</v>
      </c>
      <c r="AJ5" s="51">
        <v>45.53000259399414</v>
      </c>
      <c r="AK5" s="51">
        <v>39.88999938964844</v>
      </c>
      <c r="AL5" s="51">
        <v>34.16999816894531</v>
      </c>
      <c r="AM5" s="51">
        <v>37.97999572753906</v>
      </c>
      <c r="AN5" s="51">
        <v>39.650001525878906</v>
      </c>
      <c r="AO5" s="51">
        <v>47</v>
      </c>
      <c r="AP5" s="73">
        <v>49</v>
      </c>
      <c r="AQ5" s="73">
        <v>48.95000457763672</v>
      </c>
      <c r="AR5" s="73">
        <v>48.900001525878906</v>
      </c>
      <c r="AS5" s="73">
        <v>48.849998474121094</v>
      </c>
      <c r="AT5" s="73">
        <v>48.79999923706055</v>
      </c>
      <c r="AU5" s="73">
        <v>48.75</v>
      </c>
      <c r="AV5" s="73">
        <v>48.69999694824219</v>
      </c>
      <c r="AW5" s="73">
        <v>48.64999771118164</v>
      </c>
      <c r="AX5" s="73">
        <v>48.599998474121094</v>
      </c>
      <c r="AY5" s="73">
        <v>48.54999923706055</v>
      </c>
      <c r="AZ5" s="73">
        <v>48.499996185302734</v>
      </c>
      <c r="BA5" s="73">
        <v>48.45000076293945</v>
      </c>
      <c r="BB5" s="73">
        <v>48.39999771118164</v>
      </c>
      <c r="BC5" s="73">
        <v>48.349998474121094</v>
      </c>
      <c r="BD5" s="73">
        <v>48.29999923706055</v>
      </c>
      <c r="BE5" s="73">
        <v>48.250003814697266</v>
      </c>
      <c r="BF5" s="73">
        <v>48.20000076293945</v>
      </c>
      <c r="BG5" s="73">
        <v>48.15000534057617</v>
      </c>
      <c r="BH5" s="73">
        <v>48.099998474121094</v>
      </c>
      <c r="BI5" s="73">
        <v>48.04999923706055</v>
      </c>
      <c r="BJ5" s="73">
        <v>48</v>
      </c>
      <c r="BK5" s="74"/>
    </row>
    <row r="6" spans="1:63" ht="10.5">
      <c r="A6" t="s">
        <v>4</v>
      </c>
      <c r="B6" t="s">
        <v>5</v>
      </c>
      <c r="C6" s="72">
        <v>17.3799991607666</v>
      </c>
      <c r="D6" s="72">
        <v>18.43000030517578</v>
      </c>
      <c r="E6" s="51">
        <v>22.000001907348633</v>
      </c>
      <c r="F6" s="51">
        <v>24.100000381469727</v>
      </c>
      <c r="G6" s="51">
        <v>25.030000686645508</v>
      </c>
      <c r="H6" s="51">
        <v>24.049999237060547</v>
      </c>
      <c r="I6" s="51">
        <v>25.159997940063477</v>
      </c>
      <c r="J6" s="51">
        <v>26.190000534057617</v>
      </c>
      <c r="K6" s="51">
        <v>27.65999984741211</v>
      </c>
      <c r="L6" s="51">
        <v>26.700000762939453</v>
      </c>
      <c r="M6" s="51">
        <v>24.600000381469727</v>
      </c>
      <c r="N6" s="51">
        <v>26.92999839782715</v>
      </c>
      <c r="O6" s="51">
        <v>30.3799991607666</v>
      </c>
      <c r="P6" s="51">
        <v>33.08000183105469</v>
      </c>
      <c r="Q6" s="51">
        <v>30.68000030517578</v>
      </c>
      <c r="R6" s="51">
        <v>25.950002670288086</v>
      </c>
      <c r="S6" s="51">
        <v>25.739999771118164</v>
      </c>
      <c r="T6" s="51">
        <v>27.920000076293945</v>
      </c>
      <c r="U6" s="51">
        <v>28.549999237060547</v>
      </c>
      <c r="V6" s="51">
        <v>29.14999771118164</v>
      </c>
      <c r="W6" s="51">
        <v>26.39000129699707</v>
      </c>
      <c r="X6" s="51">
        <v>27.750001907348633</v>
      </c>
      <c r="Y6" s="51">
        <v>28.280000686645508</v>
      </c>
      <c r="Z6" s="51">
        <v>29.279998779296875</v>
      </c>
      <c r="AA6" s="51">
        <v>30.919998168945312</v>
      </c>
      <c r="AB6" s="51">
        <v>31.719999313354492</v>
      </c>
      <c r="AC6" s="51">
        <v>33.09000015258789</v>
      </c>
      <c r="AD6" s="51">
        <v>33.459999084472656</v>
      </c>
      <c r="AE6" s="51">
        <v>36.31000518798828</v>
      </c>
      <c r="AF6" s="51">
        <v>34.6400032043457</v>
      </c>
      <c r="AG6" s="51">
        <v>36.66999816894531</v>
      </c>
      <c r="AH6" s="51">
        <v>40.29999923706055</v>
      </c>
      <c r="AI6" s="51">
        <v>41.340003967285156</v>
      </c>
      <c r="AJ6" s="51">
        <v>46.119998931884766</v>
      </c>
      <c r="AK6" s="51">
        <v>41.7599983215332</v>
      </c>
      <c r="AL6" s="51">
        <v>36.61000061035156</v>
      </c>
      <c r="AM6" s="51">
        <v>39.25</v>
      </c>
      <c r="AN6" s="51">
        <v>41.45000076293945</v>
      </c>
      <c r="AO6" s="51">
        <v>48.75</v>
      </c>
      <c r="AP6" s="73">
        <v>51</v>
      </c>
      <c r="AQ6" s="73">
        <v>50.69999694824219</v>
      </c>
      <c r="AR6" s="73">
        <v>50.40000534057617</v>
      </c>
      <c r="AS6" s="73">
        <v>50.349998474121094</v>
      </c>
      <c r="AT6" s="73">
        <v>50.29999923706055</v>
      </c>
      <c r="AU6" s="73">
        <v>50.25</v>
      </c>
      <c r="AV6" s="73">
        <v>50.20000076293945</v>
      </c>
      <c r="AW6" s="73">
        <v>50.150001525878906</v>
      </c>
      <c r="AX6" s="73">
        <v>50.099998474121094</v>
      </c>
      <c r="AY6" s="73">
        <v>50.04999923706055</v>
      </c>
      <c r="AZ6" s="73">
        <v>50</v>
      </c>
      <c r="BA6" s="73">
        <v>49.95000076293945</v>
      </c>
      <c r="BB6" s="73">
        <v>49.900001525878906</v>
      </c>
      <c r="BC6" s="73">
        <v>49.849998474121094</v>
      </c>
      <c r="BD6" s="73">
        <v>49.79999923706055</v>
      </c>
      <c r="BE6" s="73">
        <v>49.749996185302734</v>
      </c>
      <c r="BF6" s="73">
        <v>49.70000076293945</v>
      </c>
      <c r="BG6" s="73">
        <v>49.650001525878906</v>
      </c>
      <c r="BH6" s="73">
        <v>49.60000228881836</v>
      </c>
      <c r="BI6" s="73">
        <v>49.54999923706055</v>
      </c>
      <c r="BJ6" s="73">
        <v>49.500003814697266</v>
      </c>
      <c r="BK6" s="74"/>
    </row>
    <row r="7" spans="1:63" ht="10.5">
      <c r="A7" t="s">
        <v>28</v>
      </c>
      <c r="B7" t="s">
        <v>29</v>
      </c>
      <c r="C7" s="78">
        <v>61.09999465942383</v>
      </c>
      <c r="D7" s="78">
        <v>62.599998474121094</v>
      </c>
      <c r="E7" s="79">
        <v>78.10000610351562</v>
      </c>
      <c r="F7" s="79">
        <v>86.9000015258789</v>
      </c>
      <c r="G7" s="79">
        <v>86</v>
      </c>
      <c r="H7" s="79">
        <v>85.5999984741211</v>
      </c>
      <c r="I7" s="79">
        <v>87.80000305175781</v>
      </c>
      <c r="J7" s="79">
        <v>87.39999389648438</v>
      </c>
      <c r="K7" s="79">
        <v>89.0999984741211</v>
      </c>
      <c r="L7" s="79">
        <v>93.39999389648438</v>
      </c>
      <c r="M7" s="79">
        <v>84.90000915527344</v>
      </c>
      <c r="N7" s="79">
        <v>85.9000015258789</v>
      </c>
      <c r="O7" s="79">
        <v>94.5999984741211</v>
      </c>
      <c r="P7" s="79">
        <v>110</v>
      </c>
      <c r="Q7" s="79">
        <v>113.00000762939453</v>
      </c>
      <c r="R7" s="79">
        <v>99.69999694824219</v>
      </c>
      <c r="S7" s="79">
        <v>93.80000305175781</v>
      </c>
      <c r="T7" s="79">
        <v>95.69999694824219</v>
      </c>
      <c r="U7" s="79">
        <v>98.09999084472656</v>
      </c>
      <c r="V7" s="79">
        <v>110.19999694824219</v>
      </c>
      <c r="W7" s="79">
        <v>102.50000762939453</v>
      </c>
      <c r="X7" s="79">
        <v>98.19998931884766</v>
      </c>
      <c r="Y7" s="79">
        <v>94.30001068115234</v>
      </c>
      <c r="Z7" s="79">
        <v>93.9000015258789</v>
      </c>
      <c r="AA7" s="79">
        <v>105</v>
      </c>
      <c r="AB7" s="79">
        <v>112.69998931884766</v>
      </c>
      <c r="AC7" s="79">
        <v>119.89999389648438</v>
      </c>
      <c r="AD7" s="79">
        <v>125.29999542236328</v>
      </c>
      <c r="AE7" s="79">
        <v>143.50001525878906</v>
      </c>
      <c r="AF7" s="79">
        <v>133.5</v>
      </c>
      <c r="AG7" s="79">
        <v>134.10000610351562</v>
      </c>
      <c r="AH7" s="79">
        <v>131</v>
      </c>
      <c r="AI7" s="79">
        <v>132.8000030517578</v>
      </c>
      <c r="AJ7" s="79">
        <v>145.89999389648438</v>
      </c>
      <c r="AK7" s="79">
        <v>138.1999969482422</v>
      </c>
      <c r="AL7" s="79">
        <v>119.5</v>
      </c>
      <c r="AM7" s="79">
        <v>128.5</v>
      </c>
      <c r="AN7" s="79">
        <v>134.82730102539062</v>
      </c>
      <c r="AO7" s="79">
        <v>144.0124053955078</v>
      </c>
      <c r="AP7" s="80">
        <v>166.98570251464844</v>
      </c>
      <c r="AQ7" s="80">
        <v>169.747314453125</v>
      </c>
      <c r="AR7" s="80">
        <v>166.99868774414062</v>
      </c>
      <c r="AS7" s="80">
        <v>161.94879150390625</v>
      </c>
      <c r="AT7" s="80">
        <v>160.99691772460938</v>
      </c>
      <c r="AU7" s="80">
        <v>155.15040588378906</v>
      </c>
      <c r="AV7" s="80">
        <v>154.74069213867188</v>
      </c>
      <c r="AW7" s="80">
        <v>153.05421447753906</v>
      </c>
      <c r="AX7" s="80">
        <v>149.76329040527344</v>
      </c>
      <c r="AY7" s="80">
        <v>154.8867950439453</v>
      </c>
      <c r="AZ7" s="80">
        <v>157.7010040283203</v>
      </c>
      <c r="BA7" s="80">
        <v>163.55648803710938</v>
      </c>
      <c r="BB7" s="80">
        <v>167.0003204345703</v>
      </c>
      <c r="BC7" s="80">
        <v>167.42160034179688</v>
      </c>
      <c r="BD7" s="80">
        <v>164.9481964111328</v>
      </c>
      <c r="BE7" s="80">
        <v>161.18629455566406</v>
      </c>
      <c r="BF7" s="80">
        <v>160.8802947998047</v>
      </c>
      <c r="BG7" s="80">
        <v>155.32420349121094</v>
      </c>
      <c r="BH7" s="80">
        <v>154.10690307617188</v>
      </c>
      <c r="BI7" s="80">
        <v>152.22238159179688</v>
      </c>
      <c r="BJ7" s="80">
        <v>149.14381408691406</v>
      </c>
      <c r="BK7" s="81"/>
    </row>
    <row r="8" spans="1:63" ht="10.5">
      <c r="A8" t="s">
        <v>30</v>
      </c>
      <c r="B8" t="s">
        <v>31</v>
      </c>
      <c r="C8" s="78">
        <v>111</v>
      </c>
      <c r="D8" s="78">
        <v>111.39999389648438</v>
      </c>
      <c r="E8" s="79">
        <v>124.90000915527344</v>
      </c>
      <c r="F8" s="79">
        <v>139.6999969482422</v>
      </c>
      <c r="G8" s="79">
        <v>139.1999969482422</v>
      </c>
      <c r="H8" s="79">
        <v>138.1999969482422</v>
      </c>
      <c r="I8" s="79">
        <v>139.6999969482422</v>
      </c>
      <c r="J8" s="79">
        <v>139.60000610351562</v>
      </c>
      <c r="K8" s="79">
        <v>140.30001831054688</v>
      </c>
      <c r="L8" s="79">
        <v>144.5</v>
      </c>
      <c r="M8" s="79">
        <v>141.89999389648438</v>
      </c>
      <c r="N8" s="79">
        <v>138.60000610351562</v>
      </c>
      <c r="O8" s="79">
        <v>145.8000030517578</v>
      </c>
      <c r="P8" s="79">
        <v>161.3000030517578</v>
      </c>
      <c r="Q8" s="79">
        <v>169.3000030517578</v>
      </c>
      <c r="R8" s="79">
        <v>158.89999389648438</v>
      </c>
      <c r="S8" s="79">
        <v>149.6999969482422</v>
      </c>
      <c r="T8" s="79">
        <v>149.3000030517578</v>
      </c>
      <c r="U8" s="79">
        <v>151.3000030517578</v>
      </c>
      <c r="V8" s="79">
        <v>162</v>
      </c>
      <c r="W8" s="79">
        <v>167.90000915527344</v>
      </c>
      <c r="X8" s="79">
        <v>156.39999389648438</v>
      </c>
      <c r="Y8" s="79">
        <v>151.20001220703125</v>
      </c>
      <c r="Z8" s="79">
        <v>147.89999389648438</v>
      </c>
      <c r="AA8" s="79">
        <v>157.19998168945312</v>
      </c>
      <c r="AB8" s="79">
        <v>164.8000030517578</v>
      </c>
      <c r="AC8" s="79">
        <v>173.60000610351562</v>
      </c>
      <c r="AD8" s="79">
        <v>179.8000030517578</v>
      </c>
      <c r="AE8" s="79">
        <v>198.3000030517578</v>
      </c>
      <c r="AF8" s="79">
        <v>196.90000915527344</v>
      </c>
      <c r="AG8" s="79">
        <v>191.10000610351562</v>
      </c>
      <c r="AH8" s="79">
        <v>187.8000030517578</v>
      </c>
      <c r="AI8" s="79">
        <v>187</v>
      </c>
      <c r="AJ8" s="79">
        <v>199.99998474121094</v>
      </c>
      <c r="AK8" s="79">
        <v>197.89999389648438</v>
      </c>
      <c r="AL8" s="79">
        <v>184.10000610351562</v>
      </c>
      <c r="AM8" s="79">
        <v>183.10000610351562</v>
      </c>
      <c r="AN8" s="79">
        <v>190.99998474121094</v>
      </c>
      <c r="AO8" s="79">
        <v>207.8999786376953</v>
      </c>
      <c r="AP8" s="80">
        <v>226.9989776611328</v>
      </c>
      <c r="AQ8" s="80">
        <v>235.36239624023438</v>
      </c>
      <c r="AR8" s="80">
        <v>234.87689208984375</v>
      </c>
      <c r="AS8" s="80">
        <v>228.5885009765625</v>
      </c>
      <c r="AT8" s="80">
        <v>224.3920135498047</v>
      </c>
      <c r="AU8" s="80">
        <v>220.3531951904297</v>
      </c>
      <c r="AV8" s="80">
        <v>216.51199340820312</v>
      </c>
      <c r="AW8" s="80">
        <v>215.32211303710938</v>
      </c>
      <c r="AX8" s="80">
        <v>212.59478759765625</v>
      </c>
      <c r="AY8" s="80">
        <v>210.28480529785156</v>
      </c>
      <c r="AZ8" s="80">
        <v>215.35650634765625</v>
      </c>
      <c r="BA8" s="80">
        <v>222.968505859375</v>
      </c>
      <c r="BB8" s="80">
        <v>230.2615203857422</v>
      </c>
      <c r="BC8" s="80">
        <v>231.69412231445312</v>
      </c>
      <c r="BD8" s="80">
        <v>229.6766815185547</v>
      </c>
      <c r="BE8" s="80">
        <v>225.1551055908203</v>
      </c>
      <c r="BF8" s="80">
        <v>223.322998046875</v>
      </c>
      <c r="BG8" s="80">
        <v>219.9965057373047</v>
      </c>
      <c r="BH8" s="80">
        <v>215.2884063720703</v>
      </c>
      <c r="BI8" s="80">
        <v>213.7733917236328</v>
      </c>
      <c r="BJ8" s="80">
        <v>210.7115020751953</v>
      </c>
      <c r="BK8" s="81"/>
    </row>
    <row r="9" spans="1:63" ht="10.5">
      <c r="A9" t="s">
        <v>32</v>
      </c>
      <c r="B9" t="s">
        <v>33</v>
      </c>
      <c r="C9" s="78">
        <v>115</v>
      </c>
      <c r="D9" s="78">
        <v>115.4000015258789</v>
      </c>
      <c r="E9" s="79">
        <v>128.90000915527344</v>
      </c>
      <c r="F9" s="79">
        <v>143.89999389648438</v>
      </c>
      <c r="G9" s="79">
        <v>143.39999389648438</v>
      </c>
      <c r="H9" s="79">
        <v>142.39999389648438</v>
      </c>
      <c r="I9" s="79">
        <v>143.8000030517578</v>
      </c>
      <c r="J9" s="79">
        <v>143.79998779296875</v>
      </c>
      <c r="K9" s="79">
        <v>144.10000610351562</v>
      </c>
      <c r="L9" s="79">
        <v>148.60000610351562</v>
      </c>
      <c r="M9" s="79">
        <v>146.10000610351562</v>
      </c>
      <c r="N9" s="79">
        <v>142.90000915527344</v>
      </c>
      <c r="O9" s="79">
        <v>150</v>
      </c>
      <c r="P9" s="79">
        <v>165</v>
      </c>
      <c r="Q9" s="79">
        <v>173.39999389648438</v>
      </c>
      <c r="R9" s="79">
        <v>163.3000030517578</v>
      </c>
      <c r="S9" s="79">
        <v>153.89999389648438</v>
      </c>
      <c r="T9" s="79">
        <v>153.3000030517578</v>
      </c>
      <c r="U9" s="79">
        <v>155.39999389648438</v>
      </c>
      <c r="V9" s="79">
        <v>166.09999084472656</v>
      </c>
      <c r="W9" s="79">
        <v>172.10000610351562</v>
      </c>
      <c r="X9" s="79">
        <v>160.60000610351562</v>
      </c>
      <c r="Y9" s="79">
        <v>155.50001525878906</v>
      </c>
      <c r="Z9" s="79">
        <v>152.1999969482422</v>
      </c>
      <c r="AA9" s="79">
        <v>161.19998168945312</v>
      </c>
      <c r="AB9" s="79">
        <v>169</v>
      </c>
      <c r="AC9" s="79">
        <v>178.29998779296875</v>
      </c>
      <c r="AD9" s="79">
        <v>183.89999389648438</v>
      </c>
      <c r="AE9" s="79">
        <v>202.30001831054688</v>
      </c>
      <c r="AF9" s="79">
        <v>201.8000030517578</v>
      </c>
      <c r="AG9" s="79">
        <v>195.39999389648438</v>
      </c>
      <c r="AH9" s="79">
        <v>192</v>
      </c>
      <c r="AI9" s="79">
        <v>191.1999969482422</v>
      </c>
      <c r="AJ9" s="79">
        <v>204.10000610351562</v>
      </c>
      <c r="AK9" s="79">
        <v>202.3000030517578</v>
      </c>
      <c r="AL9" s="79">
        <v>188.70001220703125</v>
      </c>
      <c r="AM9" s="79">
        <v>187.5</v>
      </c>
      <c r="AN9" s="79">
        <v>195.1999969482422</v>
      </c>
      <c r="AO9" s="79">
        <v>212</v>
      </c>
      <c r="AP9" s="80">
        <v>230.41419982910156</v>
      </c>
      <c r="AQ9" s="80">
        <v>238.71531677246094</v>
      </c>
      <c r="AR9" s="80">
        <v>238.19049072265625</v>
      </c>
      <c r="AS9" s="80">
        <v>232.2996826171875</v>
      </c>
      <c r="AT9" s="80">
        <v>228.07562255859375</v>
      </c>
      <c r="AU9" s="80">
        <v>224.19140625</v>
      </c>
      <c r="AV9" s="80">
        <v>220.29058837890625</v>
      </c>
      <c r="AW9" s="80">
        <v>219.357421875</v>
      </c>
      <c r="AX9" s="80">
        <v>216.8332061767578</v>
      </c>
      <c r="AY9" s="80">
        <v>214.3975830078125</v>
      </c>
      <c r="AZ9" s="80">
        <v>219.5310821533203</v>
      </c>
      <c r="BA9" s="80">
        <v>227.35137939453125</v>
      </c>
      <c r="BB9" s="80">
        <v>234.36781311035156</v>
      </c>
      <c r="BC9" s="80">
        <v>235.5766143798828</v>
      </c>
      <c r="BD9" s="80">
        <v>233.43849182128906</v>
      </c>
      <c r="BE9" s="80">
        <v>229.2047882080078</v>
      </c>
      <c r="BF9" s="80">
        <v>226.76541137695312</v>
      </c>
      <c r="BG9" s="80">
        <v>224.0240020751953</v>
      </c>
      <c r="BH9" s="80">
        <v>219.2250213623047</v>
      </c>
      <c r="BI9" s="80">
        <v>217.91567993164062</v>
      </c>
      <c r="BJ9" s="80">
        <v>214.0175018310547</v>
      </c>
      <c r="BK9" s="81"/>
    </row>
    <row r="10" spans="1:63" ht="10.5">
      <c r="A10" t="s">
        <v>118</v>
      </c>
      <c r="B10" t="s">
        <v>119</v>
      </c>
      <c r="C10" s="78">
        <v>57.5</v>
      </c>
      <c r="D10" s="78">
        <v>57.70000076293945</v>
      </c>
      <c r="E10" s="79">
        <v>64.5999984741211</v>
      </c>
      <c r="F10" s="79">
        <v>68.30000305175781</v>
      </c>
      <c r="G10" s="79">
        <v>68.4000015258789</v>
      </c>
      <c r="H10" s="79">
        <v>65.80000305175781</v>
      </c>
      <c r="I10" s="79">
        <v>68.69999694824219</v>
      </c>
      <c r="J10" s="79">
        <v>71.30000305175781</v>
      </c>
      <c r="K10" s="79">
        <v>78.30000305175781</v>
      </c>
      <c r="L10" s="79">
        <v>79.5999984741211</v>
      </c>
      <c r="M10" s="79">
        <v>74.80001068115234</v>
      </c>
      <c r="N10" s="79">
        <v>80.79999542236328</v>
      </c>
      <c r="O10" s="79">
        <v>89.5</v>
      </c>
      <c r="P10" s="79">
        <v>107.80000305175781</v>
      </c>
      <c r="Q10" s="79">
        <v>104.5</v>
      </c>
      <c r="R10" s="79">
        <v>82.4000015258789</v>
      </c>
      <c r="S10" s="79">
        <v>75.60000610351562</v>
      </c>
      <c r="T10" s="79">
        <v>76.79999542236328</v>
      </c>
      <c r="U10" s="79">
        <v>78.9000015258789</v>
      </c>
      <c r="V10" s="79">
        <v>83.69999694824219</v>
      </c>
      <c r="W10" s="79">
        <v>77.4000015258789</v>
      </c>
      <c r="X10" s="79">
        <v>84.19999694824219</v>
      </c>
      <c r="Y10" s="79">
        <v>84.20000457763672</v>
      </c>
      <c r="Z10" s="79">
        <v>88.5999984741211</v>
      </c>
      <c r="AA10" s="79">
        <v>97</v>
      </c>
      <c r="AB10" s="79">
        <v>93</v>
      </c>
      <c r="AC10" s="79">
        <v>93.60000610351562</v>
      </c>
      <c r="AD10" s="79">
        <v>95.5</v>
      </c>
      <c r="AE10" s="79">
        <v>102.9000015258789</v>
      </c>
      <c r="AF10" s="79">
        <v>101.9000015258789</v>
      </c>
      <c r="AG10" s="79">
        <v>109.4000015258789</v>
      </c>
      <c r="AH10" s="79">
        <v>118.80000305175781</v>
      </c>
      <c r="AI10" s="79">
        <v>126.80000305175781</v>
      </c>
      <c r="AJ10" s="79">
        <v>147.6999969482422</v>
      </c>
      <c r="AK10" s="79">
        <v>139.3000030517578</v>
      </c>
      <c r="AL10" s="79">
        <v>129.8000030517578</v>
      </c>
      <c r="AM10" s="79">
        <v>131.10000610351562</v>
      </c>
      <c r="AN10" s="79">
        <v>136</v>
      </c>
      <c r="AO10" s="79">
        <v>147.93601989746094</v>
      </c>
      <c r="AP10" s="80">
        <v>153.5841064453125</v>
      </c>
      <c r="AQ10" s="80">
        <v>150.64129638671875</v>
      </c>
      <c r="AR10" s="80">
        <v>148.76780700683594</v>
      </c>
      <c r="AS10" s="80">
        <v>148.2109832763672</v>
      </c>
      <c r="AT10" s="80">
        <v>149.1676025390625</v>
      </c>
      <c r="AU10" s="80">
        <v>151.08419799804688</v>
      </c>
      <c r="AV10" s="80">
        <v>153.8592987060547</v>
      </c>
      <c r="AW10" s="80">
        <v>155.52268981933594</v>
      </c>
      <c r="AX10" s="80">
        <v>156.83790588378906</v>
      </c>
      <c r="AY10" s="80">
        <v>158.12229919433594</v>
      </c>
      <c r="AZ10" s="80">
        <v>156.93141174316406</v>
      </c>
      <c r="BA10" s="80">
        <v>154.48150634765625</v>
      </c>
      <c r="BB10" s="80">
        <v>153.44419860839844</v>
      </c>
      <c r="BC10" s="80">
        <v>149.92930603027344</v>
      </c>
      <c r="BD10" s="80">
        <v>146.36669921875</v>
      </c>
      <c r="BE10" s="80">
        <v>144.79100036621094</v>
      </c>
      <c r="BF10" s="80">
        <v>144.82968139648438</v>
      </c>
      <c r="BG10" s="80">
        <v>147.44070434570312</v>
      </c>
      <c r="BH10" s="80">
        <v>149.34239196777344</v>
      </c>
      <c r="BI10" s="80">
        <v>150.89019775390625</v>
      </c>
      <c r="BJ10" s="80">
        <v>152.6995086669922</v>
      </c>
      <c r="BK10" s="81"/>
    </row>
    <row r="11" spans="1:63" ht="10.5">
      <c r="A11" t="s">
        <v>120</v>
      </c>
      <c r="B11" t="s">
        <v>121</v>
      </c>
      <c r="C11" s="78">
        <v>109.69999694824219</v>
      </c>
      <c r="D11" s="78">
        <v>108.5999984741211</v>
      </c>
      <c r="E11" s="79">
        <v>109.9000015258789</v>
      </c>
      <c r="F11" s="79">
        <v>111.20000457763672</v>
      </c>
      <c r="G11" s="79">
        <v>108.89999389648438</v>
      </c>
      <c r="H11" s="79">
        <v>104.90000915527344</v>
      </c>
      <c r="I11" s="79">
        <v>102.9000015258789</v>
      </c>
      <c r="J11" s="79">
        <v>103.79999542236328</v>
      </c>
      <c r="K11" s="79">
        <v>109.9000015258789</v>
      </c>
      <c r="L11" s="79">
        <v>114.60000610351562</v>
      </c>
      <c r="M11" s="79">
        <v>117.90000915527344</v>
      </c>
      <c r="N11" s="79">
        <v>123.80001068115234</v>
      </c>
      <c r="O11" s="79">
        <v>133.3000030517578</v>
      </c>
      <c r="P11" s="79">
        <v>150.6999969482422</v>
      </c>
      <c r="Q11" s="79">
        <v>154.89999389648438</v>
      </c>
      <c r="R11" s="79">
        <v>134.5</v>
      </c>
      <c r="S11" s="79">
        <v>126.5</v>
      </c>
      <c r="T11" s="79">
        <v>122</v>
      </c>
      <c r="U11" s="79">
        <v>116.4000015258789</v>
      </c>
      <c r="V11" s="79">
        <v>117.69998931884766</v>
      </c>
      <c r="W11" s="79">
        <v>118.5999984741211</v>
      </c>
      <c r="X11" s="79">
        <v>123.69998931884766</v>
      </c>
      <c r="Y11" s="79">
        <v>128.1999969482422</v>
      </c>
      <c r="Z11" s="79">
        <v>133.99998474121094</v>
      </c>
      <c r="AA11" s="79">
        <v>142</v>
      </c>
      <c r="AB11" s="79">
        <v>143.3000030517578</v>
      </c>
      <c r="AC11" s="79">
        <v>141.3000030517578</v>
      </c>
      <c r="AD11" s="79">
        <v>141.1999969482422</v>
      </c>
      <c r="AE11" s="79">
        <v>142</v>
      </c>
      <c r="AF11" s="79">
        <v>140.79998779296875</v>
      </c>
      <c r="AG11" s="79">
        <v>142.89999389648438</v>
      </c>
      <c r="AH11" s="79">
        <v>149.8000030517578</v>
      </c>
      <c r="AI11" s="79">
        <v>159.3000030517578</v>
      </c>
      <c r="AJ11" s="79">
        <v>180.5</v>
      </c>
      <c r="AK11" s="79">
        <v>182</v>
      </c>
      <c r="AL11" s="79">
        <v>179.19998168945312</v>
      </c>
      <c r="AM11" s="79">
        <v>180.69998168945312</v>
      </c>
      <c r="AN11" s="79">
        <v>183.5</v>
      </c>
      <c r="AO11" s="79">
        <v>191.30001831054688</v>
      </c>
      <c r="AP11" s="80">
        <v>193.35360717773438</v>
      </c>
      <c r="AQ11" s="80">
        <v>190.32211303710938</v>
      </c>
      <c r="AR11" s="80">
        <v>187.13099670410156</v>
      </c>
      <c r="AS11" s="80">
        <v>183.72329711914062</v>
      </c>
      <c r="AT11" s="80">
        <v>182.7830047607422</v>
      </c>
      <c r="AU11" s="80">
        <v>188.66168212890625</v>
      </c>
      <c r="AV11" s="80">
        <v>195.49171447753906</v>
      </c>
      <c r="AW11" s="80">
        <v>201.0474090576172</v>
      </c>
      <c r="AX11" s="80">
        <v>204.78089904785156</v>
      </c>
      <c r="AY11" s="80">
        <v>207.91310119628906</v>
      </c>
      <c r="AZ11" s="80">
        <v>208.59010314941406</v>
      </c>
      <c r="BA11" s="80">
        <v>206.6992950439453</v>
      </c>
      <c r="BB11" s="80">
        <v>203.03298950195312</v>
      </c>
      <c r="BC11" s="80">
        <v>196.2696075439453</v>
      </c>
      <c r="BD11" s="80">
        <v>190.88279724121094</v>
      </c>
      <c r="BE11" s="80">
        <v>185.87078857421875</v>
      </c>
      <c r="BF11" s="80">
        <v>184.16229248046875</v>
      </c>
      <c r="BG11" s="80">
        <v>188.35809326171875</v>
      </c>
      <c r="BH11" s="80">
        <v>193.19790649414062</v>
      </c>
      <c r="BI11" s="80">
        <v>197.8896026611328</v>
      </c>
      <c r="BJ11" s="80">
        <v>201.9340057373047</v>
      </c>
      <c r="BK11" s="81"/>
    </row>
    <row r="12" spans="1:63" ht="10.5">
      <c r="A12" t="s">
        <v>122</v>
      </c>
      <c r="B12" t="s">
        <v>123</v>
      </c>
      <c r="C12" s="78">
        <v>115</v>
      </c>
      <c r="D12" s="78">
        <v>115.19999694824219</v>
      </c>
      <c r="E12" s="79">
        <v>123</v>
      </c>
      <c r="F12" s="79">
        <v>130.89999389648438</v>
      </c>
      <c r="G12" s="79">
        <v>130.5</v>
      </c>
      <c r="H12" s="79">
        <v>128.60000610351562</v>
      </c>
      <c r="I12" s="79">
        <v>129.8999786376953</v>
      </c>
      <c r="J12" s="79">
        <v>133</v>
      </c>
      <c r="K12" s="79">
        <v>141.10000610351562</v>
      </c>
      <c r="L12" s="79">
        <v>146.1999969482422</v>
      </c>
      <c r="M12" s="79">
        <v>142</v>
      </c>
      <c r="N12" s="79">
        <v>142.8000030517578</v>
      </c>
      <c r="O12" s="79">
        <v>148.79998779296875</v>
      </c>
      <c r="P12" s="79">
        <v>165.39999389648438</v>
      </c>
      <c r="Q12" s="79">
        <v>170.8000030517578</v>
      </c>
      <c r="R12" s="79">
        <v>153.3000030517578</v>
      </c>
      <c r="S12" s="79">
        <v>145.10000610351562</v>
      </c>
      <c r="T12" s="79">
        <v>142.39999389648438</v>
      </c>
      <c r="U12" s="79">
        <v>143.5</v>
      </c>
      <c r="V12" s="79">
        <v>148.5</v>
      </c>
      <c r="W12" s="79">
        <v>146.10000610351562</v>
      </c>
      <c r="X12" s="79">
        <v>148.10000610351562</v>
      </c>
      <c r="Y12" s="79">
        <v>148.1999969482422</v>
      </c>
      <c r="Z12" s="79">
        <v>149</v>
      </c>
      <c r="AA12" s="79">
        <v>155</v>
      </c>
      <c r="AB12" s="79">
        <v>158.1999969482422</v>
      </c>
      <c r="AC12" s="79">
        <v>162.90000915527344</v>
      </c>
      <c r="AD12" s="79">
        <v>169.20001220703125</v>
      </c>
      <c r="AE12" s="79">
        <v>174.60000610351562</v>
      </c>
      <c r="AF12" s="79">
        <v>171.10000610351562</v>
      </c>
      <c r="AG12" s="79">
        <v>173.85000610351562</v>
      </c>
      <c r="AH12" s="79">
        <v>183.1999969482422</v>
      </c>
      <c r="AI12" s="79">
        <v>191.20001220703125</v>
      </c>
      <c r="AJ12" s="79">
        <v>213.3999786376953</v>
      </c>
      <c r="AK12" s="79">
        <v>214.6999969482422</v>
      </c>
      <c r="AL12" s="79">
        <v>200.89999389648438</v>
      </c>
      <c r="AM12" s="79">
        <v>195.90000915527344</v>
      </c>
      <c r="AN12" s="79">
        <v>200</v>
      </c>
      <c r="AO12" s="79">
        <v>221.39999389648438</v>
      </c>
      <c r="AP12" s="80">
        <v>229.62400817871094</v>
      </c>
      <c r="AQ12" s="80">
        <v>227.0397186279297</v>
      </c>
      <c r="AR12" s="80">
        <v>223.04209899902344</v>
      </c>
      <c r="AS12" s="80">
        <v>220.18099975585938</v>
      </c>
      <c r="AT12" s="80">
        <v>220.08929443359375</v>
      </c>
      <c r="AU12" s="80">
        <v>224.72747802734375</v>
      </c>
      <c r="AV12" s="80">
        <v>226.1352996826172</v>
      </c>
      <c r="AW12" s="80">
        <v>227.08450317382812</v>
      </c>
      <c r="AX12" s="80">
        <v>226.15638732910156</v>
      </c>
      <c r="AY12" s="80">
        <v>227.939697265625</v>
      </c>
      <c r="AZ12" s="80">
        <v>227.8648223876953</v>
      </c>
      <c r="BA12" s="80">
        <v>227.5570068359375</v>
      </c>
      <c r="BB12" s="80">
        <v>227.71920776367188</v>
      </c>
      <c r="BC12" s="80">
        <v>226.29299926757812</v>
      </c>
      <c r="BD12" s="80">
        <v>222.40609741210938</v>
      </c>
      <c r="BE12" s="80">
        <v>218.8690948486328</v>
      </c>
      <c r="BF12" s="80">
        <v>216.95408630371094</v>
      </c>
      <c r="BG12" s="80">
        <v>219.0189971923828</v>
      </c>
      <c r="BH12" s="80">
        <v>220.94720458984375</v>
      </c>
      <c r="BI12" s="80">
        <v>222.48231506347656</v>
      </c>
      <c r="BJ12" s="80">
        <v>223.60928344726562</v>
      </c>
      <c r="BK12" s="81"/>
    </row>
    <row r="13" spans="1:63" ht="10.5">
      <c r="A13" t="s">
        <v>124</v>
      </c>
      <c r="B13" t="s">
        <v>125</v>
      </c>
      <c r="C13" s="78">
        <v>44.400001525878906</v>
      </c>
      <c r="D13" s="78">
        <v>43.30000305175781</v>
      </c>
      <c r="E13" s="79">
        <v>49.499996185302734</v>
      </c>
      <c r="F13" s="79">
        <v>55.79999923706055</v>
      </c>
      <c r="G13" s="79">
        <v>58.10000228881836</v>
      </c>
      <c r="H13" s="79">
        <v>58.400001525878906</v>
      </c>
      <c r="I13" s="79">
        <v>58.59999465942383</v>
      </c>
      <c r="J13" s="79">
        <v>61.40000534057617</v>
      </c>
      <c r="K13" s="79">
        <v>63.79999923706055</v>
      </c>
      <c r="L13" s="79">
        <v>65.80000305175781</v>
      </c>
      <c r="M13" s="79">
        <v>60</v>
      </c>
      <c r="N13" s="79">
        <v>62</v>
      </c>
      <c r="O13" s="79">
        <v>75.4000015258789</v>
      </c>
      <c r="P13" s="79">
        <v>83.80000305175781</v>
      </c>
      <c r="Q13" s="79">
        <v>81.30000305175781</v>
      </c>
      <c r="R13" s="79">
        <v>64.5</v>
      </c>
      <c r="S13" s="79">
        <v>61.900001525878906</v>
      </c>
      <c r="T13" s="79">
        <v>63.900001525878906</v>
      </c>
      <c r="U13" s="79">
        <v>70.0999984741211</v>
      </c>
      <c r="V13" s="79">
        <v>69.80000305175781</v>
      </c>
      <c r="W13" s="79">
        <v>64.5999984741211</v>
      </c>
      <c r="X13" s="79">
        <v>65.19999694824219</v>
      </c>
      <c r="Y13" s="79">
        <v>66.69999694824219</v>
      </c>
      <c r="Z13" s="79">
        <v>66.80000305175781</v>
      </c>
      <c r="AA13" s="79">
        <v>71.5999984741211</v>
      </c>
      <c r="AB13" s="79">
        <v>70.30000305175781</v>
      </c>
      <c r="AC13" s="79">
        <v>67.5</v>
      </c>
      <c r="AD13" s="79">
        <v>68.80001068115234</v>
      </c>
      <c r="AE13" s="79">
        <v>72.80000305175781</v>
      </c>
      <c r="AF13" s="79">
        <v>73.9000015258789</v>
      </c>
      <c r="AG13" s="79">
        <v>71.4000015258789</v>
      </c>
      <c r="AH13" s="79">
        <v>73.19999694824219</v>
      </c>
      <c r="AI13" s="79">
        <v>77.19999694824219</v>
      </c>
      <c r="AJ13" s="79">
        <v>82.80001068115234</v>
      </c>
      <c r="AK13" s="79">
        <v>82.19999694824219</v>
      </c>
      <c r="AL13" s="79">
        <v>75.40000915527344</v>
      </c>
      <c r="AM13" s="79">
        <v>77.30000305175781</v>
      </c>
      <c r="AN13" s="79">
        <v>77.2983169555664</v>
      </c>
      <c r="AO13" s="79">
        <v>82.64505004882812</v>
      </c>
      <c r="AP13" s="80">
        <v>85.6535873413086</v>
      </c>
      <c r="AQ13" s="80">
        <v>86.179931640625</v>
      </c>
      <c r="AR13" s="80">
        <v>86.57566833496094</v>
      </c>
      <c r="AS13" s="80">
        <v>87.70011901855469</v>
      </c>
      <c r="AT13" s="80">
        <v>88.20184326171875</v>
      </c>
      <c r="AU13" s="80">
        <v>89.47762298583984</v>
      </c>
      <c r="AV13" s="80">
        <v>91.34378814697266</v>
      </c>
      <c r="AW13" s="80">
        <v>93.34896850585938</v>
      </c>
      <c r="AX13" s="80">
        <v>95.97264862060547</v>
      </c>
      <c r="AY13" s="80">
        <v>98.46118927001953</v>
      </c>
      <c r="AZ13" s="80">
        <v>96.93406677246094</v>
      </c>
      <c r="BA13" s="80">
        <v>93.61515808105469</v>
      </c>
      <c r="BB13" s="80">
        <v>91.03134155273438</v>
      </c>
      <c r="BC13" s="80">
        <v>90.58718872070312</v>
      </c>
      <c r="BD13" s="80">
        <v>91.037353515625</v>
      </c>
      <c r="BE13" s="80">
        <v>91.75131225585938</v>
      </c>
      <c r="BF13" s="80">
        <v>91.96273040771484</v>
      </c>
      <c r="BG13" s="80">
        <v>92.77165222167969</v>
      </c>
      <c r="BH13" s="80">
        <v>94.19139099121094</v>
      </c>
      <c r="BI13" s="80">
        <v>95.34623718261719</v>
      </c>
      <c r="BJ13" s="80">
        <v>97.7554702758789</v>
      </c>
      <c r="BK13" s="81"/>
    </row>
    <row r="14" spans="1:63" ht="10.5">
      <c r="A14" t="s">
        <v>87</v>
      </c>
      <c r="B14" t="s">
        <v>88</v>
      </c>
      <c r="C14" s="78">
        <v>58.099998474121094</v>
      </c>
      <c r="D14" s="78">
        <v>58.400001525878906</v>
      </c>
      <c r="E14" s="79">
        <v>64.30000305175781</v>
      </c>
      <c r="F14" s="79">
        <v>69.99999237060547</v>
      </c>
      <c r="G14" s="79">
        <v>70.9000015258789</v>
      </c>
      <c r="H14" s="79">
        <v>68.80000305175781</v>
      </c>
      <c r="I14" s="79">
        <v>72.19999694824219</v>
      </c>
      <c r="J14" s="79">
        <v>75.19999694824219</v>
      </c>
      <c r="K14" s="79">
        <v>82.79999542236328</v>
      </c>
      <c r="L14" s="79">
        <v>84.80000305175781</v>
      </c>
      <c r="M14" s="79">
        <v>76.90000915527344</v>
      </c>
      <c r="N14" s="79">
        <v>81.30000305175781</v>
      </c>
      <c r="O14" s="79">
        <v>91.50000762939453</v>
      </c>
      <c r="P14" s="79">
        <v>101.79999542236328</v>
      </c>
      <c r="Q14" s="79">
        <v>104.4000015258789</v>
      </c>
      <c r="R14" s="79">
        <v>82.4000015258789</v>
      </c>
      <c r="S14" s="79">
        <v>75.9000015258789</v>
      </c>
      <c r="T14" s="79">
        <v>76.80000305175781</v>
      </c>
      <c r="U14" s="79">
        <v>81.80000305175781</v>
      </c>
      <c r="V14" s="79">
        <v>87.4000015258789</v>
      </c>
      <c r="W14" s="79">
        <v>81.9000015258789</v>
      </c>
      <c r="X14" s="79">
        <v>84.5999984741211</v>
      </c>
      <c r="Y14" s="79">
        <v>87.9000015258789</v>
      </c>
      <c r="Z14" s="79">
        <v>92.9000015258789</v>
      </c>
      <c r="AA14" s="79">
        <v>99.80000305175781</v>
      </c>
      <c r="AB14" s="79">
        <v>101.30000305175781</v>
      </c>
      <c r="AC14" s="79">
        <v>102.69999694824219</v>
      </c>
      <c r="AD14" s="79">
        <v>106.60000610351562</v>
      </c>
      <c r="AE14" s="79">
        <v>117</v>
      </c>
      <c r="AF14" s="79">
        <v>110.30000305175781</v>
      </c>
      <c r="AG14" s="79">
        <v>116.9000015258789</v>
      </c>
      <c r="AH14" s="79">
        <v>127.19999694824219</v>
      </c>
      <c r="AI14" s="79">
        <v>133.3000030517578</v>
      </c>
      <c r="AJ14" s="79">
        <v>155</v>
      </c>
      <c r="AK14" s="79">
        <v>146.3000030517578</v>
      </c>
      <c r="AL14" s="79">
        <v>133.39999389648438</v>
      </c>
      <c r="AM14" s="79">
        <v>131.1999969482422</v>
      </c>
      <c r="AN14" s="79">
        <v>131.21929931640625</v>
      </c>
      <c r="AO14" s="79">
        <v>145.68170166015625</v>
      </c>
      <c r="AP14" s="80">
        <v>153.8240966796875</v>
      </c>
      <c r="AQ14" s="80">
        <v>152.96530151367188</v>
      </c>
      <c r="AR14" s="80">
        <v>152.8896942138672</v>
      </c>
      <c r="AS14" s="80">
        <v>153.52439880371094</v>
      </c>
      <c r="AT14" s="80">
        <v>154.8135986328125</v>
      </c>
      <c r="AU14" s="80">
        <v>157.29330444335938</v>
      </c>
      <c r="AV14" s="80">
        <v>159.4881134033203</v>
      </c>
      <c r="AW14" s="80">
        <v>161.21240234375</v>
      </c>
      <c r="AX14" s="80">
        <v>162.46609497070312</v>
      </c>
      <c r="AY14" s="80">
        <v>163.3271026611328</v>
      </c>
      <c r="AZ14" s="80">
        <v>162.50360107421875</v>
      </c>
      <c r="BA14" s="80">
        <v>159.71690368652344</v>
      </c>
      <c r="BB14" s="80">
        <v>158.8376007080078</v>
      </c>
      <c r="BC14" s="80">
        <v>156.3343048095703</v>
      </c>
      <c r="BD14" s="80">
        <v>152.93409729003906</v>
      </c>
      <c r="BE14" s="80">
        <v>151.8316192626953</v>
      </c>
      <c r="BF14" s="80">
        <v>151.7270965576172</v>
      </c>
      <c r="BG14" s="80">
        <v>154.36349487304688</v>
      </c>
      <c r="BH14" s="80">
        <v>155.6486053466797</v>
      </c>
      <c r="BI14" s="80">
        <v>156.96060180664062</v>
      </c>
      <c r="BJ14" s="80">
        <v>158.5009002685547</v>
      </c>
      <c r="BK14" s="81"/>
    </row>
    <row r="15" spans="1:63" ht="10.5">
      <c r="A15" t="s">
        <v>426</v>
      </c>
      <c r="B15" t="s">
        <v>427</v>
      </c>
      <c r="C15" s="78">
        <v>111.0999984741211</v>
      </c>
      <c r="D15" s="78">
        <v>111.0999984741211</v>
      </c>
      <c r="E15" s="79">
        <v>107.9000015258789</v>
      </c>
      <c r="F15" s="79">
        <v>110.5999984741211</v>
      </c>
      <c r="G15" s="79">
        <v>111</v>
      </c>
      <c r="H15" s="79">
        <v>109</v>
      </c>
      <c r="I15" s="79">
        <v>101.5</v>
      </c>
      <c r="J15" s="79">
        <v>96.5999984741211</v>
      </c>
      <c r="K15" s="79">
        <v>99.69999694824219</v>
      </c>
      <c r="L15" s="79">
        <v>104.0999984741211</v>
      </c>
      <c r="M15" s="79">
        <v>108.5999984741211</v>
      </c>
      <c r="N15" s="79">
        <v>114.30000305175781</v>
      </c>
      <c r="O15" s="79">
        <v>122.4000015258789</v>
      </c>
      <c r="P15" s="79">
        <v>129.6999969482422</v>
      </c>
      <c r="Q15" s="79">
        <v>139.89999389648438</v>
      </c>
      <c r="R15" s="79">
        <v>130.39999389648438</v>
      </c>
      <c r="S15" s="79">
        <v>129.60000610351562</v>
      </c>
      <c r="T15" s="79">
        <v>125</v>
      </c>
      <c r="U15" s="79">
        <v>120</v>
      </c>
      <c r="V15" s="79">
        <v>116.0999984741211</v>
      </c>
      <c r="W15" s="79">
        <v>116</v>
      </c>
      <c r="X15" s="79">
        <v>116.69999694824219</v>
      </c>
      <c r="Y15" s="79">
        <v>122.0999984741211</v>
      </c>
      <c r="Z15" s="79">
        <v>128.5</v>
      </c>
      <c r="AA15" s="79">
        <v>135.5</v>
      </c>
      <c r="AB15" s="79">
        <v>138.1999969482422</v>
      </c>
      <c r="AC15" s="79">
        <v>136.3000030517578</v>
      </c>
      <c r="AD15" s="79">
        <v>138.10000610351562</v>
      </c>
      <c r="AE15" s="79">
        <v>134.1999969482422</v>
      </c>
      <c r="AF15" s="79">
        <v>136.89999389648438</v>
      </c>
      <c r="AG15" s="79">
        <v>132.1999969482422</v>
      </c>
      <c r="AH15" s="79">
        <v>134.5</v>
      </c>
      <c r="AI15" s="79">
        <v>141.10000610351562</v>
      </c>
      <c r="AJ15" s="79">
        <v>147.60000610351562</v>
      </c>
      <c r="AK15" s="79">
        <v>155</v>
      </c>
      <c r="AL15" s="79">
        <v>156.39999389648438</v>
      </c>
      <c r="AM15" s="79">
        <v>155.8000030517578</v>
      </c>
      <c r="AN15" s="79">
        <v>157.34410095214844</v>
      </c>
      <c r="AO15" s="79">
        <v>160.89230346679688</v>
      </c>
      <c r="AP15" s="80">
        <v>163.9113006591797</v>
      </c>
      <c r="AQ15" s="80">
        <v>165.44290161132812</v>
      </c>
      <c r="AR15" s="80">
        <v>164.14450073242188</v>
      </c>
      <c r="AS15" s="80">
        <v>158.8574981689453</v>
      </c>
      <c r="AT15" s="80">
        <v>155.67909240722656</v>
      </c>
      <c r="AU15" s="80">
        <v>158.9304962158203</v>
      </c>
      <c r="AV15" s="80">
        <v>163.61180114746094</v>
      </c>
      <c r="AW15" s="80">
        <v>169.20260620117188</v>
      </c>
      <c r="AX15" s="80">
        <v>175.02769470214844</v>
      </c>
      <c r="AY15" s="80">
        <v>178.3905029296875</v>
      </c>
      <c r="AZ15" s="80">
        <v>178.78199768066406</v>
      </c>
      <c r="BA15" s="80">
        <v>177.09759521484375</v>
      </c>
      <c r="BB15" s="80">
        <v>174.43800354003906</v>
      </c>
      <c r="BC15" s="80">
        <v>172.3470001220703</v>
      </c>
      <c r="BD15" s="80">
        <v>168.42660522460938</v>
      </c>
      <c r="BE15" s="80">
        <v>161.61830139160156</v>
      </c>
      <c r="BF15" s="80">
        <v>157.29849243164062</v>
      </c>
      <c r="BG15" s="80">
        <v>159.72579956054688</v>
      </c>
      <c r="BH15" s="80">
        <v>163.05419921875</v>
      </c>
      <c r="BI15" s="80">
        <v>167.70530700683594</v>
      </c>
      <c r="BJ15" s="80">
        <v>173.25669860839844</v>
      </c>
      <c r="BK15" s="81"/>
    </row>
    <row r="16" spans="3:62" ht="10.5">
      <c r="C16" s="13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7" t="s">
        <v>428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183</v>
      </c>
      <c r="B18" t="s">
        <v>184</v>
      </c>
      <c r="C18" s="72">
        <v>2.2144999504089355</v>
      </c>
      <c r="D18" s="72">
        <v>2.3071999549865723</v>
      </c>
      <c r="E18" s="51">
        <v>2.986999988555908</v>
      </c>
      <c r="F18" s="51">
        <v>3.2548000812530518</v>
      </c>
      <c r="G18" s="51">
        <v>3.337200164794922</v>
      </c>
      <c r="H18" s="51">
        <v>3.1003000736236572</v>
      </c>
      <c r="I18" s="51">
        <v>3.0076000690460205</v>
      </c>
      <c r="J18" s="51">
        <v>2.9561002254486084</v>
      </c>
      <c r="K18" s="51">
        <v>3.223900079727173</v>
      </c>
      <c r="L18" s="51">
        <v>3.8006999492645264</v>
      </c>
      <c r="M18" s="51">
        <v>3.9758002758026123</v>
      </c>
      <c r="N18" s="51">
        <v>4.480500221252441</v>
      </c>
      <c r="O18" s="51">
        <v>5.304500102996826</v>
      </c>
      <c r="P18" s="51">
        <v>7.117300033569336</v>
      </c>
      <c r="Q18" s="51">
        <v>7.35420036315918</v>
      </c>
      <c r="R18" s="51">
        <v>5.088200092315674</v>
      </c>
      <c r="S18" s="51">
        <v>5.644400119781494</v>
      </c>
      <c r="T18" s="51">
        <v>5.819499969482422</v>
      </c>
      <c r="U18" s="51">
        <v>5.01609992980957</v>
      </c>
      <c r="V18" s="51">
        <v>5.026400089263916</v>
      </c>
      <c r="W18" s="51">
        <v>4.593800067901611</v>
      </c>
      <c r="X18" s="51">
        <v>4.635000228881836</v>
      </c>
      <c r="Y18" s="51">
        <v>4.45989990234375</v>
      </c>
      <c r="Z18" s="51">
        <v>6.056399822235107</v>
      </c>
      <c r="AA18" s="51">
        <v>6.077000141143799</v>
      </c>
      <c r="AB18" s="51">
        <v>4.933700084686279</v>
      </c>
      <c r="AC18" s="51">
        <v>5.355999946594238</v>
      </c>
      <c r="AD18" s="51">
        <v>5.788599967956543</v>
      </c>
      <c r="AE18" s="51">
        <v>6.355100154876709</v>
      </c>
      <c r="AF18" s="51">
        <v>6.293300151824951</v>
      </c>
      <c r="AG18" s="51">
        <v>5.984300136566162</v>
      </c>
      <c r="AH18" s="51">
        <v>5.3765997886657715</v>
      </c>
      <c r="AI18" s="51">
        <v>5.108799934387207</v>
      </c>
      <c r="AJ18" s="51">
        <v>6.149099826812744</v>
      </c>
      <c r="AK18" s="51">
        <v>5.984300136566162</v>
      </c>
      <c r="AL18" s="51">
        <v>6.777400016784668</v>
      </c>
      <c r="AM18" s="51">
        <v>6.231500148773193</v>
      </c>
      <c r="AN18" s="51">
        <v>6.1697001457214355</v>
      </c>
      <c r="AO18" s="51">
        <v>6.973099708557129</v>
      </c>
      <c r="AP18" s="73">
        <v>6.896116733551025</v>
      </c>
      <c r="AQ18" s="73">
        <v>6.37207555770874</v>
      </c>
      <c r="AR18" s="73">
        <v>6.360544204711914</v>
      </c>
      <c r="AS18" s="73">
        <v>6.158346652984619</v>
      </c>
      <c r="AT18" s="73">
        <v>6.340084075927734</v>
      </c>
      <c r="AU18" s="73">
        <v>6.350176811218262</v>
      </c>
      <c r="AV18" s="73">
        <v>6.824806213378906</v>
      </c>
      <c r="AW18" s="73">
        <v>7.380224227905273</v>
      </c>
      <c r="AX18" s="73">
        <v>8.420371055603027</v>
      </c>
      <c r="AY18" s="73">
        <v>7.99623441696167</v>
      </c>
      <c r="AZ18" s="73">
        <v>7.067171096801758</v>
      </c>
      <c r="BA18" s="73">
        <v>6.471358299255371</v>
      </c>
      <c r="BB18" s="73">
        <v>5.9260382652282715</v>
      </c>
      <c r="BC18" s="73">
        <v>5.865447044372559</v>
      </c>
      <c r="BD18" s="73">
        <v>5.845249652862549</v>
      </c>
      <c r="BE18" s="73">
        <v>5.956333637237549</v>
      </c>
      <c r="BF18" s="73">
        <v>6.09771203994751</v>
      </c>
      <c r="BG18" s="73">
        <v>6.340076923370361</v>
      </c>
      <c r="BH18" s="73">
        <v>6.572342395782471</v>
      </c>
      <c r="BI18" s="73">
        <v>7.178254127502441</v>
      </c>
      <c r="BJ18" s="73">
        <v>8.309288024902344</v>
      </c>
      <c r="BK18" s="74"/>
    </row>
    <row r="19" spans="1:63" ht="10.5">
      <c r="A19" t="s">
        <v>185</v>
      </c>
      <c r="B19" t="s">
        <v>186</v>
      </c>
      <c r="C19" s="72">
        <v>2.5</v>
      </c>
      <c r="D19" s="72">
        <v>2.190000057220459</v>
      </c>
      <c r="E19" s="51">
        <v>2.4000000953674316</v>
      </c>
      <c r="F19" s="51">
        <v>2.940000057220459</v>
      </c>
      <c r="G19" s="51">
        <v>2.940000057220459</v>
      </c>
      <c r="H19" s="51">
        <v>2.9600000381469727</v>
      </c>
      <c r="I19" s="51">
        <v>2.919999837875366</v>
      </c>
      <c r="J19" s="51">
        <v>2.759999990463257</v>
      </c>
      <c r="K19" s="51">
        <v>2.9700000286102295</v>
      </c>
      <c r="L19" s="51">
        <v>3.240000009536743</v>
      </c>
      <c r="M19" s="51">
        <v>3.5899999141693115</v>
      </c>
      <c r="N19" s="51">
        <v>3.9599997997283936</v>
      </c>
      <c r="O19" s="51">
        <v>4.429999828338623</v>
      </c>
      <c r="P19" s="51">
        <v>5.050000190734863</v>
      </c>
      <c r="Q19" s="51">
        <v>6.960000514984131</v>
      </c>
      <c r="R19" s="51">
        <v>4.46999979019165</v>
      </c>
      <c r="S19" s="51">
        <v>4.769999980926514</v>
      </c>
      <c r="T19" s="51">
        <v>5.409999847412109</v>
      </c>
      <c r="U19" s="51">
        <v>5.079999923706055</v>
      </c>
      <c r="V19" s="51">
        <v>4.460000038146973</v>
      </c>
      <c r="W19" s="51">
        <v>4.590000152587891</v>
      </c>
      <c r="X19" s="51">
        <v>4.320000171661377</v>
      </c>
      <c r="Y19" s="51">
        <v>4.260000228881836</v>
      </c>
      <c r="Z19" s="51">
        <v>4.760000705718994</v>
      </c>
      <c r="AA19" s="51">
        <v>5.53000020980835</v>
      </c>
      <c r="AB19" s="51">
        <v>5.150000095367432</v>
      </c>
      <c r="AC19" s="51">
        <v>4.96999979019165</v>
      </c>
      <c r="AD19" s="51">
        <v>5.200000286102295</v>
      </c>
      <c r="AE19" s="51">
        <v>5.630000114440918</v>
      </c>
      <c r="AF19" s="51">
        <v>5.850000381469727</v>
      </c>
      <c r="AG19" s="51">
        <v>5.599999904632568</v>
      </c>
      <c r="AH19" s="51">
        <v>5.360000133514404</v>
      </c>
      <c r="AI19" s="51">
        <v>4.860000133514404</v>
      </c>
      <c r="AJ19" s="51">
        <v>5.449999809265137</v>
      </c>
      <c r="AK19" s="51">
        <v>6.069999694824219</v>
      </c>
      <c r="AL19" s="51">
        <v>6.25</v>
      </c>
      <c r="AM19" s="51">
        <v>5.519999980926514</v>
      </c>
      <c r="AN19" s="51">
        <v>5.590000152587891</v>
      </c>
      <c r="AO19" s="51">
        <v>6.349999904632568</v>
      </c>
      <c r="AP19" s="73">
        <v>6.637415409088135</v>
      </c>
      <c r="AQ19" s="73">
        <v>6.3802337646484375</v>
      </c>
      <c r="AR19" s="73">
        <v>6.090455055236816</v>
      </c>
      <c r="AS19" s="73">
        <v>5.990472793579102</v>
      </c>
      <c r="AT19" s="73">
        <v>5.958354473114014</v>
      </c>
      <c r="AU19" s="73">
        <v>6.058751583099365</v>
      </c>
      <c r="AV19" s="73">
        <v>6.277072906494141</v>
      </c>
      <c r="AW19" s="73">
        <v>6.78854513168335</v>
      </c>
      <c r="AX19" s="73">
        <v>7.540175437927246</v>
      </c>
      <c r="AY19" s="73">
        <v>7.922576904296875</v>
      </c>
      <c r="AZ19" s="73">
        <v>7.257256031036377</v>
      </c>
      <c r="BA19" s="73">
        <v>6.532726287841797</v>
      </c>
      <c r="BB19" s="73">
        <v>5.95977258682251</v>
      </c>
      <c r="BC19" s="73">
        <v>5.630154132843018</v>
      </c>
      <c r="BD19" s="73">
        <v>5.574281215667725</v>
      </c>
      <c r="BE19" s="73">
        <v>5.611519813537598</v>
      </c>
      <c r="BF19" s="73">
        <v>5.732467174530029</v>
      </c>
      <c r="BG19" s="73">
        <v>5.919848918914795</v>
      </c>
      <c r="BH19" s="73">
        <v>6.161263465881348</v>
      </c>
      <c r="BI19" s="73">
        <v>6.565849781036377</v>
      </c>
      <c r="BJ19" s="73">
        <v>7.390092849731445</v>
      </c>
      <c r="BK19" s="74"/>
    </row>
    <row r="20" spans="1:63" ht="10.5">
      <c r="A20" t="s">
        <v>187</v>
      </c>
      <c r="B20" t="s">
        <v>188</v>
      </c>
      <c r="C20" s="72">
        <v>7.37999963760376</v>
      </c>
      <c r="D20" s="72">
        <v>7.2300004959106445</v>
      </c>
      <c r="E20" s="51">
        <v>7.099999904632568</v>
      </c>
      <c r="F20" s="51">
        <v>7.659999847412109</v>
      </c>
      <c r="G20" s="51">
        <v>8.539999961853027</v>
      </c>
      <c r="H20" s="51">
        <v>9.579998970031738</v>
      </c>
      <c r="I20" s="51">
        <v>10.310001373291016</v>
      </c>
      <c r="J20" s="51">
        <v>10.4399995803833</v>
      </c>
      <c r="K20" s="51">
        <v>10.229999542236328</v>
      </c>
      <c r="L20" s="51">
        <v>8.609999656677246</v>
      </c>
      <c r="M20" s="51">
        <v>7.989999771118164</v>
      </c>
      <c r="N20" s="51">
        <v>7.869999885559082</v>
      </c>
      <c r="O20" s="51">
        <v>8.079999923706055</v>
      </c>
      <c r="P20" s="51">
        <v>8.460000038146973</v>
      </c>
      <c r="Q20" s="51">
        <v>9.640000343322754</v>
      </c>
      <c r="R20" s="51">
        <v>10.049999237060547</v>
      </c>
      <c r="S20" s="51">
        <v>10.670000076293945</v>
      </c>
      <c r="T20" s="51">
        <v>11.960000038146973</v>
      </c>
      <c r="U20" s="51">
        <v>12.619999885559082</v>
      </c>
      <c r="V20" s="51">
        <v>12.720000267028809</v>
      </c>
      <c r="W20" s="51">
        <v>12.189998626708984</v>
      </c>
      <c r="X20" s="51">
        <v>10.520000457763672</v>
      </c>
      <c r="Y20" s="51">
        <v>9.65999984741211</v>
      </c>
      <c r="Z20" s="51">
        <v>9.390000343322754</v>
      </c>
      <c r="AA20" s="51">
        <v>9.699999809265137</v>
      </c>
      <c r="AB20" s="51">
        <v>9.839999198913574</v>
      </c>
      <c r="AC20" s="51">
        <v>10</v>
      </c>
      <c r="AD20" s="51">
        <v>10.520000457763672</v>
      </c>
      <c r="AE20" s="51">
        <v>11.609999656677246</v>
      </c>
      <c r="AF20" s="51">
        <v>13.050000190734863</v>
      </c>
      <c r="AG20" s="51">
        <v>13.4399995803833</v>
      </c>
      <c r="AH20" s="51">
        <v>13.770001411437988</v>
      </c>
      <c r="AI20" s="51">
        <v>13.270000457763672</v>
      </c>
      <c r="AJ20" s="51">
        <v>11.649999618530273</v>
      </c>
      <c r="AK20" s="51">
        <v>11.4399995803833</v>
      </c>
      <c r="AL20" s="51">
        <v>11.09000015258789</v>
      </c>
      <c r="AM20" s="51">
        <v>11.100000381469727</v>
      </c>
      <c r="AN20" s="51">
        <v>10.710000038146973</v>
      </c>
      <c r="AO20" s="51">
        <v>10.382430076599121</v>
      </c>
      <c r="AP20" s="73">
        <v>10.779219627380371</v>
      </c>
      <c r="AQ20" s="73">
        <v>11.870330810546875</v>
      </c>
      <c r="AR20" s="73">
        <v>12.60867977142334</v>
      </c>
      <c r="AS20" s="73">
        <v>13.694689750671387</v>
      </c>
      <c r="AT20" s="73">
        <v>14.212420463562012</v>
      </c>
      <c r="AU20" s="73">
        <v>14.040631294250488</v>
      </c>
      <c r="AV20" s="73">
        <v>12.288578987121582</v>
      </c>
      <c r="AW20" s="73">
        <v>11.895500183105469</v>
      </c>
      <c r="AX20" s="73">
        <v>11.813770294189453</v>
      </c>
      <c r="AY20" s="73">
        <v>11.70298957824707</v>
      </c>
      <c r="AZ20" s="73">
        <v>11.967729568481445</v>
      </c>
      <c r="BA20" s="73">
        <v>11.948419570922852</v>
      </c>
      <c r="BB20" s="73">
        <v>12.256349563598633</v>
      </c>
      <c r="BC20" s="73">
        <v>12.606399536132812</v>
      </c>
      <c r="BD20" s="73">
        <v>13.245359420776367</v>
      </c>
      <c r="BE20" s="73">
        <v>13.463749885559082</v>
      </c>
      <c r="BF20" s="73">
        <v>13.707940101623535</v>
      </c>
      <c r="BG20" s="73">
        <v>13.324089050292969</v>
      </c>
      <c r="BH20" s="73">
        <v>12.08815860748291</v>
      </c>
      <c r="BI20" s="73">
        <v>11.617090225219727</v>
      </c>
      <c r="BJ20" s="73">
        <v>11.890530586242676</v>
      </c>
      <c r="BK20" s="74"/>
    </row>
    <row r="21" spans="1:63" ht="10.5">
      <c r="A21" t="s">
        <v>189</v>
      </c>
      <c r="B21" t="s">
        <v>190</v>
      </c>
      <c r="C21" s="72">
        <v>6.509999752044678</v>
      </c>
      <c r="D21" s="72">
        <v>6.400000095367432</v>
      </c>
      <c r="E21" s="51">
        <v>6.279999732971191</v>
      </c>
      <c r="F21" s="51">
        <v>6.559999942779541</v>
      </c>
      <c r="G21" s="51">
        <v>6.679999351501465</v>
      </c>
      <c r="H21" s="51">
        <v>6.800000190734863</v>
      </c>
      <c r="I21" s="51">
        <v>6.619999885559082</v>
      </c>
      <c r="J21" s="51">
        <v>6.449999809265137</v>
      </c>
      <c r="K21" s="51">
        <v>6.539999485015869</v>
      </c>
      <c r="L21" s="51">
        <v>6.639999866485596</v>
      </c>
      <c r="M21" s="51">
        <v>6.889999866485596</v>
      </c>
      <c r="N21" s="51">
        <v>7.159999847412109</v>
      </c>
      <c r="O21" s="51">
        <v>7.399999618530273</v>
      </c>
      <c r="P21" s="51">
        <v>7.860000133514404</v>
      </c>
      <c r="Q21" s="51">
        <v>8.999999046325684</v>
      </c>
      <c r="R21" s="51">
        <v>8.760000228881836</v>
      </c>
      <c r="S21" s="51">
        <v>8.64000129699707</v>
      </c>
      <c r="T21" s="51">
        <v>8.899999618530273</v>
      </c>
      <c r="U21" s="51">
        <v>8.770000457763672</v>
      </c>
      <c r="V21" s="51">
        <v>8.399999618530273</v>
      </c>
      <c r="W21" s="51">
        <v>8.350000381469727</v>
      </c>
      <c r="X21" s="51">
        <v>8.260000228881836</v>
      </c>
      <c r="Y21" s="51">
        <v>8.239999771118164</v>
      </c>
      <c r="Z21" s="51">
        <v>8.489999771118164</v>
      </c>
      <c r="AA21" s="51">
        <v>8.90999984741211</v>
      </c>
      <c r="AB21" s="51">
        <v>8.9399995803833</v>
      </c>
      <c r="AC21" s="51">
        <v>8.899999618530273</v>
      </c>
      <c r="AD21" s="51">
        <v>8.879999160766602</v>
      </c>
      <c r="AE21" s="51">
        <v>9.00999927520752</v>
      </c>
      <c r="AF21" s="51">
        <v>9.5</v>
      </c>
      <c r="AG21" s="51">
        <v>9.449999809265137</v>
      </c>
      <c r="AH21" s="51">
        <v>9.470000267028809</v>
      </c>
      <c r="AI21" s="51">
        <v>9.119999885559082</v>
      </c>
      <c r="AJ21" s="51">
        <v>9.020000457763672</v>
      </c>
      <c r="AK21" s="51">
        <v>10.010000228881836</v>
      </c>
      <c r="AL21" s="51">
        <v>10.210000038146973</v>
      </c>
      <c r="AM21" s="51">
        <v>10.180000305175781</v>
      </c>
      <c r="AN21" s="51">
        <v>10.03516960144043</v>
      </c>
      <c r="AO21" s="51">
        <v>9.8240327835083</v>
      </c>
      <c r="AP21" s="73">
        <v>10.156189918518066</v>
      </c>
      <c r="AQ21" s="73">
        <v>10.127599716186523</v>
      </c>
      <c r="AR21" s="73">
        <v>9.993192672729492</v>
      </c>
      <c r="AS21" s="73">
        <v>9.872865676879883</v>
      </c>
      <c r="AT21" s="73">
        <v>9.924925804138184</v>
      </c>
      <c r="AU21" s="73">
        <v>9.621460914611816</v>
      </c>
      <c r="AV21" s="73">
        <v>9.73091983795166</v>
      </c>
      <c r="AW21" s="73">
        <v>10.161418914794922</v>
      </c>
      <c r="AX21" s="73">
        <v>10.647850036621094</v>
      </c>
      <c r="AY21" s="73">
        <v>11.140199661254883</v>
      </c>
      <c r="AZ21" s="73">
        <v>11.367440223693848</v>
      </c>
      <c r="BA21" s="73">
        <v>11.153790473937988</v>
      </c>
      <c r="BB21" s="73">
        <v>10.823690414428711</v>
      </c>
      <c r="BC21" s="73">
        <v>10.398889541625977</v>
      </c>
      <c r="BD21" s="73">
        <v>10.149120330810547</v>
      </c>
      <c r="BE21" s="73">
        <v>9.860185623168945</v>
      </c>
      <c r="BF21" s="73">
        <v>9.776432037353516</v>
      </c>
      <c r="BG21" s="73">
        <v>9.823610305786133</v>
      </c>
      <c r="BH21" s="73">
        <v>9.872363090515137</v>
      </c>
      <c r="BI21" s="73">
        <v>10.194661140441895</v>
      </c>
      <c r="BJ21" s="73">
        <v>10.637239456176758</v>
      </c>
      <c r="BK21" s="74"/>
    </row>
    <row r="22" spans="1:63" ht="10.5">
      <c r="A22" t="s">
        <v>191</v>
      </c>
      <c r="B22" t="s">
        <v>192</v>
      </c>
      <c r="C22" s="72">
        <v>4.050000190734863</v>
      </c>
      <c r="D22" s="72">
        <v>3.700000047683716</v>
      </c>
      <c r="E22" s="51">
        <v>3.7799999713897705</v>
      </c>
      <c r="F22" s="51">
        <v>3.6399998664855957</v>
      </c>
      <c r="G22" s="51">
        <v>4.070000171661377</v>
      </c>
      <c r="H22" s="51">
        <v>3.859999895095825</v>
      </c>
      <c r="I22" s="51">
        <v>3.8000001907348633</v>
      </c>
      <c r="J22" s="51">
        <v>3.619999647140503</v>
      </c>
      <c r="K22" s="51">
        <v>3.890000104904175</v>
      </c>
      <c r="L22" s="51">
        <v>4.179999828338623</v>
      </c>
      <c r="M22" s="51">
        <v>4.71999979019165</v>
      </c>
      <c r="N22" s="51">
        <v>4.920000076293945</v>
      </c>
      <c r="O22" s="51">
        <v>5.519999980926514</v>
      </c>
      <c r="P22" s="51">
        <v>6.240000247955322</v>
      </c>
      <c r="Q22" s="51">
        <v>8.010000228881836</v>
      </c>
      <c r="R22" s="51">
        <v>5.809999942779541</v>
      </c>
      <c r="S22" s="51">
        <v>5.650000095367432</v>
      </c>
      <c r="T22" s="51">
        <v>6.420000076293945</v>
      </c>
      <c r="U22" s="51">
        <v>5.639999866485596</v>
      </c>
      <c r="V22" s="51">
        <v>5.210000038146973</v>
      </c>
      <c r="W22" s="51">
        <v>5.270000457763672</v>
      </c>
      <c r="X22" s="51">
        <v>5.260000228881836</v>
      </c>
      <c r="Y22" s="51">
        <v>5.150000095367432</v>
      </c>
      <c r="Z22" s="51">
        <v>5.700000286102295</v>
      </c>
      <c r="AA22" s="51">
        <v>6.630000114440918</v>
      </c>
      <c r="AB22" s="51">
        <v>6.3899993896484375</v>
      </c>
      <c r="AC22" s="51">
        <v>5.8600006103515625</v>
      </c>
      <c r="AD22" s="51">
        <v>5.960000038146973</v>
      </c>
      <c r="AE22" s="51">
        <v>6.269999980926514</v>
      </c>
      <c r="AF22" s="51">
        <v>6.7099995613098145</v>
      </c>
      <c r="AG22" s="51">
        <v>6.25</v>
      </c>
      <c r="AH22" s="51">
        <v>6.1999993324279785</v>
      </c>
      <c r="AI22" s="51">
        <v>5.539999961853027</v>
      </c>
      <c r="AJ22" s="51">
        <v>5.840000152587891</v>
      </c>
      <c r="AK22" s="51">
        <v>7.46999979019165</v>
      </c>
      <c r="AL22" s="51">
        <v>7.430000305175781</v>
      </c>
      <c r="AM22" s="51">
        <v>7.030000686645508</v>
      </c>
      <c r="AN22" s="51">
        <v>6.027677059173584</v>
      </c>
      <c r="AO22" s="51">
        <v>5.802161693572998</v>
      </c>
      <c r="AP22" s="73">
        <v>6.586102485656738</v>
      </c>
      <c r="AQ22" s="73">
        <v>7.4859771728515625</v>
      </c>
      <c r="AR22" s="73">
        <v>7.956126689910889</v>
      </c>
      <c r="AS22" s="73">
        <v>7.409242630004883</v>
      </c>
      <c r="AT22" s="73">
        <v>7.30845832824707</v>
      </c>
      <c r="AU22" s="73">
        <v>6.563608646392822</v>
      </c>
      <c r="AV22" s="73">
        <v>6.863954067230225</v>
      </c>
      <c r="AW22" s="73">
        <v>8.635714530944824</v>
      </c>
      <c r="AX22" s="73">
        <v>8.611944198608398</v>
      </c>
      <c r="AY22" s="73">
        <v>8.282585144042969</v>
      </c>
      <c r="AZ22" s="73">
        <v>7.568982124328613</v>
      </c>
      <c r="BA22" s="73">
        <v>6.653305530548096</v>
      </c>
      <c r="BB22" s="73">
        <v>6.932999134063721</v>
      </c>
      <c r="BC22" s="73">
        <v>7.151271820068359</v>
      </c>
      <c r="BD22" s="73">
        <v>7.733276844024658</v>
      </c>
      <c r="BE22" s="73">
        <v>7.183787822723389</v>
      </c>
      <c r="BF22" s="73">
        <v>7.220358848571777</v>
      </c>
      <c r="BG22" s="73">
        <v>6.327603816986084</v>
      </c>
      <c r="BH22" s="73">
        <v>6.714508056640625</v>
      </c>
      <c r="BI22" s="73">
        <v>8.568378448486328</v>
      </c>
      <c r="BJ22" s="73">
        <v>8.3494873046875</v>
      </c>
      <c r="BK22" s="74"/>
    </row>
    <row r="23" spans="1:63" ht="10.5">
      <c r="A23" t="s">
        <v>429</v>
      </c>
      <c r="B23" t="s">
        <v>430</v>
      </c>
      <c r="C23" s="72">
        <v>2.1500000953674316</v>
      </c>
      <c r="D23" s="72">
        <v>2.240000009536743</v>
      </c>
      <c r="E23" s="51">
        <v>2.9000000953674316</v>
      </c>
      <c r="F23" s="51">
        <v>3.1600003242492676</v>
      </c>
      <c r="G23" s="51">
        <v>3.240000009536743</v>
      </c>
      <c r="H23" s="51">
        <v>3.0099997520446777</v>
      </c>
      <c r="I23" s="51">
        <v>2.919999837875366</v>
      </c>
      <c r="J23" s="51">
        <v>2.869999885559082</v>
      </c>
      <c r="K23" s="51">
        <v>3.130000114440918</v>
      </c>
      <c r="L23" s="51">
        <v>3.690000057220459</v>
      </c>
      <c r="M23" s="51">
        <v>3.8600001335144043</v>
      </c>
      <c r="N23" s="51">
        <v>4.349999904632568</v>
      </c>
      <c r="O23" s="51">
        <v>5.15000057220459</v>
      </c>
      <c r="P23" s="51">
        <v>6.909999847412109</v>
      </c>
      <c r="Q23" s="51">
        <v>7.140000343322754</v>
      </c>
      <c r="R23" s="51">
        <v>4.940000057220459</v>
      </c>
      <c r="S23" s="51">
        <v>5.480000019073486</v>
      </c>
      <c r="T23" s="51">
        <v>5.650000095367432</v>
      </c>
      <c r="U23" s="51">
        <v>4.869999885559082</v>
      </c>
      <c r="V23" s="51">
        <v>4.880000114440918</v>
      </c>
      <c r="W23" s="51">
        <v>4.460000038146973</v>
      </c>
      <c r="X23" s="51">
        <v>4.5</v>
      </c>
      <c r="Y23" s="51">
        <v>4.329999923706055</v>
      </c>
      <c r="Z23" s="51">
        <v>5.880000114440918</v>
      </c>
      <c r="AA23" s="51">
        <v>5.900000095367432</v>
      </c>
      <c r="AB23" s="51">
        <v>4.789999961853027</v>
      </c>
      <c r="AC23" s="51">
        <v>5.199999809265137</v>
      </c>
      <c r="AD23" s="51">
        <v>5.619999885559082</v>
      </c>
      <c r="AE23" s="51">
        <v>6.1700005531311035</v>
      </c>
      <c r="AF23" s="51">
        <v>6.1100006103515625</v>
      </c>
      <c r="AG23" s="51">
        <v>5.809999942779541</v>
      </c>
      <c r="AH23" s="51">
        <v>5.21999979019165</v>
      </c>
      <c r="AI23" s="51">
        <v>4.960000038146973</v>
      </c>
      <c r="AJ23" s="51">
        <v>5.96999979019165</v>
      </c>
      <c r="AK23" s="51">
        <v>5.809999465942383</v>
      </c>
      <c r="AL23" s="51">
        <v>6.579999923706055</v>
      </c>
      <c r="AM23" s="51">
        <v>6.049999713897705</v>
      </c>
      <c r="AN23" s="51">
        <v>5.989999771118164</v>
      </c>
      <c r="AO23" s="51">
        <v>6.769999980926514</v>
      </c>
      <c r="AP23" s="73">
        <v>6.695258617401123</v>
      </c>
      <c r="AQ23" s="73">
        <v>6.1864800453186035</v>
      </c>
      <c r="AR23" s="73">
        <v>6.1752848625183105</v>
      </c>
      <c r="AS23" s="73">
        <v>5.978977680206299</v>
      </c>
      <c r="AT23" s="73">
        <v>6.155420780181885</v>
      </c>
      <c r="AU23" s="73">
        <v>6.165219783782959</v>
      </c>
      <c r="AV23" s="73">
        <v>6.626025676727295</v>
      </c>
      <c r="AW23" s="73">
        <v>7.165266036987305</v>
      </c>
      <c r="AX23" s="73">
        <v>8.175118446350098</v>
      </c>
      <c r="AY23" s="73">
        <v>7.76333475112915</v>
      </c>
      <c r="AZ23" s="73">
        <v>6.861330986022949</v>
      </c>
      <c r="BA23" s="73">
        <v>6.282872676849365</v>
      </c>
      <c r="BB23" s="73">
        <v>5.753435134887695</v>
      </c>
      <c r="BC23" s="73">
        <v>5.694608688354492</v>
      </c>
      <c r="BD23" s="73">
        <v>5.674999237060547</v>
      </c>
      <c r="BE23" s="73">
        <v>5.782847881317139</v>
      </c>
      <c r="BF23" s="73">
        <v>5.920108795166016</v>
      </c>
      <c r="BG23" s="73">
        <v>6.15541410446167</v>
      </c>
      <c r="BH23" s="73">
        <v>6.38091516494751</v>
      </c>
      <c r="BI23" s="73">
        <v>6.969178199768066</v>
      </c>
      <c r="BJ23" s="73">
        <v>8.067270278930664</v>
      </c>
      <c r="BK23" s="74"/>
    </row>
    <row r="24" spans="2:62" ht="10.5">
      <c r="B24" s="17" t="s">
        <v>431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244</v>
      </c>
      <c r="B25" t="s">
        <v>245</v>
      </c>
      <c r="C25" s="72">
        <v>1.2619999647140503</v>
      </c>
      <c r="D25" s="72">
        <v>1.281999945640564</v>
      </c>
      <c r="E25" s="51">
        <v>1.253000020980835</v>
      </c>
      <c r="F25" s="51">
        <v>1.2549999952316284</v>
      </c>
      <c r="G25" s="51">
        <v>1.2599999904632568</v>
      </c>
      <c r="H25" s="51">
        <v>1.2630000114440918</v>
      </c>
      <c r="I25" s="51">
        <v>1.2480000257492065</v>
      </c>
      <c r="J25" s="51">
        <v>1.2730000019073486</v>
      </c>
      <c r="K25" s="51">
        <v>1.2569999694824219</v>
      </c>
      <c r="L25" s="51">
        <v>1.222000002861023</v>
      </c>
      <c r="M25" s="51">
        <v>1.2510000467300415</v>
      </c>
      <c r="N25" s="51">
        <v>1.2200000286102295</v>
      </c>
      <c r="O25" s="51">
        <v>1.253000020980835</v>
      </c>
      <c r="P25" s="51">
        <v>1.2760000228881836</v>
      </c>
      <c r="Q25" s="51">
        <v>1.2855000495910645</v>
      </c>
      <c r="R25" s="51">
        <v>1.3109999895095825</v>
      </c>
      <c r="S25" s="51">
        <v>1.277999997138977</v>
      </c>
      <c r="T25" s="51">
        <v>1.2757999897003174</v>
      </c>
      <c r="U25" s="51">
        <v>1.2726999521255493</v>
      </c>
      <c r="V25" s="51">
        <v>1.2676000595092773</v>
      </c>
      <c r="W25" s="51">
        <v>1.2604999542236328</v>
      </c>
      <c r="X25" s="51">
        <v>1.2628999948501587</v>
      </c>
      <c r="Y25" s="51">
        <v>1.254699945449829</v>
      </c>
      <c r="Z25" s="51">
        <v>1.2480000257492065</v>
      </c>
      <c r="AA25" s="51">
        <v>1.277999997138977</v>
      </c>
      <c r="AB25" s="51">
        <v>1.309999942779541</v>
      </c>
      <c r="AC25" s="51">
        <v>1.3200000524520874</v>
      </c>
      <c r="AD25" s="51">
        <v>1.2999999523162842</v>
      </c>
      <c r="AE25" s="51">
        <v>1.3200000524520874</v>
      </c>
      <c r="AF25" s="51">
        <v>1.340000033378601</v>
      </c>
      <c r="AG25" s="51">
        <v>1.350000023841858</v>
      </c>
      <c r="AH25" s="51">
        <v>1.3899999856948853</v>
      </c>
      <c r="AI25" s="51">
        <v>1.3700000047683716</v>
      </c>
      <c r="AJ25" s="51">
        <v>1.409999966621399</v>
      </c>
      <c r="AK25" s="51">
        <v>1.409999966621399</v>
      </c>
      <c r="AL25" s="51">
        <v>1.408805012702942</v>
      </c>
      <c r="AM25" s="51">
        <v>1.413364052772522</v>
      </c>
      <c r="AN25" s="51">
        <v>1.420166015625</v>
      </c>
      <c r="AO25" s="51">
        <v>1.4124139547348022</v>
      </c>
      <c r="AP25" s="73">
        <v>1.4129170179367065</v>
      </c>
      <c r="AQ25" s="73">
        <v>1.4051560163497925</v>
      </c>
      <c r="AR25" s="73">
        <v>1.4005659818649292</v>
      </c>
      <c r="AS25" s="73">
        <v>1.3929728269577026</v>
      </c>
      <c r="AT25" s="73">
        <v>1.4027889966964722</v>
      </c>
      <c r="AU25" s="73">
        <v>1.406677007675171</v>
      </c>
      <c r="AV25" s="73">
        <v>1.4083839654922485</v>
      </c>
      <c r="AW25" s="73">
        <v>1.4077249765396118</v>
      </c>
      <c r="AX25" s="73">
        <v>1.3974369764328003</v>
      </c>
      <c r="AY25" s="73">
        <v>1.4187649488449097</v>
      </c>
      <c r="AZ25" s="73">
        <v>1.4296640157699585</v>
      </c>
      <c r="BA25" s="73">
        <v>1.4253180027008057</v>
      </c>
      <c r="BB25" s="73">
        <v>1.4248900413513184</v>
      </c>
      <c r="BC25" s="73">
        <v>1.416303038597107</v>
      </c>
      <c r="BD25" s="73">
        <v>1.4117339849472046</v>
      </c>
      <c r="BE25" s="73">
        <v>1.400825023651123</v>
      </c>
      <c r="BF25" s="73">
        <v>1.4083189964294434</v>
      </c>
      <c r="BG25" s="73">
        <v>1.410551905632019</v>
      </c>
      <c r="BH25" s="73">
        <v>1.4111069440841675</v>
      </c>
      <c r="BI25" s="73">
        <v>1.4093760251998901</v>
      </c>
      <c r="BJ25" s="73">
        <v>1.4052139520645142</v>
      </c>
      <c r="BK25" s="74"/>
    </row>
    <row r="26" spans="1:63" ht="10.5">
      <c r="A26" t="s">
        <v>126</v>
      </c>
      <c r="B26" t="s">
        <v>127</v>
      </c>
      <c r="C26" s="72">
        <v>2.7869999408721924</v>
      </c>
      <c r="D26" s="72">
        <v>2.7300000190734863</v>
      </c>
      <c r="E26" s="51">
        <v>3.11299991607666</v>
      </c>
      <c r="F26" s="51">
        <v>3.503999948501587</v>
      </c>
      <c r="G26" s="51">
        <v>3.6500000953674316</v>
      </c>
      <c r="H26" s="51">
        <v>3.680000066757202</v>
      </c>
      <c r="I26" s="51">
        <v>3.625999927520752</v>
      </c>
      <c r="J26" s="51">
        <v>3.934999942779541</v>
      </c>
      <c r="K26" s="51">
        <v>3.880000114440918</v>
      </c>
      <c r="L26" s="51">
        <v>4.236999988555908</v>
      </c>
      <c r="M26" s="51">
        <v>4.22599983215332</v>
      </c>
      <c r="N26" s="51">
        <v>4.243000030517578</v>
      </c>
      <c r="O26" s="51">
        <v>5.010000228881836</v>
      </c>
      <c r="P26" s="51">
        <v>5.630000114440918</v>
      </c>
      <c r="Q26" s="51">
        <v>5.440000057220459</v>
      </c>
      <c r="R26" s="51">
        <v>4.679999828338623</v>
      </c>
      <c r="S26" s="51">
        <v>4.400000095367432</v>
      </c>
      <c r="T26" s="51">
        <v>4.440000057220459</v>
      </c>
      <c r="U26" s="51">
        <v>4.71999979019165</v>
      </c>
      <c r="V26" s="51">
        <v>4.75</v>
      </c>
      <c r="W26" s="51">
        <v>4.420000076293945</v>
      </c>
      <c r="X26" s="51">
        <v>4.28000020980835</v>
      </c>
      <c r="Y26" s="51">
        <v>4.550000190734863</v>
      </c>
      <c r="Z26" s="51">
        <v>4.489999771118164</v>
      </c>
      <c r="AA26" s="51">
        <v>4.579999923706055</v>
      </c>
      <c r="AB26" s="51">
        <v>4.550000190734863</v>
      </c>
      <c r="AC26" s="51">
        <v>4.349999904632568</v>
      </c>
      <c r="AD26" s="51">
        <v>4.559999942779541</v>
      </c>
      <c r="AE26" s="51">
        <v>5.03000020980835</v>
      </c>
      <c r="AF26" s="51">
        <v>5.050000190734863</v>
      </c>
      <c r="AG26" s="51">
        <v>4.829999923706055</v>
      </c>
      <c r="AH26" s="51">
        <v>4.860000133514404</v>
      </c>
      <c r="AI26" s="51">
        <v>5.090000629425049</v>
      </c>
      <c r="AJ26" s="51">
        <v>5.309999942779541</v>
      </c>
      <c r="AK26" s="51">
        <v>5.550000190734863</v>
      </c>
      <c r="AL26" s="51">
        <v>5.108043193817139</v>
      </c>
      <c r="AM26" s="51">
        <v>5.06184196472168</v>
      </c>
      <c r="AN26" s="51">
        <v>4.716275215148926</v>
      </c>
      <c r="AO26" s="51">
        <v>4.613802909851074</v>
      </c>
      <c r="AP26" s="73">
        <v>4.798867225646973</v>
      </c>
      <c r="AQ26" s="73">
        <v>5.313243865966797</v>
      </c>
      <c r="AR26" s="73">
        <v>5.641884803771973</v>
      </c>
      <c r="AS26" s="73">
        <v>5.9759721755981445</v>
      </c>
      <c r="AT26" s="73">
        <v>6.1648359298706055</v>
      </c>
      <c r="AU26" s="73">
        <v>6.349801063537598</v>
      </c>
      <c r="AV26" s="73">
        <v>6.413071155548096</v>
      </c>
      <c r="AW26" s="73">
        <v>6.573753833770752</v>
      </c>
      <c r="AX26" s="73">
        <v>6.604718208312988</v>
      </c>
      <c r="AY26" s="73">
        <v>6.06046199798584</v>
      </c>
      <c r="AZ26" s="73">
        <v>5.800571918487549</v>
      </c>
      <c r="BA26" s="73">
        <v>5.811824798583984</v>
      </c>
      <c r="BB26" s="73">
        <v>6.171449184417725</v>
      </c>
      <c r="BC26" s="73">
        <v>6.16038703918457</v>
      </c>
      <c r="BD26" s="73">
        <v>6.324924945831299</v>
      </c>
      <c r="BE26" s="73">
        <v>6.588665962219238</v>
      </c>
      <c r="BF26" s="73">
        <v>6.609142780303955</v>
      </c>
      <c r="BG26" s="73">
        <v>6.643413066864014</v>
      </c>
      <c r="BH26" s="73">
        <v>6.658143997192383</v>
      </c>
      <c r="BI26" s="73">
        <v>6.6559038162231445</v>
      </c>
      <c r="BJ26" s="73">
        <v>6.791207790374756</v>
      </c>
      <c r="BK26" s="74"/>
    </row>
    <row r="27" spans="1:63" ht="10.5">
      <c r="A27" t="s">
        <v>193</v>
      </c>
      <c r="B27" t="s">
        <v>194</v>
      </c>
      <c r="C27" s="72">
        <v>3</v>
      </c>
      <c r="D27" s="72">
        <v>2.740000009536743</v>
      </c>
      <c r="E27" s="51">
        <v>3.200000047683716</v>
      </c>
      <c r="F27" s="51">
        <v>3.640000104904175</v>
      </c>
      <c r="G27" s="51">
        <v>3.6500000953674316</v>
      </c>
      <c r="H27" s="51">
        <v>3.490000009536743</v>
      </c>
      <c r="I27" s="51">
        <v>3.4100000858306885</v>
      </c>
      <c r="J27" s="51">
        <v>3.3299999237060547</v>
      </c>
      <c r="K27" s="51">
        <v>3.609999895095825</v>
      </c>
      <c r="L27" s="51">
        <v>4.039999961853027</v>
      </c>
      <c r="M27" s="51">
        <v>4.230000019073486</v>
      </c>
      <c r="N27" s="51">
        <v>4.53000020980835</v>
      </c>
      <c r="O27" s="51">
        <v>5.170000076293945</v>
      </c>
      <c r="P27" s="51">
        <v>6.159999847412109</v>
      </c>
      <c r="Q27" s="51">
        <v>7</v>
      </c>
      <c r="R27" s="51">
        <v>5.210000038146973</v>
      </c>
      <c r="S27" s="51">
        <v>5.460000038146973</v>
      </c>
      <c r="T27" s="51">
        <v>5.840000629425049</v>
      </c>
      <c r="U27" s="51">
        <v>5.269999980926514</v>
      </c>
      <c r="V27" s="51">
        <v>5.039999961853027</v>
      </c>
      <c r="W27" s="51">
        <v>4.949999809265137</v>
      </c>
      <c r="X27" s="51">
        <v>4.789999961853027</v>
      </c>
      <c r="Y27" s="51">
        <v>4.659999370574951</v>
      </c>
      <c r="Z27" s="51">
        <v>5.409999847412109</v>
      </c>
      <c r="AA27" s="51">
        <v>6.130000114440918</v>
      </c>
      <c r="AB27" s="51">
        <v>5.619999885559082</v>
      </c>
      <c r="AC27" s="51">
        <v>5.349999904632568</v>
      </c>
      <c r="AD27" s="51">
        <v>5.590000629425049</v>
      </c>
      <c r="AE27" s="51">
        <v>6.090000152587891</v>
      </c>
      <c r="AF27" s="51">
        <v>6.340000629425049</v>
      </c>
      <c r="AG27" s="51">
        <v>6.059999942779541</v>
      </c>
      <c r="AH27" s="51">
        <v>5.809999942779541</v>
      </c>
      <c r="AI27" s="51">
        <v>5.25</v>
      </c>
      <c r="AJ27" s="51">
        <v>5.820000171661377</v>
      </c>
      <c r="AK27" s="51">
        <v>6.610000133514404</v>
      </c>
      <c r="AL27" s="51">
        <v>6.759627819061279</v>
      </c>
      <c r="AM27" s="51">
        <v>7.318777084350586</v>
      </c>
      <c r="AN27" s="51">
        <v>7.269355773925781</v>
      </c>
      <c r="AO27" s="51">
        <v>6.940530776977539</v>
      </c>
      <c r="AP27" s="73">
        <v>6.951138019561768</v>
      </c>
      <c r="AQ27" s="73">
        <v>6.671244144439697</v>
      </c>
      <c r="AR27" s="73">
        <v>6.3427510261535645</v>
      </c>
      <c r="AS27" s="73">
        <v>6.23781681060791</v>
      </c>
      <c r="AT27" s="73">
        <v>6.328721046447754</v>
      </c>
      <c r="AU27" s="73">
        <v>6.5223469734191895</v>
      </c>
      <c r="AV27" s="73">
        <v>6.766465187072754</v>
      </c>
      <c r="AW27" s="73">
        <v>7.329257011413574</v>
      </c>
      <c r="AX27" s="73">
        <v>8.079924583435059</v>
      </c>
      <c r="AY27" s="73">
        <v>8.631369590759277</v>
      </c>
      <c r="AZ27" s="73">
        <v>7.936230182647705</v>
      </c>
      <c r="BA27" s="73">
        <v>7.102381229400635</v>
      </c>
      <c r="BB27" s="73">
        <v>6.486491680145264</v>
      </c>
      <c r="BC27" s="73">
        <v>6.142348766326904</v>
      </c>
      <c r="BD27" s="73">
        <v>6.0544891357421875</v>
      </c>
      <c r="BE27" s="73">
        <v>6.055838108062744</v>
      </c>
      <c r="BF27" s="73">
        <v>6.161980152130127</v>
      </c>
      <c r="BG27" s="73">
        <v>6.354030132293701</v>
      </c>
      <c r="BH27" s="73">
        <v>6.608601093292236</v>
      </c>
      <c r="BI27" s="73">
        <v>7.0718889236450195</v>
      </c>
      <c r="BJ27" s="73">
        <v>8.037447929382324</v>
      </c>
      <c r="BK27" s="74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7" t="s">
        <v>432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12</v>
      </c>
      <c r="B30" t="s">
        <v>13</v>
      </c>
      <c r="C30" s="78">
        <v>18.399999618530273</v>
      </c>
      <c r="D30" s="78">
        <v>18.39999771118164</v>
      </c>
      <c r="E30" s="79">
        <v>18.399999618530273</v>
      </c>
      <c r="F30" s="79">
        <v>18.399999618530273</v>
      </c>
      <c r="G30" s="79">
        <v>18.399999618530273</v>
      </c>
      <c r="H30" s="79">
        <v>18.399999618530273</v>
      </c>
      <c r="I30" s="79">
        <v>18.399999618530273</v>
      </c>
      <c r="J30" s="79">
        <v>18.399999618530273</v>
      </c>
      <c r="K30" s="79">
        <v>18.399999618530273</v>
      </c>
      <c r="L30" s="79">
        <v>18.39999771118164</v>
      </c>
      <c r="M30" s="79">
        <v>18.399999618530273</v>
      </c>
      <c r="N30" s="79">
        <v>18.399999618530273</v>
      </c>
      <c r="O30" s="79">
        <v>18.399999618530273</v>
      </c>
      <c r="P30" s="79">
        <v>18.399999618530273</v>
      </c>
      <c r="Q30" s="79">
        <v>18.399999618530273</v>
      </c>
      <c r="R30" s="79">
        <v>18.39999771118164</v>
      </c>
      <c r="S30" s="79">
        <v>18.399999618530273</v>
      </c>
      <c r="T30" s="79">
        <v>18.399999618530273</v>
      </c>
      <c r="U30" s="79">
        <v>18.399999618530273</v>
      </c>
      <c r="V30" s="79">
        <v>18.39999771118164</v>
      </c>
      <c r="W30" s="79">
        <v>18.400001525878906</v>
      </c>
      <c r="X30" s="79">
        <v>18.399999618530273</v>
      </c>
      <c r="Y30" s="79">
        <v>18.400001525878906</v>
      </c>
      <c r="Z30" s="79">
        <v>18.399999618530273</v>
      </c>
      <c r="AA30" s="79">
        <v>18.399999618530273</v>
      </c>
      <c r="AB30" s="79">
        <v>18.399999618530273</v>
      </c>
      <c r="AC30" s="79">
        <v>18.39999771118164</v>
      </c>
      <c r="AD30" s="79">
        <v>18.39999771118164</v>
      </c>
      <c r="AE30" s="79">
        <v>18.399999618530273</v>
      </c>
      <c r="AF30" s="79">
        <v>18.399999618530273</v>
      </c>
      <c r="AG30" s="79">
        <v>18.399999618530273</v>
      </c>
      <c r="AH30" s="79">
        <v>18.399999618530273</v>
      </c>
      <c r="AI30" s="79">
        <v>18.399999618530273</v>
      </c>
      <c r="AJ30" s="79">
        <v>18.399999618530273</v>
      </c>
      <c r="AK30" s="79">
        <v>18.399999618530273</v>
      </c>
      <c r="AL30" s="79">
        <v>18.399999618530273</v>
      </c>
      <c r="AM30" s="79">
        <v>18.399999618530273</v>
      </c>
      <c r="AN30" s="79">
        <v>18.399999618530273</v>
      </c>
      <c r="AO30" s="79">
        <v>18.399999618530273</v>
      </c>
      <c r="AP30" s="80">
        <v>18.399999618530273</v>
      </c>
      <c r="AQ30" s="80">
        <v>18.400001525878906</v>
      </c>
      <c r="AR30" s="80">
        <v>18.39999771118164</v>
      </c>
      <c r="AS30" s="80">
        <v>18.399999618530273</v>
      </c>
      <c r="AT30" s="80">
        <v>18.399999618530273</v>
      </c>
      <c r="AU30" s="80">
        <v>18.399999618530273</v>
      </c>
      <c r="AV30" s="80">
        <v>18.39999771118164</v>
      </c>
      <c r="AW30" s="80">
        <v>18.400001525878906</v>
      </c>
      <c r="AX30" s="80">
        <v>18.39999771118164</v>
      </c>
      <c r="AY30" s="80">
        <v>18.399999618530273</v>
      </c>
      <c r="AZ30" s="80">
        <v>18.399999618530273</v>
      </c>
      <c r="BA30" s="80">
        <v>18.39999771118164</v>
      </c>
      <c r="BB30" s="80">
        <v>18.399999618530273</v>
      </c>
      <c r="BC30" s="80">
        <v>18.399999618530273</v>
      </c>
      <c r="BD30" s="80">
        <v>18.399999618530273</v>
      </c>
      <c r="BE30" s="80">
        <v>18.399999618530273</v>
      </c>
      <c r="BF30" s="80">
        <v>18.399999618530273</v>
      </c>
      <c r="BG30" s="80">
        <v>18.399999618530273</v>
      </c>
      <c r="BH30" s="80">
        <v>18.400001525878906</v>
      </c>
      <c r="BI30" s="80">
        <v>18.399999618530273</v>
      </c>
      <c r="BJ30" s="80">
        <v>18.399999618530273</v>
      </c>
      <c r="BK30" s="81"/>
    </row>
    <row r="31" spans="1:63" ht="10.5">
      <c r="A31" t="s">
        <v>14</v>
      </c>
      <c r="B31" t="s">
        <v>15</v>
      </c>
      <c r="C31" s="78">
        <v>19.969999313354492</v>
      </c>
      <c r="D31" s="78">
        <v>19.969999313354492</v>
      </c>
      <c r="E31" s="79">
        <v>19.969999313354492</v>
      </c>
      <c r="F31" s="79">
        <v>20.049999237060547</v>
      </c>
      <c r="G31" s="79">
        <v>20.049997329711914</v>
      </c>
      <c r="H31" s="79">
        <v>20.049999237060547</v>
      </c>
      <c r="I31" s="79">
        <v>20.100000381469727</v>
      </c>
      <c r="J31" s="79">
        <v>20.100000381469727</v>
      </c>
      <c r="K31" s="79">
        <v>20.100000381469727</v>
      </c>
      <c r="L31" s="79">
        <v>20.099998474121094</v>
      </c>
      <c r="M31" s="79">
        <v>20.100000381469727</v>
      </c>
      <c r="N31" s="79">
        <v>20.100000381469727</v>
      </c>
      <c r="O31" s="79">
        <v>20.149999618530273</v>
      </c>
      <c r="P31" s="79">
        <v>20.149999618530273</v>
      </c>
      <c r="Q31" s="79">
        <v>20.149999618530273</v>
      </c>
      <c r="R31" s="79">
        <v>20.149999618530273</v>
      </c>
      <c r="S31" s="79">
        <v>20.149999618530273</v>
      </c>
      <c r="T31" s="79">
        <v>20.149999618530273</v>
      </c>
      <c r="U31" s="79">
        <v>20.509998321533203</v>
      </c>
      <c r="V31" s="79">
        <v>20.510000228881836</v>
      </c>
      <c r="W31" s="79">
        <v>20.510000228881836</v>
      </c>
      <c r="X31" s="79">
        <v>20.510000228881836</v>
      </c>
      <c r="Y31" s="79">
        <v>20.51000213623047</v>
      </c>
      <c r="Z31" s="79">
        <v>20.509998321533203</v>
      </c>
      <c r="AA31" s="79">
        <v>20.64999771118164</v>
      </c>
      <c r="AB31" s="79">
        <v>20.649999618530273</v>
      </c>
      <c r="AC31" s="79">
        <v>20.649999618530273</v>
      </c>
      <c r="AD31" s="79">
        <v>20.64999771118164</v>
      </c>
      <c r="AE31" s="79">
        <v>20.650001525878906</v>
      </c>
      <c r="AF31" s="79">
        <v>20.6299991607666</v>
      </c>
      <c r="AG31" s="79">
        <v>20.6299991607666</v>
      </c>
      <c r="AH31" s="79">
        <v>20.62999725341797</v>
      </c>
      <c r="AI31" s="79">
        <v>20.6299991607666</v>
      </c>
      <c r="AJ31" s="79">
        <v>20.62999725341797</v>
      </c>
      <c r="AK31" s="79">
        <v>20.6299991607666</v>
      </c>
      <c r="AL31" s="79">
        <v>20.630001068115234</v>
      </c>
      <c r="AM31" s="79">
        <v>20.6299991607666</v>
      </c>
      <c r="AN31" s="79">
        <v>20.62999725341797</v>
      </c>
      <c r="AO31" s="79">
        <v>20.700000762939453</v>
      </c>
      <c r="AP31" s="80">
        <v>20.700000762939453</v>
      </c>
      <c r="AQ31" s="80">
        <v>20.80000114440918</v>
      </c>
      <c r="AR31" s="80">
        <v>20.799997329711914</v>
      </c>
      <c r="AS31" s="80">
        <v>20.799997329711914</v>
      </c>
      <c r="AT31" s="80">
        <v>20.80000114440918</v>
      </c>
      <c r="AU31" s="80">
        <v>20.799999237060547</v>
      </c>
      <c r="AV31" s="80">
        <v>20.799999237060547</v>
      </c>
      <c r="AW31" s="80">
        <v>20.80000114440918</v>
      </c>
      <c r="AX31" s="80">
        <v>20.799999237060547</v>
      </c>
      <c r="AY31" s="80">
        <v>20.799999237060547</v>
      </c>
      <c r="AZ31" s="80">
        <v>20.799999237060547</v>
      </c>
      <c r="BA31" s="80">
        <v>20.799999237060547</v>
      </c>
      <c r="BB31" s="80">
        <v>20.80000114440918</v>
      </c>
      <c r="BC31" s="80">
        <v>20.799999237060547</v>
      </c>
      <c r="BD31" s="80">
        <v>20.799999237060547</v>
      </c>
      <c r="BE31" s="80">
        <v>20.799999237060547</v>
      </c>
      <c r="BF31" s="80">
        <v>20.80000114440918</v>
      </c>
      <c r="BG31" s="80">
        <v>20.799999237060547</v>
      </c>
      <c r="BH31" s="80">
        <v>20.799999237060547</v>
      </c>
      <c r="BI31" s="80">
        <v>20.799999237060547</v>
      </c>
      <c r="BJ31" s="80">
        <v>20.799999237060547</v>
      </c>
      <c r="BK31" s="81"/>
    </row>
    <row r="32" spans="1:63" ht="10.5">
      <c r="A32" t="s">
        <v>16</v>
      </c>
      <c r="B32" t="s">
        <v>17</v>
      </c>
      <c r="C32" s="78">
        <v>38.369998931884766</v>
      </c>
      <c r="D32" s="78">
        <v>38.369998931884766</v>
      </c>
      <c r="E32" s="79">
        <v>38.369998931884766</v>
      </c>
      <c r="F32" s="79">
        <v>38.45000076293945</v>
      </c>
      <c r="G32" s="79">
        <v>38.45000076293945</v>
      </c>
      <c r="H32" s="79">
        <v>38.45000076293945</v>
      </c>
      <c r="I32" s="79">
        <v>38.5</v>
      </c>
      <c r="J32" s="79">
        <v>38.5</v>
      </c>
      <c r="K32" s="79">
        <v>38.5</v>
      </c>
      <c r="L32" s="79">
        <v>38.5</v>
      </c>
      <c r="M32" s="79">
        <v>38.5</v>
      </c>
      <c r="N32" s="79">
        <v>38.5</v>
      </c>
      <c r="O32" s="79">
        <v>38.54999923706055</v>
      </c>
      <c r="P32" s="79">
        <v>38.54999923706055</v>
      </c>
      <c r="Q32" s="79">
        <v>38.54999923706055</v>
      </c>
      <c r="R32" s="79">
        <v>38.54999923706055</v>
      </c>
      <c r="S32" s="79">
        <v>38.54999923706055</v>
      </c>
      <c r="T32" s="79">
        <v>38.54999923706055</v>
      </c>
      <c r="U32" s="79">
        <v>38.90999984741211</v>
      </c>
      <c r="V32" s="79">
        <v>38.90999984741211</v>
      </c>
      <c r="W32" s="79">
        <v>38.90999984741211</v>
      </c>
      <c r="X32" s="79">
        <v>38.90999984741211</v>
      </c>
      <c r="Y32" s="79">
        <v>38.90999984741211</v>
      </c>
      <c r="Z32" s="79">
        <v>38.90999984741211</v>
      </c>
      <c r="AA32" s="79">
        <v>39.04999923706055</v>
      </c>
      <c r="AB32" s="79">
        <v>39.04999923706055</v>
      </c>
      <c r="AC32" s="79">
        <v>39.04999923706055</v>
      </c>
      <c r="AD32" s="79">
        <v>39.04999923706055</v>
      </c>
      <c r="AE32" s="79">
        <v>39.04999923706055</v>
      </c>
      <c r="AF32" s="79">
        <v>39.02999496459961</v>
      </c>
      <c r="AG32" s="79">
        <v>39.029998779296875</v>
      </c>
      <c r="AH32" s="79">
        <v>39.029998779296875</v>
      </c>
      <c r="AI32" s="79">
        <v>39.02999496459961</v>
      </c>
      <c r="AJ32" s="79">
        <v>39.029998779296875</v>
      </c>
      <c r="AK32" s="79">
        <v>39.02999496459961</v>
      </c>
      <c r="AL32" s="79">
        <v>39.029998779296875</v>
      </c>
      <c r="AM32" s="79">
        <v>39.029998779296875</v>
      </c>
      <c r="AN32" s="79">
        <v>39.029998779296875</v>
      </c>
      <c r="AO32" s="79">
        <v>39.099998474121094</v>
      </c>
      <c r="AP32" s="80">
        <v>39.099998474121094</v>
      </c>
      <c r="AQ32" s="80">
        <v>39.20000076293945</v>
      </c>
      <c r="AR32" s="80">
        <v>39.20000076293945</v>
      </c>
      <c r="AS32" s="80">
        <v>39.20000076293945</v>
      </c>
      <c r="AT32" s="80">
        <v>39.20000076293945</v>
      </c>
      <c r="AU32" s="80">
        <v>39.20000076293945</v>
      </c>
      <c r="AV32" s="80">
        <v>39.20000076293945</v>
      </c>
      <c r="AW32" s="80">
        <v>39.20000076293945</v>
      </c>
      <c r="AX32" s="80">
        <v>39.20000076293945</v>
      </c>
      <c r="AY32" s="80">
        <v>39.20000076293945</v>
      </c>
      <c r="AZ32" s="80">
        <v>39.20000076293945</v>
      </c>
      <c r="BA32" s="80">
        <v>39.20000076293945</v>
      </c>
      <c r="BB32" s="80">
        <v>39.20000076293945</v>
      </c>
      <c r="BC32" s="80">
        <v>39.20000076293945</v>
      </c>
      <c r="BD32" s="80">
        <v>39.20000076293945</v>
      </c>
      <c r="BE32" s="80">
        <v>39.20000076293945</v>
      </c>
      <c r="BF32" s="80">
        <v>39.20000076293945</v>
      </c>
      <c r="BG32" s="80">
        <v>39.20000076293945</v>
      </c>
      <c r="BH32" s="80">
        <v>39.20000076293945</v>
      </c>
      <c r="BI32" s="80">
        <v>39.20000076293945</v>
      </c>
      <c r="BJ32" s="80">
        <v>39.20000076293945</v>
      </c>
      <c r="BK32" s="81"/>
    </row>
    <row r="33" spans="1:63" ht="10.5">
      <c r="A33" t="s">
        <v>433</v>
      </c>
      <c r="B33" t="s">
        <v>434</v>
      </c>
      <c r="C33" s="78">
        <v>44.55000305175781</v>
      </c>
      <c r="D33" s="78">
        <v>44.54999923706055</v>
      </c>
      <c r="E33" s="79">
        <v>44.54999923706055</v>
      </c>
      <c r="F33" s="79">
        <v>44.650001525878906</v>
      </c>
      <c r="G33" s="79">
        <v>44.650001525878906</v>
      </c>
      <c r="H33" s="79">
        <v>44.650001525878906</v>
      </c>
      <c r="I33" s="79">
        <v>44.650001525878906</v>
      </c>
      <c r="J33" s="79">
        <v>44.650001525878906</v>
      </c>
      <c r="K33" s="79">
        <v>44.650001525878906</v>
      </c>
      <c r="L33" s="79">
        <v>44.64999771118164</v>
      </c>
      <c r="M33" s="79">
        <v>44.650001525878906</v>
      </c>
      <c r="N33" s="79">
        <v>44.65000534057617</v>
      </c>
      <c r="O33" s="79">
        <v>44.69999694824219</v>
      </c>
      <c r="P33" s="79">
        <v>44.70000076293945</v>
      </c>
      <c r="Q33" s="79">
        <v>44.70000076293945</v>
      </c>
      <c r="R33" s="79">
        <v>44.69999694824219</v>
      </c>
      <c r="S33" s="79">
        <v>44.70000076293945</v>
      </c>
      <c r="T33" s="79">
        <v>44.70000076293945</v>
      </c>
      <c r="U33" s="79">
        <v>45.36000061035156</v>
      </c>
      <c r="V33" s="79">
        <v>45.3599967956543</v>
      </c>
      <c r="W33" s="79">
        <v>45.36000061035156</v>
      </c>
      <c r="X33" s="79">
        <v>45.36000061035156</v>
      </c>
      <c r="Y33" s="79">
        <v>45.36000061035156</v>
      </c>
      <c r="Z33" s="79">
        <v>45.36000061035156</v>
      </c>
      <c r="AA33" s="79">
        <v>45.47999954223633</v>
      </c>
      <c r="AB33" s="79">
        <v>45.480003356933594</v>
      </c>
      <c r="AC33" s="79">
        <v>45.480003356933594</v>
      </c>
      <c r="AD33" s="79">
        <v>45.47999954223633</v>
      </c>
      <c r="AE33" s="79">
        <v>45.47999954223633</v>
      </c>
      <c r="AF33" s="79">
        <v>45.47999954223633</v>
      </c>
      <c r="AG33" s="79">
        <v>45.47999954223633</v>
      </c>
      <c r="AH33" s="79">
        <v>45.480003356933594</v>
      </c>
      <c r="AI33" s="79">
        <v>45.47999954223633</v>
      </c>
      <c r="AJ33" s="79">
        <v>45.47999954223633</v>
      </c>
      <c r="AK33" s="79">
        <v>45.47999572753906</v>
      </c>
      <c r="AL33" s="79">
        <v>45.47999954223633</v>
      </c>
      <c r="AM33" s="79">
        <v>45.47999954223633</v>
      </c>
      <c r="AN33" s="79">
        <v>45.47999954223633</v>
      </c>
      <c r="AO33" s="79">
        <v>45.47999954223633</v>
      </c>
      <c r="AP33" s="80">
        <v>45.70000457763672</v>
      </c>
      <c r="AQ33" s="80">
        <v>45.70000457763672</v>
      </c>
      <c r="AR33" s="80">
        <v>45.69999694824219</v>
      </c>
      <c r="AS33" s="80">
        <v>45.80000305175781</v>
      </c>
      <c r="AT33" s="80">
        <v>45.80000305175781</v>
      </c>
      <c r="AU33" s="80">
        <v>45.79999923706055</v>
      </c>
      <c r="AV33" s="80">
        <v>45.79999923706055</v>
      </c>
      <c r="AW33" s="80">
        <v>45.79999923706055</v>
      </c>
      <c r="AX33" s="80">
        <v>45.79999923706055</v>
      </c>
      <c r="AY33" s="80">
        <v>45.79999923706055</v>
      </c>
      <c r="AZ33" s="80">
        <v>45.80000305175781</v>
      </c>
      <c r="BA33" s="80">
        <v>45.79999923706055</v>
      </c>
      <c r="BB33" s="80">
        <v>45.79999923706055</v>
      </c>
      <c r="BC33" s="80">
        <v>45.79999923706055</v>
      </c>
      <c r="BD33" s="80">
        <v>45.79999923706055</v>
      </c>
      <c r="BE33" s="80">
        <v>45.79999923706055</v>
      </c>
      <c r="BF33" s="80">
        <v>45.79999542236328</v>
      </c>
      <c r="BG33" s="80">
        <v>45.79999923706055</v>
      </c>
      <c r="BH33" s="80">
        <v>45.79999923706055</v>
      </c>
      <c r="BI33" s="80">
        <v>45.80000305175781</v>
      </c>
      <c r="BJ33" s="80">
        <v>45.79999923706055</v>
      </c>
      <c r="BK33" s="81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7" t="s">
        <v>435</v>
      </c>
      <c r="C35" s="38"/>
      <c r="D35" s="3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436</v>
      </c>
      <c r="B36" t="s">
        <v>437</v>
      </c>
      <c r="C36" s="69">
        <v>0.6129999756813049</v>
      </c>
      <c r="D36" s="69">
        <v>0.6290000081062317</v>
      </c>
      <c r="E36" s="52">
        <v>0.7250000238418579</v>
      </c>
      <c r="F36" s="52">
        <v>0.8240000009536743</v>
      </c>
      <c r="G36" s="52">
        <v>0.8090000152587891</v>
      </c>
      <c r="H36" s="52">
        <v>0.796000063419342</v>
      </c>
      <c r="I36" s="52">
        <v>0.8119999766349792</v>
      </c>
      <c r="J36" s="52">
        <v>0.8230000138282776</v>
      </c>
      <c r="K36" s="52">
        <v>0.8820000290870667</v>
      </c>
      <c r="L36" s="52">
        <v>0.9559999704360962</v>
      </c>
      <c r="M36" s="52">
        <v>0.8579999804496765</v>
      </c>
      <c r="N36" s="52">
        <v>0.8119999766349792</v>
      </c>
      <c r="O36" s="52">
        <v>0.9309999942779541</v>
      </c>
      <c r="P36" s="52">
        <v>1.1059999465942383</v>
      </c>
      <c r="Q36" s="52">
        <v>1.1840001344680786</v>
      </c>
      <c r="R36" s="52">
        <v>0.9570000171661377</v>
      </c>
      <c r="S36" s="52">
        <v>0.8809999823570251</v>
      </c>
      <c r="T36" s="52">
        <v>0.9229999780654907</v>
      </c>
      <c r="U36" s="52">
        <v>0.9509999752044678</v>
      </c>
      <c r="V36" s="52">
        <v>1</v>
      </c>
      <c r="W36" s="52">
        <v>0.9779999852180481</v>
      </c>
      <c r="X36" s="52">
        <v>0.9629999995231628</v>
      </c>
      <c r="Y36" s="52">
        <v>0.9160000085830688</v>
      </c>
      <c r="Z36" s="52">
        <v>0.9279999732971191</v>
      </c>
      <c r="AA36" s="52">
        <v>1.0360000133514404</v>
      </c>
      <c r="AB36" s="52">
        <v>1.0369999408721924</v>
      </c>
      <c r="AC36" s="52">
        <v>1.0800000429153442</v>
      </c>
      <c r="AD36" s="52">
        <v>1.1419999599456787</v>
      </c>
      <c r="AE36" s="52">
        <v>1.2339999675750732</v>
      </c>
      <c r="AF36" s="52">
        <v>1.156999945640564</v>
      </c>
      <c r="AG36" s="52">
        <v>1.222000002861023</v>
      </c>
      <c r="AH36" s="52">
        <v>1.2289999723434448</v>
      </c>
      <c r="AI36" s="52">
        <v>1.25</v>
      </c>
      <c r="AJ36" s="52">
        <v>1.4279999732971191</v>
      </c>
      <c r="AK36" s="52">
        <v>1.3680000305175781</v>
      </c>
      <c r="AL36" s="52">
        <v>1.1446189880371094</v>
      </c>
      <c r="AM36" s="52">
        <v>1.1744400262832642</v>
      </c>
      <c r="AN36" s="52">
        <v>1.242671012878418</v>
      </c>
      <c r="AO36" s="52">
        <v>1.3477489948272705</v>
      </c>
      <c r="AP36" s="70">
        <v>1.5029670000076294</v>
      </c>
      <c r="AQ36" s="70">
        <v>1.5147240161895752</v>
      </c>
      <c r="AR36" s="70">
        <v>1.4956250190734863</v>
      </c>
      <c r="AS36" s="70">
        <v>1.4678579568862915</v>
      </c>
      <c r="AT36" s="70">
        <v>1.4650930166244507</v>
      </c>
      <c r="AU36" s="70">
        <v>1.436972975730896</v>
      </c>
      <c r="AV36" s="70">
        <v>1.443585991859436</v>
      </c>
      <c r="AW36" s="70">
        <v>1.4414130449295044</v>
      </c>
      <c r="AX36" s="70">
        <v>1.43094003200531</v>
      </c>
      <c r="AY36" s="70">
        <v>1.4695570468902588</v>
      </c>
      <c r="AZ36" s="70">
        <v>1.4803149700164795</v>
      </c>
      <c r="BA36" s="70">
        <v>1.5023640394210815</v>
      </c>
      <c r="BB36" s="70">
        <v>1.5142430067062378</v>
      </c>
      <c r="BC36" s="70">
        <v>1.510409951210022</v>
      </c>
      <c r="BD36" s="70">
        <v>1.4918559789657593</v>
      </c>
      <c r="BE36" s="70">
        <v>1.4693269729614258</v>
      </c>
      <c r="BF36" s="70">
        <v>1.4681450128555298</v>
      </c>
      <c r="BG36" s="70">
        <v>1.4414260387420654</v>
      </c>
      <c r="BH36" s="70">
        <v>1.4408140182495117</v>
      </c>
      <c r="BI36" s="70">
        <v>1.4350570440292358</v>
      </c>
      <c r="BJ36" s="70">
        <v>1.425989031791687</v>
      </c>
      <c r="BK36" s="71"/>
    </row>
    <row r="37" spans="1:63" ht="10.5">
      <c r="A37" t="s">
        <v>10</v>
      </c>
      <c r="B37" t="s">
        <v>11</v>
      </c>
      <c r="C37" s="69">
        <v>1.7773703336715698</v>
      </c>
      <c r="D37" s="69">
        <v>1.7803703546524048</v>
      </c>
      <c r="E37" s="52">
        <v>1.7842592000961304</v>
      </c>
      <c r="F37" s="52">
        <v>1.7909629344940186</v>
      </c>
      <c r="G37" s="52">
        <v>1.7951852083206177</v>
      </c>
      <c r="H37" s="52">
        <v>1.7988518476486206</v>
      </c>
      <c r="I37" s="52">
        <v>1.8012222051620483</v>
      </c>
      <c r="J37" s="52">
        <v>1.8043333292007446</v>
      </c>
      <c r="K37" s="52">
        <v>1.807444453239441</v>
      </c>
      <c r="L37" s="52">
        <v>1.8091728687286377</v>
      </c>
      <c r="M37" s="52">
        <v>1.8133209943771362</v>
      </c>
      <c r="N37" s="52">
        <v>1.818506121635437</v>
      </c>
      <c r="O37" s="52">
        <v>1.8286296129226685</v>
      </c>
      <c r="P37" s="52">
        <v>1.832962989807129</v>
      </c>
      <c r="Q37" s="52">
        <v>1.8354073762893677</v>
      </c>
      <c r="R37" s="52">
        <v>1.832209825515747</v>
      </c>
      <c r="S37" s="52">
        <v>1.8336913585662842</v>
      </c>
      <c r="T37" s="52">
        <v>1.8360987901687622</v>
      </c>
      <c r="U37" s="52">
        <v>1.8415555953979492</v>
      </c>
      <c r="V37" s="52">
        <v>1.8442221879959106</v>
      </c>
      <c r="W37" s="52">
        <v>1.8462222814559937</v>
      </c>
      <c r="X37" s="52">
        <v>1.844641923904419</v>
      </c>
      <c r="Y37" s="52">
        <v>1.8474937677383423</v>
      </c>
      <c r="Z37" s="52">
        <v>1.851864218711853</v>
      </c>
      <c r="AA37" s="52">
        <v>1.8593827486038208</v>
      </c>
      <c r="AB37" s="52">
        <v>1.865567922592163</v>
      </c>
      <c r="AC37" s="52">
        <v>1.8720494508743286</v>
      </c>
      <c r="AD37" s="52">
        <v>1.8810986280441284</v>
      </c>
      <c r="AE37" s="52">
        <v>1.8864691257476807</v>
      </c>
      <c r="AF37" s="52">
        <v>1.8904321193695068</v>
      </c>
      <c r="AG37" s="52">
        <v>1.8897777795791626</v>
      </c>
      <c r="AH37" s="52">
        <v>1.8933333158493042</v>
      </c>
      <c r="AI37" s="52">
        <v>1.8978888988494873</v>
      </c>
      <c r="AJ37" s="52">
        <v>1.9058822393417358</v>
      </c>
      <c r="AK37" s="52">
        <v>1.910609483718872</v>
      </c>
      <c r="AL37" s="52">
        <v>1.91450834274292</v>
      </c>
      <c r="AM37" s="52">
        <v>1.9162012338638306</v>
      </c>
      <c r="AN37" s="52">
        <v>1.9194767475128174</v>
      </c>
      <c r="AO37" s="52">
        <v>1.9229570627212524</v>
      </c>
      <c r="AP37" s="70">
        <v>1.92684006690979</v>
      </c>
      <c r="AQ37" s="70">
        <v>1.9305821657180786</v>
      </c>
      <c r="AR37" s="70">
        <v>1.9343807697296143</v>
      </c>
      <c r="AS37" s="70">
        <v>1.9383544921875</v>
      </c>
      <c r="AT37" s="70">
        <v>1.942177653312683</v>
      </c>
      <c r="AU37" s="70">
        <v>1.9459688663482666</v>
      </c>
      <c r="AV37" s="70">
        <v>1.9498863220214844</v>
      </c>
      <c r="AW37" s="70">
        <v>1.9534943103790283</v>
      </c>
      <c r="AX37" s="70">
        <v>1.956951379776001</v>
      </c>
      <c r="AY37" s="70">
        <v>1.9602899551391602</v>
      </c>
      <c r="AZ37" s="70">
        <v>1.9634205102920532</v>
      </c>
      <c r="BA37" s="70">
        <v>1.9663755893707275</v>
      </c>
      <c r="BB37" s="70">
        <v>1.9688315391540527</v>
      </c>
      <c r="BC37" s="70">
        <v>1.971678614616394</v>
      </c>
      <c r="BD37" s="70">
        <v>1.974592924118042</v>
      </c>
      <c r="BE37" s="70">
        <v>1.9772469997406006</v>
      </c>
      <c r="BF37" s="70">
        <v>1.980541706085205</v>
      </c>
      <c r="BG37" s="70">
        <v>1.9841493368148804</v>
      </c>
      <c r="BH37" s="70">
        <v>1.9885355234146118</v>
      </c>
      <c r="BI37" s="70">
        <v>1.9924200773239136</v>
      </c>
      <c r="BJ37" s="70">
        <v>1.9962685108184814</v>
      </c>
      <c r="BK37" s="71"/>
    </row>
    <row r="38" spans="1:63" ht="10.5">
      <c r="A38" t="s">
        <v>438</v>
      </c>
      <c r="B38" t="s">
        <v>439</v>
      </c>
      <c r="C38" s="69">
        <v>1.2888731956481934</v>
      </c>
      <c r="D38" s="69">
        <v>1.2881715297698975</v>
      </c>
      <c r="E38" s="52">
        <v>1.290198802947998</v>
      </c>
      <c r="F38" s="52">
        <v>1.2988346815109253</v>
      </c>
      <c r="G38" s="52">
        <v>1.3034100532531738</v>
      </c>
      <c r="H38" s="52">
        <v>1.307804822921753</v>
      </c>
      <c r="I38" s="52">
        <v>1.310462474822998</v>
      </c>
      <c r="J38" s="52">
        <v>1.3156629800796509</v>
      </c>
      <c r="K38" s="52">
        <v>1.3218498229980469</v>
      </c>
      <c r="L38" s="52">
        <v>1.3273146152496338</v>
      </c>
      <c r="M38" s="52">
        <v>1.3367561101913452</v>
      </c>
      <c r="N38" s="52">
        <v>1.3484654426574707</v>
      </c>
      <c r="O38" s="52">
        <v>1.3737376928329468</v>
      </c>
      <c r="P38" s="52">
        <v>1.381511926651001</v>
      </c>
      <c r="Q38" s="52">
        <v>1.3830831050872803</v>
      </c>
      <c r="R38" s="52">
        <v>1.3658695220947266</v>
      </c>
      <c r="S38" s="52">
        <v>1.3644707202911377</v>
      </c>
      <c r="T38" s="52">
        <v>1.366304874420166</v>
      </c>
      <c r="U38" s="52">
        <v>1.375066876411438</v>
      </c>
      <c r="V38" s="52">
        <v>1.380596399307251</v>
      </c>
      <c r="W38" s="52">
        <v>1.3865879774093628</v>
      </c>
      <c r="X38" s="52">
        <v>1.3934948444366455</v>
      </c>
      <c r="Y38" s="52">
        <v>1.4000707864761353</v>
      </c>
      <c r="Z38" s="52">
        <v>1.4067689180374146</v>
      </c>
      <c r="AA38" s="52">
        <v>1.41158127784729</v>
      </c>
      <c r="AB38" s="52">
        <v>1.4200297594070435</v>
      </c>
      <c r="AC38" s="52">
        <v>1.4301061630249023</v>
      </c>
      <c r="AD38" s="52">
        <v>1.445961833000183</v>
      </c>
      <c r="AE38" s="52">
        <v>1.456181287765503</v>
      </c>
      <c r="AF38" s="52">
        <v>1.4649155139923096</v>
      </c>
      <c r="AG38" s="52">
        <v>1.4681921005249023</v>
      </c>
      <c r="AH38" s="52">
        <v>1.4769351482391357</v>
      </c>
      <c r="AI38" s="52">
        <v>1.4871723651885986</v>
      </c>
      <c r="AJ38" s="52">
        <v>1.5051130056381226</v>
      </c>
      <c r="AK38" s="52">
        <v>1.5136812925338745</v>
      </c>
      <c r="AL38" s="52">
        <v>1.5190865993499756</v>
      </c>
      <c r="AM38" s="52">
        <v>1.5180784463882446</v>
      </c>
      <c r="AN38" s="52">
        <v>1.519595742225647</v>
      </c>
      <c r="AO38" s="52">
        <v>1.5203877687454224</v>
      </c>
      <c r="AP38" s="70">
        <v>1.5185195207595825</v>
      </c>
      <c r="AQ38" s="70">
        <v>1.519312858581543</v>
      </c>
      <c r="AR38" s="70">
        <v>1.5208325386047363</v>
      </c>
      <c r="AS38" s="70">
        <v>1.5230177640914917</v>
      </c>
      <c r="AT38" s="70">
        <v>1.5260356664657593</v>
      </c>
      <c r="AU38" s="70">
        <v>1.5298254489898682</v>
      </c>
      <c r="AV38" s="70">
        <v>1.536798119544983</v>
      </c>
      <c r="AW38" s="70">
        <v>1.5403234958648682</v>
      </c>
      <c r="AX38" s="70">
        <v>1.542812466621399</v>
      </c>
      <c r="AY38" s="70">
        <v>1.54408597946167</v>
      </c>
      <c r="AZ38" s="70">
        <v>1.544636607170105</v>
      </c>
      <c r="BA38" s="70">
        <v>1.5442852973937988</v>
      </c>
      <c r="BB38" s="70">
        <v>1.5403953790664673</v>
      </c>
      <c r="BC38" s="70">
        <v>1.5402175188064575</v>
      </c>
      <c r="BD38" s="70">
        <v>1.5411150455474854</v>
      </c>
      <c r="BE38" s="70">
        <v>1.5442568063735962</v>
      </c>
      <c r="BF38" s="70">
        <v>1.5464286804199219</v>
      </c>
      <c r="BG38" s="70">
        <v>1.5487995147705078</v>
      </c>
      <c r="BH38" s="70">
        <v>1.5532158613204956</v>
      </c>
      <c r="BI38" s="70">
        <v>1.554599404335022</v>
      </c>
      <c r="BJ38" s="70">
        <v>1.554796814918518</v>
      </c>
      <c r="BK38" s="71"/>
    </row>
    <row r="39" spans="1:63" ht="10.5">
      <c r="A39" t="s">
        <v>440</v>
      </c>
      <c r="B39" t="s">
        <v>441</v>
      </c>
      <c r="C39" s="69">
        <v>103.34881591796875</v>
      </c>
      <c r="D39" s="69">
        <v>103.46870422363281</v>
      </c>
      <c r="E39" s="52">
        <v>103.59248352050781</v>
      </c>
      <c r="F39" s="52">
        <v>103.71881866455078</v>
      </c>
      <c r="G39" s="52">
        <v>103.85137176513672</v>
      </c>
      <c r="H39" s="52">
        <v>103.98881530761719</v>
      </c>
      <c r="I39" s="52">
        <v>104.12596130371094</v>
      </c>
      <c r="J39" s="52">
        <v>104.2770767211914</v>
      </c>
      <c r="K39" s="52">
        <v>104.43696594238281</v>
      </c>
      <c r="L39" s="52">
        <v>104.58799743652344</v>
      </c>
      <c r="M39" s="52">
        <v>104.7786636352539</v>
      </c>
      <c r="N39" s="52">
        <v>104.99134063720703</v>
      </c>
      <c r="O39" s="52">
        <v>105.31666564941406</v>
      </c>
      <c r="P39" s="52">
        <v>105.50533294677734</v>
      </c>
      <c r="Q39" s="52">
        <v>105.64800262451172</v>
      </c>
      <c r="R39" s="52">
        <v>105.67029571533203</v>
      </c>
      <c r="S39" s="52">
        <v>105.77674102783203</v>
      </c>
      <c r="T39" s="52">
        <v>105.89295959472656</v>
      </c>
      <c r="U39" s="52">
        <v>106.02458953857422</v>
      </c>
      <c r="V39" s="52">
        <v>106.1561508178711</v>
      </c>
      <c r="W39" s="52">
        <v>106.29325866699219</v>
      </c>
      <c r="X39" s="52">
        <v>106.39888763427734</v>
      </c>
      <c r="Y39" s="52">
        <v>106.57488250732422</v>
      </c>
      <c r="Z39" s="52">
        <v>106.78422546386719</v>
      </c>
      <c r="AA39" s="52">
        <v>107.05252075195312</v>
      </c>
      <c r="AB39" s="52">
        <v>107.30929565429688</v>
      </c>
      <c r="AC39" s="52">
        <v>107.58018493652344</v>
      </c>
      <c r="AD39" s="52">
        <v>107.95407104492188</v>
      </c>
      <c r="AE39" s="52">
        <v>108.18651580810547</v>
      </c>
      <c r="AF39" s="52">
        <v>108.36640930175781</v>
      </c>
      <c r="AG39" s="52">
        <v>108.3967056274414</v>
      </c>
      <c r="AH39" s="52">
        <v>108.54425811767578</v>
      </c>
      <c r="AI39" s="52">
        <v>108.7120361328125</v>
      </c>
      <c r="AJ39" s="52">
        <v>108.91067504882812</v>
      </c>
      <c r="AK39" s="52">
        <v>109.11091613769531</v>
      </c>
      <c r="AL39" s="52">
        <v>109.32341003417969</v>
      </c>
      <c r="AM39" s="52">
        <v>109.59808349609375</v>
      </c>
      <c r="AN39" s="52">
        <v>109.797607421875</v>
      </c>
      <c r="AO39" s="52">
        <v>109.97191619873047</v>
      </c>
      <c r="AP39" s="70">
        <v>110.06710052490234</v>
      </c>
      <c r="AQ39" s="70">
        <v>110.23139953613281</v>
      </c>
      <c r="AR39" s="70">
        <v>110.41100311279297</v>
      </c>
      <c r="AS39" s="70">
        <v>110.61260223388672</v>
      </c>
      <c r="AT39" s="70">
        <v>110.81739807128906</v>
      </c>
      <c r="AU39" s="70">
        <v>111.03209686279297</v>
      </c>
      <c r="AV39" s="70">
        <v>111.27200317382812</v>
      </c>
      <c r="AW39" s="70">
        <v>111.49539947509766</v>
      </c>
      <c r="AX39" s="70">
        <v>111.71759796142578</v>
      </c>
      <c r="AY39" s="70">
        <v>111.95680236816406</v>
      </c>
      <c r="AZ39" s="70">
        <v>112.16239929199219</v>
      </c>
      <c r="BA39" s="70">
        <v>112.35299682617188</v>
      </c>
      <c r="BB39" s="70">
        <v>112.50440216064453</v>
      </c>
      <c r="BC39" s="70">
        <v>112.68260192871094</v>
      </c>
      <c r="BD39" s="70">
        <v>112.86360168457031</v>
      </c>
      <c r="BE39" s="70">
        <v>113.0353012084961</v>
      </c>
      <c r="BF39" s="70">
        <v>113.2311019897461</v>
      </c>
      <c r="BG39" s="70">
        <v>113.43889617919922</v>
      </c>
      <c r="BH39" s="70">
        <v>113.66310119628906</v>
      </c>
      <c r="BI39" s="70">
        <v>113.89140319824219</v>
      </c>
      <c r="BJ39" s="70">
        <v>114.12830352783203</v>
      </c>
      <c r="BK39" s="71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K41"/>
  <sheetViews>
    <sheetView workbookViewId="0" topLeftCell="A1">
      <pane xSplit="2" topLeftCell="AJ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45" max="46" width="9.5" style="0" customWidth="1"/>
  </cols>
  <sheetData>
    <row r="1" spans="1:62" ht="16.5" customHeight="1">
      <c r="A1" s="22" t="s">
        <v>442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5" t="s">
        <v>2</v>
      </c>
      <c r="B3" t="s">
        <v>3</v>
      </c>
      <c r="C3" s="60">
        <v>200201</v>
      </c>
      <c r="D3" s="61">
        <v>200202</v>
      </c>
      <c r="E3" s="61">
        <v>200203</v>
      </c>
      <c r="F3" s="61">
        <v>200204</v>
      </c>
      <c r="G3" s="61">
        <v>200205</v>
      </c>
      <c r="H3" s="61">
        <v>200206</v>
      </c>
      <c r="I3" s="61">
        <v>200207</v>
      </c>
      <c r="J3" s="61">
        <v>200208</v>
      </c>
      <c r="K3" s="61">
        <v>200209</v>
      </c>
      <c r="L3" s="61">
        <v>200210</v>
      </c>
      <c r="M3" s="61">
        <v>200211</v>
      </c>
      <c r="N3" s="61">
        <v>200212</v>
      </c>
      <c r="O3" s="61">
        <v>200301</v>
      </c>
      <c r="P3" s="61">
        <v>200302</v>
      </c>
      <c r="Q3" s="61">
        <v>200303</v>
      </c>
      <c r="R3" s="61">
        <v>200304</v>
      </c>
      <c r="S3" s="61">
        <v>200305</v>
      </c>
      <c r="T3" s="61">
        <v>200306</v>
      </c>
      <c r="U3" s="61">
        <v>200307</v>
      </c>
      <c r="V3" s="61">
        <v>200308</v>
      </c>
      <c r="W3" s="61">
        <v>200309</v>
      </c>
      <c r="X3" s="61">
        <v>200310</v>
      </c>
      <c r="Y3" s="61">
        <v>200311</v>
      </c>
      <c r="Z3" s="61">
        <v>200312</v>
      </c>
      <c r="AA3" s="61">
        <v>200401</v>
      </c>
      <c r="AB3" s="61">
        <v>200402</v>
      </c>
      <c r="AC3" s="61">
        <v>200403</v>
      </c>
      <c r="AD3" s="61">
        <v>200404</v>
      </c>
      <c r="AE3" s="61">
        <v>200405</v>
      </c>
      <c r="AF3" s="61">
        <v>200406</v>
      </c>
      <c r="AG3" s="61">
        <v>200407</v>
      </c>
      <c r="AH3" s="61">
        <v>200408</v>
      </c>
      <c r="AI3" s="61">
        <v>200409</v>
      </c>
      <c r="AJ3" s="61">
        <v>200410</v>
      </c>
      <c r="AK3" s="61">
        <v>200411</v>
      </c>
      <c r="AL3" s="61">
        <v>200412</v>
      </c>
      <c r="AM3" s="61">
        <v>200501</v>
      </c>
      <c r="AN3" s="61">
        <v>200502</v>
      </c>
      <c r="AO3" s="61">
        <v>200503</v>
      </c>
      <c r="AP3" s="62">
        <v>200504</v>
      </c>
      <c r="AQ3" s="62">
        <v>200505</v>
      </c>
      <c r="AR3" s="62">
        <v>200506</v>
      </c>
      <c r="AS3" s="62">
        <v>200507</v>
      </c>
      <c r="AT3" s="62">
        <v>200508</v>
      </c>
      <c r="AU3" s="62">
        <v>200509</v>
      </c>
      <c r="AV3" s="62">
        <v>200510</v>
      </c>
      <c r="AW3" s="62">
        <v>200511</v>
      </c>
      <c r="AX3" s="62">
        <v>200512</v>
      </c>
      <c r="AY3" s="62">
        <v>200601</v>
      </c>
      <c r="AZ3" s="62">
        <v>200602</v>
      </c>
      <c r="BA3" s="62">
        <v>200603</v>
      </c>
      <c r="BB3" s="62">
        <v>200604</v>
      </c>
      <c r="BC3" s="62">
        <v>200605</v>
      </c>
      <c r="BD3" s="62">
        <v>200606</v>
      </c>
      <c r="BE3" s="62">
        <v>200607</v>
      </c>
      <c r="BF3" s="62">
        <v>200608</v>
      </c>
      <c r="BG3" s="62">
        <v>200609</v>
      </c>
      <c r="BH3" s="62">
        <v>200610</v>
      </c>
      <c r="BI3" s="62">
        <v>200611</v>
      </c>
      <c r="BJ3" s="62">
        <v>200612</v>
      </c>
      <c r="BK3" s="63"/>
    </row>
    <row r="4" spans="2:62" ht="10.5">
      <c r="B4" s="23" t="s">
        <v>443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ht="10.5">
      <c r="A5" t="s">
        <v>6</v>
      </c>
      <c r="B5" t="s">
        <v>7</v>
      </c>
      <c r="C5" s="90">
        <v>9969.28125</v>
      </c>
      <c r="D5" s="90">
        <v>9994.4033203125</v>
      </c>
      <c r="E5" s="91">
        <v>10016.814453125</v>
      </c>
      <c r="F5" s="91">
        <v>10032.0712890625</v>
      </c>
      <c r="G5" s="91">
        <v>10052.392578125</v>
      </c>
      <c r="H5" s="91">
        <v>10073.3369140625</v>
      </c>
      <c r="I5" s="91">
        <v>10102.5625</v>
      </c>
      <c r="J5" s="91">
        <v>10119.0078125</v>
      </c>
      <c r="K5" s="91">
        <v>10130.330078125</v>
      </c>
      <c r="L5" s="91">
        <v>10125.2705078125</v>
      </c>
      <c r="M5" s="91">
        <v>10134.79296875</v>
      </c>
      <c r="N5" s="91">
        <v>10147.63671875</v>
      </c>
      <c r="O5" s="91">
        <v>10160.1591796875</v>
      </c>
      <c r="P5" s="91">
        <v>10182.3818359375</v>
      </c>
      <c r="Q5" s="91">
        <v>10210.6591796875</v>
      </c>
      <c r="R5" s="91">
        <v>10240.859375</v>
      </c>
      <c r="S5" s="91">
        <v>10284.3486328125</v>
      </c>
      <c r="T5" s="91">
        <v>10336.9912109375</v>
      </c>
      <c r="U5" s="91">
        <v>10422.4814453125</v>
      </c>
      <c r="V5" s="91">
        <v>10475.669921875</v>
      </c>
      <c r="W5" s="91">
        <v>10520.248046875</v>
      </c>
      <c r="X5" s="91">
        <v>10543.4150390625</v>
      </c>
      <c r="Y5" s="91">
        <v>10580.3701171875</v>
      </c>
      <c r="Z5" s="91">
        <v>10618.314453125</v>
      </c>
      <c r="AA5" s="91">
        <v>10662.9521484375</v>
      </c>
      <c r="AB5" s="91">
        <v>10698.5966796875</v>
      </c>
      <c r="AC5" s="91">
        <v>10730.9521484375</v>
      </c>
      <c r="AD5" s="91">
        <v>10752.8037109375</v>
      </c>
      <c r="AE5" s="91">
        <v>10783.9921875</v>
      </c>
      <c r="AF5" s="91">
        <v>10817.3037109375</v>
      </c>
      <c r="AG5" s="91">
        <v>10856.1591796875</v>
      </c>
      <c r="AH5" s="91">
        <v>10891.1484375</v>
      </c>
      <c r="AI5" s="91">
        <v>10925.6923828125</v>
      </c>
      <c r="AJ5" s="91">
        <v>10958.2958984375</v>
      </c>
      <c r="AK5" s="91">
        <v>10993.07421875</v>
      </c>
      <c r="AL5" s="91">
        <v>11028.529296875</v>
      </c>
      <c r="AM5" s="91">
        <v>11066.16796875</v>
      </c>
      <c r="AN5" s="91">
        <v>11101.8505859375</v>
      </c>
      <c r="AO5" s="91">
        <v>11137.0810546875</v>
      </c>
      <c r="AP5" s="92">
        <v>11174.5302734375</v>
      </c>
      <c r="AQ5" s="92">
        <v>11206.8603515625</v>
      </c>
      <c r="AR5" s="92">
        <v>11236.740234375</v>
      </c>
      <c r="AS5" s="92">
        <v>11262.5302734375</v>
      </c>
      <c r="AT5" s="92">
        <v>11288.75</v>
      </c>
      <c r="AU5" s="92">
        <v>11313.75</v>
      </c>
      <c r="AV5" s="92">
        <v>11335.099609375</v>
      </c>
      <c r="AW5" s="92">
        <v>11359.5</v>
      </c>
      <c r="AX5" s="92">
        <v>11384.5</v>
      </c>
      <c r="AY5" s="92">
        <v>11408.5</v>
      </c>
      <c r="AZ5" s="92">
        <v>11435.919921875</v>
      </c>
      <c r="BA5" s="92">
        <v>11465.1396484375</v>
      </c>
      <c r="BB5" s="92">
        <v>11498.8095703125</v>
      </c>
      <c r="BC5" s="92">
        <v>11529.669921875</v>
      </c>
      <c r="BD5" s="92">
        <v>11560.349609375</v>
      </c>
      <c r="BE5" s="92">
        <v>11591.0400390625</v>
      </c>
      <c r="BF5" s="92">
        <v>11621.25</v>
      </c>
      <c r="BG5" s="92">
        <v>11651.16015625</v>
      </c>
      <c r="BH5" s="92">
        <v>11681.580078125</v>
      </c>
      <c r="BI5" s="92">
        <v>11710.26953125</v>
      </c>
      <c r="BJ5" s="92">
        <v>11738.0595703125</v>
      </c>
      <c r="BK5" s="93"/>
    </row>
    <row r="6" spans="1:63" ht="10.5">
      <c r="A6" t="s">
        <v>440</v>
      </c>
      <c r="B6" t="s">
        <v>441</v>
      </c>
      <c r="C6" s="69">
        <v>103.34881591796875</v>
      </c>
      <c r="D6" s="69">
        <v>103.46870422363281</v>
      </c>
      <c r="E6" s="52">
        <v>103.59248352050781</v>
      </c>
      <c r="F6" s="52">
        <v>103.71881866455078</v>
      </c>
      <c r="G6" s="52">
        <v>103.85137176513672</v>
      </c>
      <c r="H6" s="52">
        <v>103.98881530761719</v>
      </c>
      <c r="I6" s="52">
        <v>104.12596130371094</v>
      </c>
      <c r="J6" s="52">
        <v>104.2770767211914</v>
      </c>
      <c r="K6" s="52">
        <v>104.43696594238281</v>
      </c>
      <c r="L6" s="52">
        <v>104.58799743652344</v>
      </c>
      <c r="M6" s="52">
        <v>104.7786636352539</v>
      </c>
      <c r="N6" s="52">
        <v>104.99134063720703</v>
      </c>
      <c r="O6" s="52">
        <v>105.31666564941406</v>
      </c>
      <c r="P6" s="52">
        <v>105.50533294677734</v>
      </c>
      <c r="Q6" s="52">
        <v>105.64800262451172</v>
      </c>
      <c r="R6" s="52">
        <v>105.67029571533203</v>
      </c>
      <c r="S6" s="52">
        <v>105.77674102783203</v>
      </c>
      <c r="T6" s="52">
        <v>105.89295959472656</v>
      </c>
      <c r="U6" s="52">
        <v>106.02458953857422</v>
      </c>
      <c r="V6" s="52">
        <v>106.1561508178711</v>
      </c>
      <c r="W6" s="52">
        <v>106.29325866699219</v>
      </c>
      <c r="X6" s="52">
        <v>106.39888763427734</v>
      </c>
      <c r="Y6" s="52">
        <v>106.57488250732422</v>
      </c>
      <c r="Z6" s="52">
        <v>106.78422546386719</v>
      </c>
      <c r="AA6" s="52">
        <v>107.05252075195312</v>
      </c>
      <c r="AB6" s="52">
        <v>107.30929565429688</v>
      </c>
      <c r="AC6" s="52">
        <v>107.58018493652344</v>
      </c>
      <c r="AD6" s="52">
        <v>107.95407104492188</v>
      </c>
      <c r="AE6" s="52">
        <v>108.18651580810547</v>
      </c>
      <c r="AF6" s="52">
        <v>108.36640930175781</v>
      </c>
      <c r="AG6" s="52">
        <v>108.3967056274414</v>
      </c>
      <c r="AH6" s="52">
        <v>108.54425811767578</v>
      </c>
      <c r="AI6" s="52">
        <v>108.7120361328125</v>
      </c>
      <c r="AJ6" s="52">
        <v>108.91067504882812</v>
      </c>
      <c r="AK6" s="52">
        <v>109.11091613769531</v>
      </c>
      <c r="AL6" s="52">
        <v>109.32341003417969</v>
      </c>
      <c r="AM6" s="52">
        <v>109.59808349609375</v>
      </c>
      <c r="AN6" s="52">
        <v>109.797607421875</v>
      </c>
      <c r="AO6" s="52">
        <v>109.97191619873047</v>
      </c>
      <c r="AP6" s="70">
        <v>110.06710052490234</v>
      </c>
      <c r="AQ6" s="70">
        <v>110.23139953613281</v>
      </c>
      <c r="AR6" s="70">
        <v>110.41100311279297</v>
      </c>
      <c r="AS6" s="70">
        <v>110.61260223388672</v>
      </c>
      <c r="AT6" s="70">
        <v>110.81739807128906</v>
      </c>
      <c r="AU6" s="70">
        <v>111.03209686279297</v>
      </c>
      <c r="AV6" s="70">
        <v>111.27200317382812</v>
      </c>
      <c r="AW6" s="70">
        <v>111.49539947509766</v>
      </c>
      <c r="AX6" s="70">
        <v>111.71759796142578</v>
      </c>
      <c r="AY6" s="70">
        <v>111.95680236816406</v>
      </c>
      <c r="AZ6" s="70">
        <v>112.16239929199219</v>
      </c>
      <c r="BA6" s="70">
        <v>112.35299682617188</v>
      </c>
      <c r="BB6" s="70">
        <v>112.50440216064453</v>
      </c>
      <c r="BC6" s="70">
        <v>112.68260192871094</v>
      </c>
      <c r="BD6" s="70">
        <v>112.86360168457031</v>
      </c>
      <c r="BE6" s="70">
        <v>113.0353012084961</v>
      </c>
      <c r="BF6" s="70">
        <v>113.2311019897461</v>
      </c>
      <c r="BG6" s="70">
        <v>113.43889617919922</v>
      </c>
      <c r="BH6" s="70">
        <v>113.66310119628906</v>
      </c>
      <c r="BI6" s="70">
        <v>113.89140319824219</v>
      </c>
      <c r="BJ6" s="70">
        <v>114.12830352783203</v>
      </c>
      <c r="BK6" s="71"/>
    </row>
    <row r="7" spans="1:63" ht="10.5">
      <c r="A7" t="s">
        <v>8</v>
      </c>
      <c r="B7" t="s">
        <v>9</v>
      </c>
      <c r="C7" s="90">
        <v>7494.5927734375</v>
      </c>
      <c r="D7" s="90">
        <v>7542.81494140625</v>
      </c>
      <c r="E7" s="91">
        <v>7575.392578125</v>
      </c>
      <c r="F7" s="91">
        <v>7583.92626953125</v>
      </c>
      <c r="G7" s="91">
        <v>7591.5146484375</v>
      </c>
      <c r="H7" s="91">
        <v>7589.75927734375</v>
      </c>
      <c r="I7" s="91">
        <v>7560.8369140625</v>
      </c>
      <c r="J7" s="91">
        <v>7553.75927734375</v>
      </c>
      <c r="K7" s="91">
        <v>7550.70361328125</v>
      </c>
      <c r="L7" s="91">
        <v>7552.54443359375</v>
      </c>
      <c r="M7" s="91">
        <v>7556.8779296875</v>
      </c>
      <c r="N7" s="91">
        <v>7564.57763671875</v>
      </c>
      <c r="O7" s="91">
        <v>7573.21484375</v>
      </c>
      <c r="P7" s="91">
        <v>7589.47021484375</v>
      </c>
      <c r="Q7" s="91">
        <v>7610.9150390625</v>
      </c>
      <c r="R7" s="91">
        <v>7633.81494140625</v>
      </c>
      <c r="S7" s="91">
        <v>7668.43701171875</v>
      </c>
      <c r="T7" s="91">
        <v>7711.04833984375</v>
      </c>
      <c r="U7" s="91">
        <v>7790.83349609375</v>
      </c>
      <c r="V7" s="91">
        <v>7827.533203125</v>
      </c>
      <c r="W7" s="91">
        <v>7850.33349609375</v>
      </c>
      <c r="X7" s="91">
        <v>7837.63330078125</v>
      </c>
      <c r="Y7" s="91">
        <v>7848.83349609375</v>
      </c>
      <c r="Z7" s="91">
        <v>7862.33349609375</v>
      </c>
      <c r="AA7" s="91">
        <v>7880.14794921875</v>
      </c>
      <c r="AB7" s="91">
        <v>7896.7373046875</v>
      </c>
      <c r="AC7" s="91">
        <v>7914.11474609375</v>
      </c>
      <c r="AD7" s="91">
        <v>7932.81494140625</v>
      </c>
      <c r="AE7" s="91">
        <v>7951.37060546875</v>
      </c>
      <c r="AF7" s="91">
        <v>7970.31494140625</v>
      </c>
      <c r="AG7" s="91">
        <v>7975.396484375</v>
      </c>
      <c r="AH7" s="91">
        <v>8005.8076171875</v>
      </c>
      <c r="AI7" s="91">
        <v>8047.29638671875</v>
      </c>
      <c r="AJ7" s="91">
        <v>8136.8974609375</v>
      </c>
      <c r="AK7" s="91">
        <v>8172.76611328125</v>
      </c>
      <c r="AL7" s="91">
        <v>8191.9365234375</v>
      </c>
      <c r="AM7" s="91">
        <v>8166.67041015625</v>
      </c>
      <c r="AN7" s="91">
        <v>8173.2490234375</v>
      </c>
      <c r="AO7" s="91">
        <v>8183.9345703125</v>
      </c>
      <c r="AP7" s="92">
        <v>8204.103515625</v>
      </c>
      <c r="AQ7" s="92">
        <v>8218.96875</v>
      </c>
      <c r="AR7" s="92">
        <v>8233.90625</v>
      </c>
      <c r="AS7" s="92">
        <v>8248.8017578125</v>
      </c>
      <c r="AT7" s="92">
        <v>8263.9736328125</v>
      </c>
      <c r="AU7" s="92">
        <v>8279.3056640625</v>
      </c>
      <c r="AV7" s="92">
        <v>8287.4404296875</v>
      </c>
      <c r="AW7" s="92">
        <v>8308.6123046875</v>
      </c>
      <c r="AX7" s="92">
        <v>8335.462890625</v>
      </c>
      <c r="AY7" s="92">
        <v>8378.892578125</v>
      </c>
      <c r="AZ7" s="92">
        <v>8408.927734375</v>
      </c>
      <c r="BA7" s="92">
        <v>8436.4677734375</v>
      </c>
      <c r="BB7" s="92">
        <v>8457.8818359375</v>
      </c>
      <c r="BC7" s="92">
        <v>8483.1552734375</v>
      </c>
      <c r="BD7" s="92">
        <v>8508.65625</v>
      </c>
      <c r="BE7" s="92">
        <v>8538.24609375</v>
      </c>
      <c r="BF7" s="92">
        <v>8561.30859375</v>
      </c>
      <c r="BG7" s="92">
        <v>8581.7021484375</v>
      </c>
      <c r="BH7" s="92">
        <v>8595.849609375</v>
      </c>
      <c r="BI7" s="92">
        <v>8613.5927734375</v>
      </c>
      <c r="BJ7" s="92">
        <v>8631.3525390625</v>
      </c>
      <c r="BK7" s="93"/>
    </row>
    <row r="8" spans="1:63" ht="10.5">
      <c r="A8" t="s">
        <v>311</v>
      </c>
      <c r="B8" t="s">
        <v>312</v>
      </c>
      <c r="C8" s="26">
        <v>-17.200740814208984</v>
      </c>
      <c r="D8" s="26">
        <v>-14.771851539611816</v>
      </c>
      <c r="E8" s="57">
        <v>-13.0274076461792</v>
      </c>
      <c r="F8" s="57">
        <v>-14.383407592773438</v>
      </c>
      <c r="G8" s="57">
        <v>-12.195852279663086</v>
      </c>
      <c r="H8" s="57">
        <v>-8.880741119384766</v>
      </c>
      <c r="I8" s="57">
        <v>-0.06237037107348442</v>
      </c>
      <c r="J8" s="57">
        <v>2.226073980331421</v>
      </c>
      <c r="K8" s="57">
        <v>2.3602960109710693</v>
      </c>
      <c r="L8" s="57">
        <v>-2.3014814853668213</v>
      </c>
      <c r="M8" s="57">
        <v>-4.494370460510254</v>
      </c>
      <c r="N8" s="57">
        <v>-6.860147953033447</v>
      </c>
      <c r="O8" s="57">
        <v>-10.326814651489258</v>
      </c>
      <c r="P8" s="57">
        <v>-12.34237003326416</v>
      </c>
      <c r="Q8" s="57">
        <v>-13.83481502532959</v>
      </c>
      <c r="R8" s="57">
        <v>-13.754666328430176</v>
      </c>
      <c r="S8" s="57">
        <v>-14.98799991607666</v>
      </c>
      <c r="T8" s="57">
        <v>-16.485332489013672</v>
      </c>
      <c r="U8" s="57">
        <v>-20.45881462097168</v>
      </c>
      <c r="V8" s="57">
        <v>-20.825037002563477</v>
      </c>
      <c r="W8" s="57">
        <v>-19.7961483001709</v>
      </c>
      <c r="X8" s="57">
        <v>-16.8168888092041</v>
      </c>
      <c r="Y8" s="57">
        <v>-13.41422176361084</v>
      </c>
      <c r="Z8" s="57">
        <v>-9.032888412475586</v>
      </c>
      <c r="AA8" s="57">
        <v>-0.8924444317817688</v>
      </c>
      <c r="AB8" s="57">
        <v>3.360888957977295</v>
      </c>
      <c r="AC8" s="57">
        <v>6.5075554847717285</v>
      </c>
      <c r="AD8" s="57">
        <v>8.296296119689941</v>
      </c>
      <c r="AE8" s="57">
        <v>9.418073654174805</v>
      </c>
      <c r="AF8" s="57">
        <v>9.62162971496582</v>
      </c>
      <c r="AG8" s="57">
        <v>7.320592403411865</v>
      </c>
      <c r="AH8" s="57">
        <v>6.877481460571289</v>
      </c>
      <c r="AI8" s="57">
        <v>6.705925941467285</v>
      </c>
      <c r="AJ8" s="57">
        <v>6.923136234283447</v>
      </c>
      <c r="AK8" s="57">
        <v>7.206784248352051</v>
      </c>
      <c r="AL8" s="57">
        <v>7.6740803718566895</v>
      </c>
      <c r="AM8" s="57">
        <v>8.757378578186035</v>
      </c>
      <c r="AN8" s="57">
        <v>9.267704963684082</v>
      </c>
      <c r="AO8" s="57">
        <v>9.637410163879395</v>
      </c>
      <c r="AP8" s="58">
        <v>10.2772216796875</v>
      </c>
      <c r="AQ8" s="58">
        <v>10.057649612426758</v>
      </c>
      <c r="AR8" s="58">
        <v>9.389416694641113</v>
      </c>
      <c r="AS8" s="58">
        <v>7.275702953338623</v>
      </c>
      <c r="AT8" s="58">
        <v>6.457763671875</v>
      </c>
      <c r="AU8" s="58">
        <v>5.938778400421143</v>
      </c>
      <c r="AV8" s="58">
        <v>5.843838214874268</v>
      </c>
      <c r="AW8" s="58">
        <v>5.828943252563477</v>
      </c>
      <c r="AX8" s="58">
        <v>6.019184589385986</v>
      </c>
      <c r="AY8" s="58">
        <v>6.742414951324463</v>
      </c>
      <c r="AZ8" s="58">
        <v>7.097039222717285</v>
      </c>
      <c r="BA8" s="58">
        <v>7.410910606384277</v>
      </c>
      <c r="BB8" s="58">
        <v>7.528134822845459</v>
      </c>
      <c r="BC8" s="58">
        <v>7.8774189949035645</v>
      </c>
      <c r="BD8" s="58">
        <v>8.302870750427246</v>
      </c>
      <c r="BE8" s="58">
        <v>8.967729568481445</v>
      </c>
      <c r="BF8" s="58">
        <v>9.423083305358887</v>
      </c>
      <c r="BG8" s="58">
        <v>9.832173347473145</v>
      </c>
      <c r="BH8" s="58">
        <v>10.33842658996582</v>
      </c>
      <c r="BI8" s="58">
        <v>10.547417640686035</v>
      </c>
      <c r="BJ8" s="58">
        <v>10.602575302124023</v>
      </c>
      <c r="BK8" s="29"/>
    </row>
    <row r="9" spans="3:62" ht="10.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23" t="s">
        <v>444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78</v>
      </c>
      <c r="B11" t="s">
        <v>79</v>
      </c>
      <c r="C11" s="86">
        <v>109.7019271850586</v>
      </c>
      <c r="D11" s="86">
        <v>109.97237396240234</v>
      </c>
      <c r="E11" s="87">
        <v>110.30670166015625</v>
      </c>
      <c r="F11" s="87">
        <v>110.8990478515625</v>
      </c>
      <c r="G11" s="87">
        <v>111.21556854248047</v>
      </c>
      <c r="H11" s="87">
        <v>111.45038604736328</v>
      </c>
      <c r="I11" s="87">
        <v>111.6575698852539</v>
      </c>
      <c r="J11" s="87">
        <v>111.68842315673828</v>
      </c>
      <c r="K11" s="87">
        <v>111.59701538085938</v>
      </c>
      <c r="L11" s="87">
        <v>111.15223693847656</v>
      </c>
      <c r="M11" s="87">
        <v>110.98963928222656</v>
      </c>
      <c r="N11" s="87">
        <v>110.87812042236328</v>
      </c>
      <c r="O11" s="87">
        <v>111.02464294433594</v>
      </c>
      <c r="P11" s="87">
        <v>110.86004638671875</v>
      </c>
      <c r="Q11" s="87">
        <v>110.59130859375</v>
      </c>
      <c r="R11" s="87">
        <v>109.7481460571289</v>
      </c>
      <c r="S11" s="87">
        <v>109.62381744384766</v>
      </c>
      <c r="T11" s="87">
        <v>109.74803924560547</v>
      </c>
      <c r="U11" s="87">
        <v>110.38911437988281</v>
      </c>
      <c r="V11" s="87">
        <v>110.80921936035156</v>
      </c>
      <c r="W11" s="87">
        <v>111.27666473388672</v>
      </c>
      <c r="X11" s="87">
        <v>111.85366821289062</v>
      </c>
      <c r="Y11" s="87">
        <v>112.36911010742188</v>
      </c>
      <c r="Z11" s="87">
        <v>112.88522338867188</v>
      </c>
      <c r="AA11" s="87">
        <v>113.45326232910156</v>
      </c>
      <c r="AB11" s="87">
        <v>113.93225860595703</v>
      </c>
      <c r="AC11" s="87">
        <v>114.37348175048828</v>
      </c>
      <c r="AD11" s="87">
        <v>114.79277801513672</v>
      </c>
      <c r="AE11" s="87">
        <v>115.14655303955078</v>
      </c>
      <c r="AF11" s="87">
        <v>115.45066833496094</v>
      </c>
      <c r="AG11" s="87">
        <v>115.58333587646484</v>
      </c>
      <c r="AH11" s="87">
        <v>115.87944793701172</v>
      </c>
      <c r="AI11" s="87">
        <v>116.21721649169922</v>
      </c>
      <c r="AJ11" s="87">
        <v>116.61668395996094</v>
      </c>
      <c r="AK11" s="87">
        <v>117.02278137207031</v>
      </c>
      <c r="AL11" s="87">
        <v>117.45553588867188</v>
      </c>
      <c r="AM11" s="87">
        <v>117.99295043945312</v>
      </c>
      <c r="AN11" s="87">
        <v>118.42051696777344</v>
      </c>
      <c r="AO11" s="87">
        <v>118.81623077392578</v>
      </c>
      <c r="AP11" s="88">
        <v>119.18858337402344</v>
      </c>
      <c r="AQ11" s="88">
        <v>119.51423645019531</v>
      </c>
      <c r="AR11" s="88">
        <v>119.80168151855469</v>
      </c>
      <c r="AS11" s="88">
        <v>120.00901794433594</v>
      </c>
      <c r="AT11" s="88">
        <v>120.25146484375</v>
      </c>
      <c r="AU11" s="88">
        <v>120.48712921142578</v>
      </c>
      <c r="AV11" s="88">
        <v>120.70372009277344</v>
      </c>
      <c r="AW11" s="88">
        <v>120.93498992919922</v>
      </c>
      <c r="AX11" s="88">
        <v>121.16868591308594</v>
      </c>
      <c r="AY11" s="88">
        <v>121.4106674194336</v>
      </c>
      <c r="AZ11" s="88">
        <v>121.64476776123047</v>
      </c>
      <c r="BA11" s="88">
        <v>121.87686920166016</v>
      </c>
      <c r="BB11" s="88">
        <v>122.07218170166016</v>
      </c>
      <c r="BC11" s="88">
        <v>122.32637023925781</v>
      </c>
      <c r="BD11" s="88">
        <v>122.60464477539062</v>
      </c>
      <c r="BE11" s="88">
        <v>122.91864776611328</v>
      </c>
      <c r="BF11" s="88">
        <v>123.23638153076172</v>
      </c>
      <c r="BG11" s="88">
        <v>123.5694808959961</v>
      </c>
      <c r="BH11" s="88">
        <v>123.94173431396484</v>
      </c>
      <c r="BI11" s="88">
        <v>124.28772735595703</v>
      </c>
      <c r="BJ11" s="88">
        <v>124.63124084472656</v>
      </c>
      <c r="BK11" s="89"/>
    </row>
    <row r="12" spans="1:63" ht="10.5">
      <c r="A12" t="s">
        <v>108</v>
      </c>
      <c r="B12" t="s">
        <v>109</v>
      </c>
      <c r="C12" s="86">
        <v>111.38130950927734</v>
      </c>
      <c r="D12" s="86">
        <v>111.70471954345703</v>
      </c>
      <c r="E12" s="87">
        <v>112.05497741699219</v>
      </c>
      <c r="F12" s="87">
        <v>112.53781127929688</v>
      </c>
      <c r="G12" s="87">
        <v>112.86248016357422</v>
      </c>
      <c r="H12" s="87">
        <v>113.13469696044922</v>
      </c>
      <c r="I12" s="87">
        <v>113.51921844482422</v>
      </c>
      <c r="J12" s="87">
        <v>113.56300354003906</v>
      </c>
      <c r="K12" s="87">
        <v>113.43077850341797</v>
      </c>
      <c r="L12" s="87">
        <v>112.78734588623047</v>
      </c>
      <c r="M12" s="87">
        <v>112.55452728271484</v>
      </c>
      <c r="N12" s="87">
        <v>112.39712524414062</v>
      </c>
      <c r="O12" s="87">
        <v>112.52322387695312</v>
      </c>
      <c r="P12" s="87">
        <v>112.36055755615234</v>
      </c>
      <c r="Q12" s="87">
        <v>112.11722564697266</v>
      </c>
      <c r="R12" s="87">
        <v>111.36018371582031</v>
      </c>
      <c r="S12" s="87">
        <v>111.2802963256836</v>
      </c>
      <c r="T12" s="87">
        <v>111.44451141357422</v>
      </c>
      <c r="U12" s="87">
        <v>112.08983612060547</v>
      </c>
      <c r="V12" s="87">
        <v>112.56454467773438</v>
      </c>
      <c r="W12" s="87">
        <v>113.1056137084961</v>
      </c>
      <c r="X12" s="87">
        <v>113.84575653076172</v>
      </c>
      <c r="Y12" s="87">
        <v>114.42005157470703</v>
      </c>
      <c r="Z12" s="87">
        <v>114.96119689941406</v>
      </c>
      <c r="AA12" s="87">
        <v>115.40248107910156</v>
      </c>
      <c r="AB12" s="87">
        <v>115.92736053466797</v>
      </c>
      <c r="AC12" s="87">
        <v>116.46914672851562</v>
      </c>
      <c r="AD12" s="87">
        <v>117.12480163574219</v>
      </c>
      <c r="AE12" s="87">
        <v>117.62761688232422</v>
      </c>
      <c r="AF12" s="87">
        <v>118.07457733154297</v>
      </c>
      <c r="AG12" s="87">
        <v>118.36910247802734</v>
      </c>
      <c r="AH12" s="87">
        <v>118.77680206298828</v>
      </c>
      <c r="AI12" s="87">
        <v>119.20109558105469</v>
      </c>
      <c r="AJ12" s="87">
        <v>119.6428451538086</v>
      </c>
      <c r="AK12" s="87">
        <v>120.09968566894531</v>
      </c>
      <c r="AL12" s="87">
        <v>120.57247161865234</v>
      </c>
      <c r="AM12" s="87">
        <v>121.13308715820312</v>
      </c>
      <c r="AN12" s="87">
        <v>121.58385467529297</v>
      </c>
      <c r="AO12" s="87">
        <v>121.99665832519531</v>
      </c>
      <c r="AP12" s="88">
        <v>122.3743667602539</v>
      </c>
      <c r="AQ12" s="88">
        <v>122.70907592773438</v>
      </c>
      <c r="AR12" s="88">
        <v>123.003662109375</v>
      </c>
      <c r="AS12" s="88">
        <v>123.19132995605469</v>
      </c>
      <c r="AT12" s="88">
        <v>123.45577239990234</v>
      </c>
      <c r="AU12" s="88">
        <v>123.73019409179688</v>
      </c>
      <c r="AV12" s="88">
        <v>124.02593231201172</v>
      </c>
      <c r="AW12" s="88">
        <v>124.31180572509766</v>
      </c>
      <c r="AX12" s="88">
        <v>124.59915924072266</v>
      </c>
      <c r="AY12" s="88">
        <v>124.90109252929688</v>
      </c>
      <c r="AZ12" s="88">
        <v>125.18157958984375</v>
      </c>
      <c r="BA12" s="88">
        <v>125.45372772216797</v>
      </c>
      <c r="BB12" s="88">
        <v>125.66216278076172</v>
      </c>
      <c r="BC12" s="88">
        <v>125.95913696289062</v>
      </c>
      <c r="BD12" s="88">
        <v>126.28929901123047</v>
      </c>
      <c r="BE12" s="88">
        <v>126.6614761352539</v>
      </c>
      <c r="BF12" s="88">
        <v>127.05135345458984</v>
      </c>
      <c r="BG12" s="88">
        <v>127.4677734375</v>
      </c>
      <c r="BH12" s="88">
        <v>127.95328521728516</v>
      </c>
      <c r="BI12" s="88">
        <v>128.39088439941406</v>
      </c>
      <c r="BJ12" s="88">
        <v>128.8231201171875</v>
      </c>
      <c r="BK12" s="89"/>
    </row>
    <row r="13" spans="1:63" ht="10.5">
      <c r="A13" t="s">
        <v>445</v>
      </c>
      <c r="B13" t="s">
        <v>446</v>
      </c>
      <c r="C13" s="86">
        <v>108.86820983886719</v>
      </c>
      <c r="D13" s="86">
        <v>109.192138671875</v>
      </c>
      <c r="E13" s="87">
        <v>109.40865325927734</v>
      </c>
      <c r="F13" s="87">
        <v>109.41322326660156</v>
      </c>
      <c r="G13" s="87">
        <v>109.49333190917969</v>
      </c>
      <c r="H13" s="87">
        <v>109.54444122314453</v>
      </c>
      <c r="I13" s="87">
        <v>109.56181335449219</v>
      </c>
      <c r="J13" s="87">
        <v>109.55847930908203</v>
      </c>
      <c r="K13" s="87">
        <v>109.52970123291016</v>
      </c>
      <c r="L13" s="87">
        <v>109.42738342285156</v>
      </c>
      <c r="M13" s="87">
        <v>109.3837890625</v>
      </c>
      <c r="N13" s="87">
        <v>109.350830078125</v>
      </c>
      <c r="O13" s="87">
        <v>109.3045425415039</v>
      </c>
      <c r="P13" s="87">
        <v>109.31080627441406</v>
      </c>
      <c r="Q13" s="87">
        <v>109.34565734863281</v>
      </c>
      <c r="R13" s="87">
        <v>109.4767074584961</v>
      </c>
      <c r="S13" s="87">
        <v>109.51803588867188</v>
      </c>
      <c r="T13" s="87">
        <v>109.53726196289062</v>
      </c>
      <c r="U13" s="87">
        <v>109.44671630859375</v>
      </c>
      <c r="V13" s="87">
        <v>109.48745727539062</v>
      </c>
      <c r="W13" s="87">
        <v>109.57183074951172</v>
      </c>
      <c r="X13" s="87">
        <v>109.73780059814453</v>
      </c>
      <c r="Y13" s="87">
        <v>109.88095092773438</v>
      </c>
      <c r="Z13" s="87">
        <v>110.03924560546875</v>
      </c>
      <c r="AA13" s="87">
        <v>110.1651840209961</v>
      </c>
      <c r="AB13" s="87">
        <v>110.389404296875</v>
      </c>
      <c r="AC13" s="87">
        <v>110.6644058227539</v>
      </c>
      <c r="AD13" s="87">
        <v>111.1470718383789</v>
      </c>
      <c r="AE13" s="87">
        <v>111.40596008300781</v>
      </c>
      <c r="AF13" s="87">
        <v>111.59796905517578</v>
      </c>
      <c r="AG13" s="87">
        <v>111.5814437866211</v>
      </c>
      <c r="AH13" s="87">
        <v>111.74588775634766</v>
      </c>
      <c r="AI13" s="87">
        <v>111.94966888427734</v>
      </c>
      <c r="AJ13" s="87">
        <v>112.3158950805664</v>
      </c>
      <c r="AK13" s="87">
        <v>112.5060043334961</v>
      </c>
      <c r="AL13" s="87">
        <v>112.64309692382812</v>
      </c>
      <c r="AM13" s="87">
        <v>112.61699676513672</v>
      </c>
      <c r="AN13" s="87">
        <v>112.73072052001953</v>
      </c>
      <c r="AO13" s="87">
        <v>112.87408447265625</v>
      </c>
      <c r="AP13" s="88">
        <v>113.10228729248047</v>
      </c>
      <c r="AQ13" s="88">
        <v>113.26351928710938</v>
      </c>
      <c r="AR13" s="88">
        <v>113.4129867553711</v>
      </c>
      <c r="AS13" s="88">
        <v>113.51087188720703</v>
      </c>
      <c r="AT13" s="88">
        <v>113.66666412353516</v>
      </c>
      <c r="AU13" s="88">
        <v>113.84056854248047</v>
      </c>
      <c r="AV13" s="88">
        <v>114.05699920654297</v>
      </c>
      <c r="AW13" s="88">
        <v>114.24877166748047</v>
      </c>
      <c r="AX13" s="88">
        <v>114.4403305053711</v>
      </c>
      <c r="AY13" s="88">
        <v>114.64265441894531</v>
      </c>
      <c r="AZ13" s="88">
        <v>114.82552337646484</v>
      </c>
      <c r="BA13" s="88">
        <v>114.99992370605469</v>
      </c>
      <c r="BB13" s="88">
        <v>115.13982391357422</v>
      </c>
      <c r="BC13" s="88">
        <v>115.31681823730469</v>
      </c>
      <c r="BD13" s="88">
        <v>115.5048599243164</v>
      </c>
      <c r="BE13" s="88">
        <v>115.71076202392578</v>
      </c>
      <c r="BF13" s="88">
        <v>115.91581726074219</v>
      </c>
      <c r="BG13" s="88">
        <v>116.12682342529297</v>
      </c>
      <c r="BH13" s="88">
        <v>116.35198211669922</v>
      </c>
      <c r="BI13" s="88">
        <v>116.56876373291016</v>
      </c>
      <c r="BJ13" s="88">
        <v>116.78535461425781</v>
      </c>
      <c r="BK13" s="89"/>
    </row>
    <row r="14" spans="1:63" ht="10.5">
      <c r="A14" t="s">
        <v>447</v>
      </c>
      <c r="B14" t="s">
        <v>448</v>
      </c>
      <c r="C14" s="86">
        <v>91.263916015625</v>
      </c>
      <c r="D14" s="86">
        <v>91.48717498779297</v>
      </c>
      <c r="E14" s="87">
        <v>92.00291442871094</v>
      </c>
      <c r="F14" s="87">
        <v>93.36792755126953</v>
      </c>
      <c r="G14" s="87">
        <v>94.05104064941406</v>
      </c>
      <c r="H14" s="87">
        <v>94.60903930664062</v>
      </c>
      <c r="I14" s="87">
        <v>95.0308609008789</v>
      </c>
      <c r="J14" s="87">
        <v>95.34693908691406</v>
      </c>
      <c r="K14" s="87">
        <v>95.54619598388672</v>
      </c>
      <c r="L14" s="87">
        <v>95.5930404663086</v>
      </c>
      <c r="M14" s="87">
        <v>95.58537292480469</v>
      </c>
      <c r="N14" s="87">
        <v>95.48759460449219</v>
      </c>
      <c r="O14" s="87">
        <v>95.31067657470703</v>
      </c>
      <c r="P14" s="87">
        <v>95.02445220947266</v>
      </c>
      <c r="Q14" s="87">
        <v>94.639892578125</v>
      </c>
      <c r="R14" s="87">
        <v>93.92642974853516</v>
      </c>
      <c r="S14" s="87">
        <v>93.51813507080078</v>
      </c>
      <c r="T14" s="87">
        <v>93.18443298339844</v>
      </c>
      <c r="U14" s="87">
        <v>92.96418762207031</v>
      </c>
      <c r="V14" s="87">
        <v>92.75051879882812</v>
      </c>
      <c r="W14" s="87">
        <v>92.5822982788086</v>
      </c>
      <c r="X14" s="87">
        <v>92.36489868164062</v>
      </c>
      <c r="Y14" s="87">
        <v>92.35852813720703</v>
      </c>
      <c r="Z14" s="87">
        <v>92.46856689453125</v>
      </c>
      <c r="AA14" s="87">
        <v>92.66558074951172</v>
      </c>
      <c r="AB14" s="87">
        <v>93.03050994873047</v>
      </c>
      <c r="AC14" s="87">
        <v>93.5339126586914</v>
      </c>
      <c r="AD14" s="87">
        <v>94.54854583740234</v>
      </c>
      <c r="AE14" s="87">
        <v>95.04935455322266</v>
      </c>
      <c r="AF14" s="87">
        <v>95.40909576416016</v>
      </c>
      <c r="AG14" s="87">
        <v>95.55216217041016</v>
      </c>
      <c r="AH14" s="87">
        <v>95.68645477294922</v>
      </c>
      <c r="AI14" s="87">
        <v>95.73638153076172</v>
      </c>
      <c r="AJ14" s="87">
        <v>95.29705047607422</v>
      </c>
      <c r="AK14" s="87">
        <v>95.48190307617188</v>
      </c>
      <c r="AL14" s="87">
        <v>95.88604736328125</v>
      </c>
      <c r="AM14" s="87">
        <v>97.02791595458984</v>
      </c>
      <c r="AN14" s="87">
        <v>97.48184967041016</v>
      </c>
      <c r="AO14" s="87">
        <v>97.7662582397461</v>
      </c>
      <c r="AP14" s="88">
        <v>97.65365600585938</v>
      </c>
      <c r="AQ14" s="88">
        <v>97.76966094970703</v>
      </c>
      <c r="AR14" s="88">
        <v>97.88674926757812</v>
      </c>
      <c r="AS14" s="88">
        <v>97.99288177490234</v>
      </c>
      <c r="AT14" s="88">
        <v>98.12124633789062</v>
      </c>
      <c r="AU14" s="88">
        <v>98.259765625</v>
      </c>
      <c r="AV14" s="88">
        <v>98.4454574584961</v>
      </c>
      <c r="AW14" s="88">
        <v>98.57654571533203</v>
      </c>
      <c r="AX14" s="88">
        <v>98.69003295898438</v>
      </c>
      <c r="AY14" s="88">
        <v>98.76779174804688</v>
      </c>
      <c r="AZ14" s="88">
        <v>98.85968780517578</v>
      </c>
      <c r="BA14" s="88">
        <v>98.94760131835938</v>
      </c>
      <c r="BB14" s="88">
        <v>99.0318832397461</v>
      </c>
      <c r="BC14" s="88">
        <v>99.11154174804688</v>
      </c>
      <c r="BD14" s="88">
        <v>99.18693542480469</v>
      </c>
      <c r="BE14" s="88">
        <v>99.23622131347656</v>
      </c>
      <c r="BF14" s="88">
        <v>99.31948852539062</v>
      </c>
      <c r="BG14" s="88">
        <v>99.41487884521484</v>
      </c>
      <c r="BH14" s="88">
        <v>99.54015350341797</v>
      </c>
      <c r="BI14" s="88">
        <v>99.64647674560547</v>
      </c>
      <c r="BJ14" s="88">
        <v>99.7516098022461</v>
      </c>
      <c r="BK14" s="89"/>
    </row>
    <row r="15" spans="1:63" ht="10.5">
      <c r="A15" t="s">
        <v>449</v>
      </c>
      <c r="B15" t="s">
        <v>450</v>
      </c>
      <c r="C15" s="86">
        <v>104.69413757324219</v>
      </c>
      <c r="D15" s="86">
        <v>105.50028228759766</v>
      </c>
      <c r="E15" s="87">
        <v>106.01258087158203</v>
      </c>
      <c r="F15" s="87">
        <v>105.9815902709961</v>
      </c>
      <c r="G15" s="87">
        <v>106.09326171875</v>
      </c>
      <c r="H15" s="87">
        <v>106.09814453125</v>
      </c>
      <c r="I15" s="87">
        <v>105.7289047241211</v>
      </c>
      <c r="J15" s="87">
        <v>105.72075653076172</v>
      </c>
      <c r="K15" s="87">
        <v>105.80634307861328</v>
      </c>
      <c r="L15" s="87">
        <v>106.13743591308594</v>
      </c>
      <c r="M15" s="87">
        <v>106.29669952392578</v>
      </c>
      <c r="N15" s="87">
        <v>106.43587493896484</v>
      </c>
      <c r="O15" s="87">
        <v>106.87834930419922</v>
      </c>
      <c r="P15" s="87">
        <v>106.73486328125</v>
      </c>
      <c r="Q15" s="87">
        <v>106.32878875732422</v>
      </c>
      <c r="R15" s="87">
        <v>104.91478729248047</v>
      </c>
      <c r="S15" s="87">
        <v>104.54253387451172</v>
      </c>
      <c r="T15" s="87">
        <v>104.46668243408203</v>
      </c>
      <c r="U15" s="87">
        <v>104.84313201904297</v>
      </c>
      <c r="V15" s="87">
        <v>105.24317169189453</v>
      </c>
      <c r="W15" s="87">
        <v>105.82268524169922</v>
      </c>
      <c r="X15" s="87">
        <v>107.1463851928711</v>
      </c>
      <c r="Y15" s="87">
        <v>107.66134643554688</v>
      </c>
      <c r="Z15" s="87">
        <v>107.9322738647461</v>
      </c>
      <c r="AA15" s="87">
        <v>107.50765228271484</v>
      </c>
      <c r="AB15" s="87">
        <v>107.62913513183594</v>
      </c>
      <c r="AC15" s="87">
        <v>107.84520721435547</v>
      </c>
      <c r="AD15" s="87">
        <v>108.16802215576172</v>
      </c>
      <c r="AE15" s="87">
        <v>108.56417083740234</v>
      </c>
      <c r="AF15" s="87">
        <v>109.0457992553711</v>
      </c>
      <c r="AG15" s="87">
        <v>109.76372528076172</v>
      </c>
      <c r="AH15" s="87">
        <v>110.30320739746094</v>
      </c>
      <c r="AI15" s="87">
        <v>110.8150634765625</v>
      </c>
      <c r="AJ15" s="87">
        <v>111.31387329101562</v>
      </c>
      <c r="AK15" s="87">
        <v>111.759521484375</v>
      </c>
      <c r="AL15" s="87">
        <v>112.1666030883789</v>
      </c>
      <c r="AM15" s="87">
        <v>112.62747192382812</v>
      </c>
      <c r="AN15" s="87">
        <v>112.88814544677734</v>
      </c>
      <c r="AO15" s="87">
        <v>113.04098510742188</v>
      </c>
      <c r="AP15" s="88">
        <v>113.00791931152344</v>
      </c>
      <c r="AQ15" s="88">
        <v>113.00363159179688</v>
      </c>
      <c r="AR15" s="88">
        <v>112.9500503540039</v>
      </c>
      <c r="AS15" s="88">
        <v>112.73332214355469</v>
      </c>
      <c r="AT15" s="88">
        <v>112.66656494140625</v>
      </c>
      <c r="AU15" s="88">
        <v>112.63591766357422</v>
      </c>
      <c r="AV15" s="88">
        <v>112.63832092285156</v>
      </c>
      <c r="AW15" s="88">
        <v>112.68219757080078</v>
      </c>
      <c r="AX15" s="88">
        <v>112.76448822021484</v>
      </c>
      <c r="AY15" s="88">
        <v>112.89179229736328</v>
      </c>
      <c r="AZ15" s="88">
        <v>113.04595184326172</v>
      </c>
      <c r="BA15" s="88">
        <v>113.23355865478516</v>
      </c>
      <c r="BB15" s="88">
        <v>113.47148895263672</v>
      </c>
      <c r="BC15" s="88">
        <v>113.71336364746094</v>
      </c>
      <c r="BD15" s="88">
        <v>113.9760513305664</v>
      </c>
      <c r="BE15" s="88">
        <v>114.2888412475586</v>
      </c>
      <c r="BF15" s="88">
        <v>114.57118225097656</v>
      </c>
      <c r="BG15" s="88">
        <v>114.85237121582031</v>
      </c>
      <c r="BH15" s="88">
        <v>115.18291473388672</v>
      </c>
      <c r="BI15" s="88">
        <v>115.42391204833984</v>
      </c>
      <c r="BJ15" s="88">
        <v>115.6258773803711</v>
      </c>
      <c r="BK15" s="89"/>
    </row>
    <row r="16" spans="1:63" ht="10.5">
      <c r="A16" t="s">
        <v>451</v>
      </c>
      <c r="B16" t="s">
        <v>452</v>
      </c>
      <c r="C16" s="86">
        <v>101.2746810913086</v>
      </c>
      <c r="D16" s="86">
        <v>101.45452880859375</v>
      </c>
      <c r="E16" s="87">
        <v>101.6137924194336</v>
      </c>
      <c r="F16" s="87">
        <v>101.7879638671875</v>
      </c>
      <c r="G16" s="87">
        <v>101.87940979003906</v>
      </c>
      <c r="H16" s="87">
        <v>101.92362976074219</v>
      </c>
      <c r="I16" s="87">
        <v>101.96576690673828</v>
      </c>
      <c r="J16" s="87">
        <v>101.8816909790039</v>
      </c>
      <c r="K16" s="87">
        <v>101.71654510498047</v>
      </c>
      <c r="L16" s="87">
        <v>101.43876647949219</v>
      </c>
      <c r="M16" s="87">
        <v>101.13513946533203</v>
      </c>
      <c r="N16" s="87">
        <v>100.77410125732422</v>
      </c>
      <c r="O16" s="87">
        <v>100.06987762451172</v>
      </c>
      <c r="P16" s="87">
        <v>99.80835723876953</v>
      </c>
      <c r="Q16" s="87">
        <v>99.70376586914062</v>
      </c>
      <c r="R16" s="87">
        <v>99.84404754638672</v>
      </c>
      <c r="S16" s="87">
        <v>99.98734283447266</v>
      </c>
      <c r="T16" s="87">
        <v>100.22160339355469</v>
      </c>
      <c r="U16" s="87">
        <v>100.54667663574219</v>
      </c>
      <c r="V16" s="87">
        <v>100.96297454833984</v>
      </c>
      <c r="W16" s="87">
        <v>101.47034454345703</v>
      </c>
      <c r="X16" s="87">
        <v>102.27713775634766</v>
      </c>
      <c r="Y16" s="87">
        <v>102.81039428710938</v>
      </c>
      <c r="Z16" s="87">
        <v>103.27847290039062</v>
      </c>
      <c r="AA16" s="87">
        <v>103.64842224121094</v>
      </c>
      <c r="AB16" s="87">
        <v>104.01082611083984</v>
      </c>
      <c r="AC16" s="87">
        <v>104.33275604248047</v>
      </c>
      <c r="AD16" s="87">
        <v>104.475830078125</v>
      </c>
      <c r="AE16" s="87">
        <v>104.82056427001953</v>
      </c>
      <c r="AF16" s="87">
        <v>105.22860717773438</v>
      </c>
      <c r="AG16" s="87">
        <v>105.8337173461914</v>
      </c>
      <c r="AH16" s="87">
        <v>106.26801300048828</v>
      </c>
      <c r="AI16" s="87">
        <v>106.66526794433594</v>
      </c>
      <c r="AJ16" s="87">
        <v>106.9765396118164</v>
      </c>
      <c r="AK16" s="87">
        <v>107.33644104003906</v>
      </c>
      <c r="AL16" s="87">
        <v>107.6960220336914</v>
      </c>
      <c r="AM16" s="87">
        <v>107.97906494140625</v>
      </c>
      <c r="AN16" s="87">
        <v>108.39515686035156</v>
      </c>
      <c r="AO16" s="87">
        <v>108.86808013916016</v>
      </c>
      <c r="AP16" s="88">
        <v>109.45259857177734</v>
      </c>
      <c r="AQ16" s="88">
        <v>109.99813842773438</v>
      </c>
      <c r="AR16" s="88">
        <v>110.55946350097656</v>
      </c>
      <c r="AS16" s="88">
        <v>111.08956909179688</v>
      </c>
      <c r="AT16" s="88">
        <v>111.71768951416016</v>
      </c>
      <c r="AU16" s="88">
        <v>112.39683532714844</v>
      </c>
      <c r="AV16" s="88">
        <v>113.19452667236328</v>
      </c>
      <c r="AW16" s="88">
        <v>113.9250717163086</v>
      </c>
      <c r="AX16" s="88">
        <v>114.65599822998047</v>
      </c>
      <c r="AY16" s="88">
        <v>115.38961029052734</v>
      </c>
      <c r="AZ16" s="88">
        <v>116.11955261230469</v>
      </c>
      <c r="BA16" s="88">
        <v>116.84814453125</v>
      </c>
      <c r="BB16" s="88">
        <v>117.63981628417969</v>
      </c>
      <c r="BC16" s="88">
        <v>118.3173599243164</v>
      </c>
      <c r="BD16" s="88">
        <v>118.94522094726562</v>
      </c>
      <c r="BE16" s="88">
        <v>119.60936737060547</v>
      </c>
      <c r="BF16" s="88">
        <v>120.07335662841797</v>
      </c>
      <c r="BG16" s="88">
        <v>120.42317199707031</v>
      </c>
      <c r="BH16" s="88">
        <v>120.55181121826172</v>
      </c>
      <c r="BI16" s="88">
        <v>120.75350952148438</v>
      </c>
      <c r="BJ16" s="88">
        <v>120.92127990722656</v>
      </c>
      <c r="BK16" s="89"/>
    </row>
    <row r="17" spans="1:63" ht="10.5">
      <c r="A17" t="s">
        <v>453</v>
      </c>
      <c r="B17" t="s">
        <v>454</v>
      </c>
      <c r="C17" s="86">
        <v>87.68846893310547</v>
      </c>
      <c r="D17" s="86">
        <v>88.79183197021484</v>
      </c>
      <c r="E17" s="87">
        <v>89.64968872070312</v>
      </c>
      <c r="F17" s="87">
        <v>90.07732391357422</v>
      </c>
      <c r="G17" s="87">
        <v>90.5826644897461</v>
      </c>
      <c r="H17" s="87">
        <v>90.98100280761719</v>
      </c>
      <c r="I17" s="87">
        <v>91.37450408935547</v>
      </c>
      <c r="J17" s="87">
        <v>91.48220825195312</v>
      </c>
      <c r="K17" s="87">
        <v>91.40628051757812</v>
      </c>
      <c r="L17" s="87">
        <v>91.20633697509766</v>
      </c>
      <c r="M17" s="87">
        <v>90.71843719482422</v>
      </c>
      <c r="N17" s="87">
        <v>90.0022201538086</v>
      </c>
      <c r="O17" s="87">
        <v>88.64581298828125</v>
      </c>
      <c r="P17" s="87">
        <v>87.78181457519531</v>
      </c>
      <c r="Q17" s="87">
        <v>86.99836730957031</v>
      </c>
      <c r="R17" s="87">
        <v>86.2300033569336</v>
      </c>
      <c r="S17" s="87">
        <v>85.65677642822266</v>
      </c>
      <c r="T17" s="87">
        <v>85.21321868896484</v>
      </c>
      <c r="U17" s="87">
        <v>83.97686767578125</v>
      </c>
      <c r="V17" s="87">
        <v>84.48450469970703</v>
      </c>
      <c r="W17" s="87">
        <v>85.81364440917969</v>
      </c>
      <c r="X17" s="87">
        <v>90.18954467773438</v>
      </c>
      <c r="Y17" s="87">
        <v>91.49280548095703</v>
      </c>
      <c r="Z17" s="87">
        <v>91.94865417480469</v>
      </c>
      <c r="AA17" s="87">
        <v>90.11270141601562</v>
      </c>
      <c r="AB17" s="87">
        <v>89.95703887939453</v>
      </c>
      <c r="AC17" s="87">
        <v>90.03726196289062</v>
      </c>
      <c r="AD17" s="87">
        <v>90.41568756103516</v>
      </c>
      <c r="AE17" s="87">
        <v>90.92095184326172</v>
      </c>
      <c r="AF17" s="87">
        <v>91.6153564453125</v>
      </c>
      <c r="AG17" s="87">
        <v>93.13916015625</v>
      </c>
      <c r="AH17" s="87">
        <v>93.73168182373047</v>
      </c>
      <c r="AI17" s="87">
        <v>94.03315734863281</v>
      </c>
      <c r="AJ17" s="87">
        <v>93.65767669677734</v>
      </c>
      <c r="AK17" s="87">
        <v>93.66653442382812</v>
      </c>
      <c r="AL17" s="87">
        <v>93.67378997802734</v>
      </c>
      <c r="AM17" s="87">
        <v>93.544677734375</v>
      </c>
      <c r="AN17" s="87">
        <v>93.64983367919922</v>
      </c>
      <c r="AO17" s="87">
        <v>93.85448455810547</v>
      </c>
      <c r="AP17" s="88">
        <v>94.38678741455078</v>
      </c>
      <c r="AQ17" s="88">
        <v>94.61927795410156</v>
      </c>
      <c r="AR17" s="88">
        <v>94.78013610839844</v>
      </c>
      <c r="AS17" s="88">
        <v>94.73869323730469</v>
      </c>
      <c r="AT17" s="88">
        <v>94.85426330566406</v>
      </c>
      <c r="AU17" s="88">
        <v>94.9961929321289</v>
      </c>
      <c r="AV17" s="88">
        <v>95.2197494506836</v>
      </c>
      <c r="AW17" s="88">
        <v>95.3729248046875</v>
      </c>
      <c r="AX17" s="88">
        <v>95.51100158691406</v>
      </c>
      <c r="AY17" s="88">
        <v>95.55635833740234</v>
      </c>
      <c r="AZ17" s="88">
        <v>95.7224349975586</v>
      </c>
      <c r="BA17" s="88">
        <v>95.93160247802734</v>
      </c>
      <c r="BB17" s="88">
        <v>96.21642303466797</v>
      </c>
      <c r="BC17" s="88">
        <v>96.48738861083984</v>
      </c>
      <c r="BD17" s="88">
        <v>96.77705383300781</v>
      </c>
      <c r="BE17" s="88">
        <v>97.08039855957031</v>
      </c>
      <c r="BF17" s="88">
        <v>97.41120910644531</v>
      </c>
      <c r="BG17" s="88">
        <v>97.76447296142578</v>
      </c>
      <c r="BH17" s="88">
        <v>98.22228240966797</v>
      </c>
      <c r="BI17" s="88">
        <v>98.55888366699219</v>
      </c>
      <c r="BJ17" s="88">
        <v>98.85635375976562</v>
      </c>
      <c r="BK17" s="89"/>
    </row>
    <row r="18" spans="1:63" ht="10.5">
      <c r="A18" t="s">
        <v>455</v>
      </c>
      <c r="B18" t="s">
        <v>456</v>
      </c>
      <c r="C18" s="86">
        <v>106.7890396118164</v>
      </c>
      <c r="D18" s="86">
        <v>107.32682037353516</v>
      </c>
      <c r="E18" s="87">
        <v>107.78714752197266</v>
      </c>
      <c r="F18" s="87">
        <v>108.09191131591797</v>
      </c>
      <c r="G18" s="87">
        <v>108.45594787597656</v>
      </c>
      <c r="H18" s="87">
        <v>108.80113220214844</v>
      </c>
      <c r="I18" s="87">
        <v>109.68292236328125</v>
      </c>
      <c r="J18" s="87">
        <v>109.57381439208984</v>
      </c>
      <c r="K18" s="87">
        <v>109.02925872802734</v>
      </c>
      <c r="L18" s="87">
        <v>106.86896514892578</v>
      </c>
      <c r="M18" s="87">
        <v>106.33873748779297</v>
      </c>
      <c r="N18" s="87">
        <v>106.25829315185547</v>
      </c>
      <c r="O18" s="87">
        <v>107.54718780517578</v>
      </c>
      <c r="P18" s="87">
        <v>107.67662811279297</v>
      </c>
      <c r="Q18" s="87">
        <v>107.5661849975586</v>
      </c>
      <c r="R18" s="87">
        <v>106.66478729248047</v>
      </c>
      <c r="S18" s="87">
        <v>106.48786163330078</v>
      </c>
      <c r="T18" s="87">
        <v>106.48434448242188</v>
      </c>
      <c r="U18" s="87">
        <v>106.85403442382812</v>
      </c>
      <c r="V18" s="87">
        <v>107.04747772216797</v>
      </c>
      <c r="W18" s="87">
        <v>107.26448059082031</v>
      </c>
      <c r="X18" s="87">
        <v>107.66567993164062</v>
      </c>
      <c r="Y18" s="87">
        <v>107.80931091308594</v>
      </c>
      <c r="Z18" s="87">
        <v>107.85601043701172</v>
      </c>
      <c r="AA18" s="87">
        <v>107.27394104003906</v>
      </c>
      <c r="AB18" s="87">
        <v>107.52568054199219</v>
      </c>
      <c r="AC18" s="87">
        <v>108.07938385009766</v>
      </c>
      <c r="AD18" s="87">
        <v>109.59272766113281</v>
      </c>
      <c r="AE18" s="87">
        <v>110.25709533691406</v>
      </c>
      <c r="AF18" s="87">
        <v>110.73017120361328</v>
      </c>
      <c r="AG18" s="87">
        <v>110.7564926147461</v>
      </c>
      <c r="AH18" s="87">
        <v>111.03856658935547</v>
      </c>
      <c r="AI18" s="87">
        <v>111.32093811035156</v>
      </c>
      <c r="AJ18" s="87">
        <v>111.48894500732422</v>
      </c>
      <c r="AK18" s="87">
        <v>111.85790252685547</v>
      </c>
      <c r="AL18" s="87">
        <v>112.31315612792969</v>
      </c>
      <c r="AM18" s="87">
        <v>113.06649017333984</v>
      </c>
      <c r="AN18" s="87">
        <v>113.53548431396484</v>
      </c>
      <c r="AO18" s="87">
        <v>113.93193054199219</v>
      </c>
      <c r="AP18" s="88">
        <v>114.19523620605469</v>
      </c>
      <c r="AQ18" s="88">
        <v>114.49203491210938</v>
      </c>
      <c r="AR18" s="88">
        <v>114.76173400878906</v>
      </c>
      <c r="AS18" s="88">
        <v>114.98236083984375</v>
      </c>
      <c r="AT18" s="88">
        <v>115.21434020996094</v>
      </c>
      <c r="AU18" s="88">
        <v>115.43569946289062</v>
      </c>
      <c r="AV18" s="88">
        <v>115.65327453613281</v>
      </c>
      <c r="AW18" s="88">
        <v>115.84825134277344</v>
      </c>
      <c r="AX18" s="88">
        <v>116.02747344970703</v>
      </c>
      <c r="AY18" s="88">
        <v>116.1612777709961</v>
      </c>
      <c r="AZ18" s="88">
        <v>116.33123779296875</v>
      </c>
      <c r="BA18" s="88">
        <v>116.50768280029297</v>
      </c>
      <c r="BB18" s="88">
        <v>116.69775390625</v>
      </c>
      <c r="BC18" s="88">
        <v>116.88182067871094</v>
      </c>
      <c r="BD18" s="88">
        <v>117.06702423095703</v>
      </c>
      <c r="BE18" s="88">
        <v>117.23236083984375</v>
      </c>
      <c r="BF18" s="88">
        <v>117.43557739257812</v>
      </c>
      <c r="BG18" s="88">
        <v>117.6556625366211</v>
      </c>
      <c r="BH18" s="88">
        <v>117.92837524414062</v>
      </c>
      <c r="BI18" s="88">
        <v>118.15541076660156</v>
      </c>
      <c r="BJ18" s="88">
        <v>118.37251281738281</v>
      </c>
      <c r="BK18" s="89"/>
    </row>
    <row r="19" spans="1:63" ht="10.5">
      <c r="A19" t="s">
        <v>181</v>
      </c>
      <c r="B19" t="s">
        <v>182</v>
      </c>
      <c r="C19" s="86">
        <v>101.70195770263672</v>
      </c>
      <c r="D19" s="86">
        <v>102.28946685791016</v>
      </c>
      <c r="E19" s="87">
        <v>102.77333068847656</v>
      </c>
      <c r="F19" s="87">
        <v>103.09650421142578</v>
      </c>
      <c r="G19" s="87">
        <v>103.4158706665039</v>
      </c>
      <c r="H19" s="87">
        <v>103.67440032958984</v>
      </c>
      <c r="I19" s="87">
        <v>104.06070709228516</v>
      </c>
      <c r="J19" s="87">
        <v>104.05607604980469</v>
      </c>
      <c r="K19" s="87">
        <v>103.84912109375</v>
      </c>
      <c r="L19" s="87">
        <v>103.00838470458984</v>
      </c>
      <c r="M19" s="87">
        <v>102.72039031982422</v>
      </c>
      <c r="N19" s="87">
        <v>102.55370330810547</v>
      </c>
      <c r="O19" s="87">
        <v>102.82317352294922</v>
      </c>
      <c r="P19" s="87">
        <v>102.66287994384766</v>
      </c>
      <c r="Q19" s="87">
        <v>102.38771057128906</v>
      </c>
      <c r="R19" s="87">
        <v>101.64618682861328</v>
      </c>
      <c r="S19" s="87">
        <v>101.40486145019531</v>
      </c>
      <c r="T19" s="87">
        <v>101.31227111816406</v>
      </c>
      <c r="U19" s="87">
        <v>101.31820678710938</v>
      </c>
      <c r="V19" s="87">
        <v>101.56071472167969</v>
      </c>
      <c r="W19" s="87">
        <v>101.9896011352539</v>
      </c>
      <c r="X19" s="87">
        <v>103.1274642944336</v>
      </c>
      <c r="Y19" s="87">
        <v>103.53715515136719</v>
      </c>
      <c r="Z19" s="87">
        <v>103.74127197265625</v>
      </c>
      <c r="AA19" s="87">
        <v>103.22005462646484</v>
      </c>
      <c r="AB19" s="87">
        <v>103.40284729003906</v>
      </c>
      <c r="AC19" s="87">
        <v>103.76988983154297</v>
      </c>
      <c r="AD19" s="87">
        <v>104.62600708007812</v>
      </c>
      <c r="AE19" s="87">
        <v>105.13292694091797</v>
      </c>
      <c r="AF19" s="87">
        <v>105.595458984375</v>
      </c>
      <c r="AG19" s="87">
        <v>106.03117370605469</v>
      </c>
      <c r="AH19" s="87">
        <v>106.39179992675781</v>
      </c>
      <c r="AI19" s="87">
        <v>106.69487762451172</v>
      </c>
      <c r="AJ19" s="87">
        <v>106.80879211425781</v>
      </c>
      <c r="AK19" s="87">
        <v>107.09551239013672</v>
      </c>
      <c r="AL19" s="87">
        <v>107.42341613769531</v>
      </c>
      <c r="AM19" s="87">
        <v>107.89717102050781</v>
      </c>
      <c r="AN19" s="87">
        <v>108.22891998291016</v>
      </c>
      <c r="AO19" s="87">
        <v>108.5233383178711</v>
      </c>
      <c r="AP19" s="88">
        <v>108.77030181884766</v>
      </c>
      <c r="AQ19" s="88">
        <v>108.9977035522461</v>
      </c>
      <c r="AR19" s="88">
        <v>109.19529724121094</v>
      </c>
      <c r="AS19" s="88">
        <v>109.30549621582031</v>
      </c>
      <c r="AT19" s="88">
        <v>109.48690032958984</v>
      </c>
      <c r="AU19" s="88">
        <v>109.68180084228516</v>
      </c>
      <c r="AV19" s="88">
        <v>109.91310119628906</v>
      </c>
      <c r="AW19" s="88">
        <v>110.1176986694336</v>
      </c>
      <c r="AX19" s="88">
        <v>110.31849670410156</v>
      </c>
      <c r="AY19" s="88">
        <v>110.49259948730469</v>
      </c>
      <c r="AZ19" s="88">
        <v>110.7030029296875</v>
      </c>
      <c r="BA19" s="88">
        <v>110.9269027709961</v>
      </c>
      <c r="BB19" s="88">
        <v>111.17780303955078</v>
      </c>
      <c r="BC19" s="88">
        <v>111.41840362548828</v>
      </c>
      <c r="BD19" s="88">
        <v>111.66230010986328</v>
      </c>
      <c r="BE19" s="88">
        <v>111.9115982055664</v>
      </c>
      <c r="BF19" s="88">
        <v>112.1603012084961</v>
      </c>
      <c r="BG19" s="88">
        <v>112.4104995727539</v>
      </c>
      <c r="BH19" s="88">
        <v>112.69049835205078</v>
      </c>
      <c r="BI19" s="88">
        <v>112.92269897460938</v>
      </c>
      <c r="BJ19" s="88">
        <v>113.13520050048828</v>
      </c>
      <c r="BK19" s="89"/>
    </row>
    <row r="20" spans="3:62" ht="10.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0.5">
      <c r="B21" s="23" t="s">
        <v>457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3" ht="10.5">
      <c r="A22" t="s">
        <v>10</v>
      </c>
      <c r="B22" t="s">
        <v>11</v>
      </c>
      <c r="C22" s="69">
        <v>1.7773703336715698</v>
      </c>
      <c r="D22" s="69">
        <v>1.7803703546524048</v>
      </c>
      <c r="E22" s="52">
        <v>1.7842592000961304</v>
      </c>
      <c r="F22" s="52">
        <v>1.7909629344940186</v>
      </c>
      <c r="G22" s="52">
        <v>1.7951852083206177</v>
      </c>
      <c r="H22" s="52">
        <v>1.7988518476486206</v>
      </c>
      <c r="I22" s="52">
        <v>1.8012222051620483</v>
      </c>
      <c r="J22" s="52">
        <v>1.8043333292007446</v>
      </c>
      <c r="K22" s="52">
        <v>1.807444453239441</v>
      </c>
      <c r="L22" s="52">
        <v>1.8091728687286377</v>
      </c>
      <c r="M22" s="52">
        <v>1.8133209943771362</v>
      </c>
      <c r="N22" s="52">
        <v>1.818506121635437</v>
      </c>
      <c r="O22" s="52">
        <v>1.8286296129226685</v>
      </c>
      <c r="P22" s="52">
        <v>1.832962989807129</v>
      </c>
      <c r="Q22" s="52">
        <v>1.8354073762893677</v>
      </c>
      <c r="R22" s="52">
        <v>1.832209825515747</v>
      </c>
      <c r="S22" s="52">
        <v>1.8336913585662842</v>
      </c>
      <c r="T22" s="52">
        <v>1.8360987901687622</v>
      </c>
      <c r="U22" s="52">
        <v>1.8415555953979492</v>
      </c>
      <c r="V22" s="52">
        <v>1.8442221879959106</v>
      </c>
      <c r="W22" s="52">
        <v>1.8462222814559937</v>
      </c>
      <c r="X22" s="52">
        <v>1.844641923904419</v>
      </c>
      <c r="Y22" s="52">
        <v>1.8474937677383423</v>
      </c>
      <c r="Z22" s="52">
        <v>1.851864218711853</v>
      </c>
      <c r="AA22" s="52">
        <v>1.8593827486038208</v>
      </c>
      <c r="AB22" s="52">
        <v>1.865567922592163</v>
      </c>
      <c r="AC22" s="52">
        <v>1.8720494508743286</v>
      </c>
      <c r="AD22" s="52">
        <v>1.8810986280441284</v>
      </c>
      <c r="AE22" s="52">
        <v>1.8864691257476807</v>
      </c>
      <c r="AF22" s="52">
        <v>1.8904321193695068</v>
      </c>
      <c r="AG22" s="52">
        <v>1.8897777795791626</v>
      </c>
      <c r="AH22" s="52">
        <v>1.8933333158493042</v>
      </c>
      <c r="AI22" s="52">
        <v>1.8978888988494873</v>
      </c>
      <c r="AJ22" s="52">
        <v>1.9058822393417358</v>
      </c>
      <c r="AK22" s="52">
        <v>1.910609483718872</v>
      </c>
      <c r="AL22" s="52">
        <v>1.91450834274292</v>
      </c>
      <c r="AM22" s="52">
        <v>1.9162012338638306</v>
      </c>
      <c r="AN22" s="52">
        <v>1.9194767475128174</v>
      </c>
      <c r="AO22" s="52">
        <v>1.9229570627212524</v>
      </c>
      <c r="AP22" s="70">
        <v>1.92684006690979</v>
      </c>
      <c r="AQ22" s="70">
        <v>1.9305821657180786</v>
      </c>
      <c r="AR22" s="70">
        <v>1.9343807697296143</v>
      </c>
      <c r="AS22" s="70">
        <v>1.9383544921875</v>
      </c>
      <c r="AT22" s="70">
        <v>1.942177653312683</v>
      </c>
      <c r="AU22" s="70">
        <v>1.9459688663482666</v>
      </c>
      <c r="AV22" s="70">
        <v>1.9498863220214844</v>
      </c>
      <c r="AW22" s="70">
        <v>1.9534943103790283</v>
      </c>
      <c r="AX22" s="70">
        <v>1.956951379776001</v>
      </c>
      <c r="AY22" s="70">
        <v>1.9602899551391602</v>
      </c>
      <c r="AZ22" s="70">
        <v>1.9634205102920532</v>
      </c>
      <c r="BA22" s="70">
        <v>1.9663755893707275</v>
      </c>
      <c r="BB22" s="70">
        <v>1.9688315391540527</v>
      </c>
      <c r="BC22" s="70">
        <v>1.971678614616394</v>
      </c>
      <c r="BD22" s="70">
        <v>1.974592924118042</v>
      </c>
      <c r="BE22" s="70">
        <v>1.9772469997406006</v>
      </c>
      <c r="BF22" s="70">
        <v>1.980541706085205</v>
      </c>
      <c r="BG22" s="70">
        <v>1.9841493368148804</v>
      </c>
      <c r="BH22" s="70">
        <v>1.9885355234146118</v>
      </c>
      <c r="BI22" s="70">
        <v>1.9924200773239136</v>
      </c>
      <c r="BJ22" s="70">
        <v>1.9962685108184814</v>
      </c>
      <c r="BK22" s="71"/>
    </row>
    <row r="23" spans="1:63" ht="10.5">
      <c r="A23" t="s">
        <v>438</v>
      </c>
      <c r="B23" t="s">
        <v>439</v>
      </c>
      <c r="C23" s="69">
        <v>1.2888731956481934</v>
      </c>
      <c r="D23" s="69">
        <v>1.2881715297698975</v>
      </c>
      <c r="E23" s="52">
        <v>1.290198802947998</v>
      </c>
      <c r="F23" s="52">
        <v>1.2988346815109253</v>
      </c>
      <c r="G23" s="52">
        <v>1.3034100532531738</v>
      </c>
      <c r="H23" s="52">
        <v>1.307804822921753</v>
      </c>
      <c r="I23" s="52">
        <v>1.310462474822998</v>
      </c>
      <c r="J23" s="52">
        <v>1.3156629800796509</v>
      </c>
      <c r="K23" s="52">
        <v>1.3218498229980469</v>
      </c>
      <c r="L23" s="52">
        <v>1.3273146152496338</v>
      </c>
      <c r="M23" s="52">
        <v>1.3367561101913452</v>
      </c>
      <c r="N23" s="52">
        <v>1.3484654426574707</v>
      </c>
      <c r="O23" s="52">
        <v>1.3737376928329468</v>
      </c>
      <c r="P23" s="52">
        <v>1.381511926651001</v>
      </c>
      <c r="Q23" s="52">
        <v>1.3830831050872803</v>
      </c>
      <c r="R23" s="52">
        <v>1.3658695220947266</v>
      </c>
      <c r="S23" s="52">
        <v>1.3644707202911377</v>
      </c>
      <c r="T23" s="52">
        <v>1.366304874420166</v>
      </c>
      <c r="U23" s="52">
        <v>1.375066876411438</v>
      </c>
      <c r="V23" s="52">
        <v>1.380596399307251</v>
      </c>
      <c r="W23" s="52">
        <v>1.3865879774093628</v>
      </c>
      <c r="X23" s="52">
        <v>1.3934948444366455</v>
      </c>
      <c r="Y23" s="52">
        <v>1.4000707864761353</v>
      </c>
      <c r="Z23" s="52">
        <v>1.4067689180374146</v>
      </c>
      <c r="AA23" s="52">
        <v>1.41158127784729</v>
      </c>
      <c r="AB23" s="52">
        <v>1.4200297594070435</v>
      </c>
      <c r="AC23" s="52">
        <v>1.4301061630249023</v>
      </c>
      <c r="AD23" s="52">
        <v>1.445961833000183</v>
      </c>
      <c r="AE23" s="52">
        <v>1.456181287765503</v>
      </c>
      <c r="AF23" s="52">
        <v>1.4649155139923096</v>
      </c>
      <c r="AG23" s="52">
        <v>1.4681921005249023</v>
      </c>
      <c r="AH23" s="52">
        <v>1.4769351482391357</v>
      </c>
      <c r="AI23" s="52">
        <v>1.4871723651885986</v>
      </c>
      <c r="AJ23" s="52">
        <v>1.5051130056381226</v>
      </c>
      <c r="AK23" s="52">
        <v>1.5136812925338745</v>
      </c>
      <c r="AL23" s="52">
        <v>1.5190865993499756</v>
      </c>
      <c r="AM23" s="52">
        <v>1.5180784463882446</v>
      </c>
      <c r="AN23" s="52">
        <v>1.519595742225647</v>
      </c>
      <c r="AO23" s="52">
        <v>1.5203877687454224</v>
      </c>
      <c r="AP23" s="70">
        <v>1.5185195207595825</v>
      </c>
      <c r="AQ23" s="70">
        <v>1.519312858581543</v>
      </c>
      <c r="AR23" s="70">
        <v>1.5208325386047363</v>
      </c>
      <c r="AS23" s="70">
        <v>1.5230177640914917</v>
      </c>
      <c r="AT23" s="70">
        <v>1.5260356664657593</v>
      </c>
      <c r="AU23" s="70">
        <v>1.5298254489898682</v>
      </c>
      <c r="AV23" s="70">
        <v>1.536798119544983</v>
      </c>
      <c r="AW23" s="70">
        <v>1.5403234958648682</v>
      </c>
      <c r="AX23" s="70">
        <v>1.542812466621399</v>
      </c>
      <c r="AY23" s="70">
        <v>1.54408597946167</v>
      </c>
      <c r="AZ23" s="70">
        <v>1.544636607170105</v>
      </c>
      <c r="BA23" s="70">
        <v>1.5442852973937988</v>
      </c>
      <c r="BB23" s="70">
        <v>1.5403953790664673</v>
      </c>
      <c r="BC23" s="70">
        <v>1.5402175188064575</v>
      </c>
      <c r="BD23" s="70">
        <v>1.5411150455474854</v>
      </c>
      <c r="BE23" s="70">
        <v>1.5442568063735962</v>
      </c>
      <c r="BF23" s="70">
        <v>1.5464286804199219</v>
      </c>
      <c r="BG23" s="70">
        <v>1.5487995147705078</v>
      </c>
      <c r="BH23" s="70">
        <v>1.5532158613204956</v>
      </c>
      <c r="BI23" s="70">
        <v>1.554599404335022</v>
      </c>
      <c r="BJ23" s="70">
        <v>1.554796814918518</v>
      </c>
      <c r="BK23" s="71"/>
    </row>
    <row r="24" spans="1:63" ht="10.5">
      <c r="A24" t="s">
        <v>436</v>
      </c>
      <c r="B24" t="s">
        <v>437</v>
      </c>
      <c r="C24" s="69">
        <v>0.6129999756813049</v>
      </c>
      <c r="D24" s="69">
        <v>0.6290000081062317</v>
      </c>
      <c r="E24" s="52">
        <v>0.7250000238418579</v>
      </c>
      <c r="F24" s="52">
        <v>0.8240000009536743</v>
      </c>
      <c r="G24" s="52">
        <v>0.8090000152587891</v>
      </c>
      <c r="H24" s="52">
        <v>0.796000063419342</v>
      </c>
      <c r="I24" s="52">
        <v>0.8119999766349792</v>
      </c>
      <c r="J24" s="52">
        <v>0.8230000138282776</v>
      </c>
      <c r="K24" s="52">
        <v>0.8820000290870667</v>
      </c>
      <c r="L24" s="52">
        <v>0.9559999704360962</v>
      </c>
      <c r="M24" s="52">
        <v>0.8579999804496765</v>
      </c>
      <c r="N24" s="52">
        <v>0.8119999766349792</v>
      </c>
      <c r="O24" s="52">
        <v>0.9309999942779541</v>
      </c>
      <c r="P24" s="52">
        <v>1.1059999465942383</v>
      </c>
      <c r="Q24" s="52">
        <v>1.1840001344680786</v>
      </c>
      <c r="R24" s="52">
        <v>0.9570000171661377</v>
      </c>
      <c r="S24" s="52">
        <v>0.8809999823570251</v>
      </c>
      <c r="T24" s="52">
        <v>0.9229999780654907</v>
      </c>
      <c r="U24" s="52">
        <v>0.9509999752044678</v>
      </c>
      <c r="V24" s="52">
        <v>1</v>
      </c>
      <c r="W24" s="52">
        <v>0.9779999852180481</v>
      </c>
      <c r="X24" s="52">
        <v>0.9629999995231628</v>
      </c>
      <c r="Y24" s="52">
        <v>0.9160000085830688</v>
      </c>
      <c r="Z24" s="52">
        <v>0.9279999732971191</v>
      </c>
      <c r="AA24" s="52">
        <v>1.0360000133514404</v>
      </c>
      <c r="AB24" s="52">
        <v>1.0369999408721924</v>
      </c>
      <c r="AC24" s="52">
        <v>1.0800000429153442</v>
      </c>
      <c r="AD24" s="52">
        <v>1.1419999599456787</v>
      </c>
      <c r="AE24" s="52">
        <v>1.2339999675750732</v>
      </c>
      <c r="AF24" s="52">
        <v>1.156999945640564</v>
      </c>
      <c r="AG24" s="52">
        <v>1.222000002861023</v>
      </c>
      <c r="AH24" s="52">
        <v>1.2289999723434448</v>
      </c>
      <c r="AI24" s="52">
        <v>1.25</v>
      </c>
      <c r="AJ24" s="52">
        <v>1.4279999732971191</v>
      </c>
      <c r="AK24" s="52">
        <v>1.3680000305175781</v>
      </c>
      <c r="AL24" s="52">
        <v>1.1446189880371094</v>
      </c>
      <c r="AM24" s="52">
        <v>1.1744400262832642</v>
      </c>
      <c r="AN24" s="52">
        <v>1.242671012878418</v>
      </c>
      <c r="AO24" s="52">
        <v>1.3477489948272705</v>
      </c>
      <c r="AP24" s="70">
        <v>1.5029670000076294</v>
      </c>
      <c r="AQ24" s="70">
        <v>1.5147240161895752</v>
      </c>
      <c r="AR24" s="70">
        <v>1.4956250190734863</v>
      </c>
      <c r="AS24" s="70">
        <v>1.4678579568862915</v>
      </c>
      <c r="AT24" s="70">
        <v>1.4650930166244507</v>
      </c>
      <c r="AU24" s="70">
        <v>1.436972975730896</v>
      </c>
      <c r="AV24" s="70">
        <v>1.443585991859436</v>
      </c>
      <c r="AW24" s="70">
        <v>1.4414130449295044</v>
      </c>
      <c r="AX24" s="70">
        <v>1.43094003200531</v>
      </c>
      <c r="AY24" s="70">
        <v>1.4695570468902588</v>
      </c>
      <c r="AZ24" s="70">
        <v>1.4803149700164795</v>
      </c>
      <c r="BA24" s="70">
        <v>1.5023640394210815</v>
      </c>
      <c r="BB24" s="70">
        <v>1.5142430067062378</v>
      </c>
      <c r="BC24" s="70">
        <v>1.510409951210022</v>
      </c>
      <c r="BD24" s="70">
        <v>1.4918559789657593</v>
      </c>
      <c r="BE24" s="70">
        <v>1.4693269729614258</v>
      </c>
      <c r="BF24" s="70">
        <v>1.4681450128555298</v>
      </c>
      <c r="BG24" s="70">
        <v>1.4414260387420654</v>
      </c>
      <c r="BH24" s="70">
        <v>1.4408140182495117</v>
      </c>
      <c r="BI24" s="70">
        <v>1.4350570440292358</v>
      </c>
      <c r="BJ24" s="70">
        <v>1.425989031791687</v>
      </c>
      <c r="BK24" s="71"/>
    </row>
    <row r="25" spans="1:63" ht="10.5">
      <c r="A25" t="s">
        <v>458</v>
      </c>
      <c r="B25" t="s">
        <v>459</v>
      </c>
      <c r="C25" s="86">
        <v>1.4220876693725586</v>
      </c>
      <c r="D25" s="86">
        <v>1.4219138622283936</v>
      </c>
      <c r="E25" s="87">
        <v>1.422437071800232</v>
      </c>
      <c r="F25" s="87">
        <v>1.4241176843643188</v>
      </c>
      <c r="G25" s="87">
        <v>1.425689697265625</v>
      </c>
      <c r="H25" s="87">
        <v>1.4276134967803955</v>
      </c>
      <c r="I25" s="87">
        <v>1.4305338859558105</v>
      </c>
      <c r="J25" s="87">
        <v>1.4326776266098022</v>
      </c>
      <c r="K25" s="87">
        <v>1.4346896409988403</v>
      </c>
      <c r="L25" s="87">
        <v>1.4360921382904053</v>
      </c>
      <c r="M25" s="87">
        <v>1.4381985664367676</v>
      </c>
      <c r="N25" s="87">
        <v>1.4405312538146973</v>
      </c>
      <c r="O25" s="87">
        <v>1.4445856809616089</v>
      </c>
      <c r="P25" s="87">
        <v>1.4462496042251587</v>
      </c>
      <c r="Q25" s="87">
        <v>1.4470181465148926</v>
      </c>
      <c r="R25" s="87">
        <v>1.4449467658996582</v>
      </c>
      <c r="S25" s="87">
        <v>1.445383906364441</v>
      </c>
      <c r="T25" s="87">
        <v>1.4463844299316406</v>
      </c>
      <c r="U25" s="87">
        <v>1.447606086730957</v>
      </c>
      <c r="V25" s="87">
        <v>1.4499903917312622</v>
      </c>
      <c r="W25" s="87">
        <v>1.4531950950622559</v>
      </c>
      <c r="X25" s="87">
        <v>1.4573676586151123</v>
      </c>
      <c r="Y25" s="87">
        <v>1.4621020555496216</v>
      </c>
      <c r="Z25" s="87">
        <v>1.4675461053848267</v>
      </c>
      <c r="AA25" s="87">
        <v>1.4742792844772339</v>
      </c>
      <c r="AB25" s="87">
        <v>1.4807077646255493</v>
      </c>
      <c r="AC25" s="87">
        <v>1.4874112606048584</v>
      </c>
      <c r="AD25" s="87">
        <v>1.4940863847732544</v>
      </c>
      <c r="AE25" s="87">
        <v>1.5015672445297241</v>
      </c>
      <c r="AF25" s="87">
        <v>1.5095505714416504</v>
      </c>
      <c r="AG25" s="87">
        <v>1.5190362930297852</v>
      </c>
      <c r="AH25" s="87">
        <v>1.5272743701934814</v>
      </c>
      <c r="AI25" s="87">
        <v>1.5352648496627808</v>
      </c>
      <c r="AJ25" s="87">
        <v>1.5429351329803467</v>
      </c>
      <c r="AK25" s="87">
        <v>1.5504847764968872</v>
      </c>
      <c r="AL25" s="87">
        <v>1.557841181755066</v>
      </c>
      <c r="AM25" s="87">
        <v>1.5668874979019165</v>
      </c>
      <c r="AN25" s="87">
        <v>1.5724451541900635</v>
      </c>
      <c r="AO25" s="87">
        <v>1.5763972997665405</v>
      </c>
      <c r="AP25" s="88">
        <v>1.5766552686691284</v>
      </c>
      <c r="AQ25" s="88">
        <v>1.578963041305542</v>
      </c>
      <c r="AR25" s="88">
        <v>1.581231713294983</v>
      </c>
      <c r="AS25" s="88">
        <v>1.5837123394012451</v>
      </c>
      <c r="AT25" s="88">
        <v>1.5857146978378296</v>
      </c>
      <c r="AU25" s="88">
        <v>1.5874899625778198</v>
      </c>
      <c r="AV25" s="88">
        <v>1.589011788368225</v>
      </c>
      <c r="AW25" s="88">
        <v>1.590352177619934</v>
      </c>
      <c r="AX25" s="88">
        <v>1.5914850234985352</v>
      </c>
      <c r="AY25" s="88">
        <v>1.5925164222717285</v>
      </c>
      <c r="AZ25" s="88">
        <v>1.5931546688079834</v>
      </c>
      <c r="BA25" s="88">
        <v>1.593505859375</v>
      </c>
      <c r="BB25" s="88">
        <v>1.5930737257003784</v>
      </c>
      <c r="BC25" s="88">
        <v>1.5932226181030273</v>
      </c>
      <c r="BD25" s="88">
        <v>1.5934566259384155</v>
      </c>
      <c r="BE25" s="88">
        <v>1.5935817956924438</v>
      </c>
      <c r="BF25" s="88">
        <v>1.5941312313079834</v>
      </c>
      <c r="BG25" s="88">
        <v>1.5949110984802246</v>
      </c>
      <c r="BH25" s="88">
        <v>1.5965262651443481</v>
      </c>
      <c r="BI25" s="88">
        <v>1.597313404083252</v>
      </c>
      <c r="BJ25" s="88">
        <v>1.5978772640228271</v>
      </c>
      <c r="BK25" s="89"/>
    </row>
    <row r="26" spans="3:62" ht="10.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23" t="s">
        <v>460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179</v>
      </c>
      <c r="B28" t="s">
        <v>180</v>
      </c>
      <c r="C28" s="75">
        <v>91.36885833740234</v>
      </c>
      <c r="D28" s="75">
        <v>91.328125</v>
      </c>
      <c r="E28" s="33">
        <v>91.29801940917969</v>
      </c>
      <c r="F28" s="33">
        <v>91.27487182617188</v>
      </c>
      <c r="G28" s="33">
        <v>91.268798828125</v>
      </c>
      <c r="H28" s="33">
        <v>91.27613067626953</v>
      </c>
      <c r="I28" s="33">
        <v>91.30049133300781</v>
      </c>
      <c r="J28" s="33">
        <v>91.33187866210938</v>
      </c>
      <c r="K28" s="33">
        <v>91.37393188476562</v>
      </c>
      <c r="L28" s="33">
        <v>91.4638671875</v>
      </c>
      <c r="M28" s="33">
        <v>91.49934387207031</v>
      </c>
      <c r="N28" s="33">
        <v>91.51758575439453</v>
      </c>
      <c r="O28" s="33">
        <v>91.4931869506836</v>
      </c>
      <c r="P28" s="33">
        <v>91.4959945678711</v>
      </c>
      <c r="Q28" s="33">
        <v>91.50061798095703</v>
      </c>
      <c r="R28" s="33">
        <v>91.47699737548828</v>
      </c>
      <c r="S28" s="33">
        <v>91.50775146484375</v>
      </c>
      <c r="T28" s="33">
        <v>91.56285095214844</v>
      </c>
      <c r="U28" s="33">
        <v>91.65911102294922</v>
      </c>
      <c r="V28" s="33">
        <v>91.75025939941406</v>
      </c>
      <c r="W28" s="33">
        <v>91.85313415527344</v>
      </c>
      <c r="X28" s="33">
        <v>91.97787475585938</v>
      </c>
      <c r="Y28" s="33">
        <v>92.09656524658203</v>
      </c>
      <c r="Z28" s="33">
        <v>92.21935272216797</v>
      </c>
      <c r="AA28" s="33">
        <v>92.3076171875</v>
      </c>
      <c r="AB28" s="33">
        <v>92.46757507324219</v>
      </c>
      <c r="AC28" s="33">
        <v>92.66060638427734</v>
      </c>
      <c r="AD28" s="33">
        <v>92.98143005371094</v>
      </c>
      <c r="AE28" s="33">
        <v>93.16956329345703</v>
      </c>
      <c r="AF28" s="33">
        <v>93.31971740722656</v>
      </c>
      <c r="AG28" s="33">
        <v>93.35481262207031</v>
      </c>
      <c r="AH28" s="33">
        <v>93.48684692382812</v>
      </c>
      <c r="AI28" s="33">
        <v>93.63874053955078</v>
      </c>
      <c r="AJ28" s="33">
        <v>93.84026336669922</v>
      </c>
      <c r="AK28" s="33">
        <v>94.0094985961914</v>
      </c>
      <c r="AL28" s="33">
        <v>94.17623901367188</v>
      </c>
      <c r="AM28" s="33">
        <v>94.32957458496094</v>
      </c>
      <c r="AN28" s="33">
        <v>94.49951171875</v>
      </c>
      <c r="AO28" s="33">
        <v>94.6751480102539</v>
      </c>
      <c r="AP28" s="76">
        <v>94.86290740966797</v>
      </c>
      <c r="AQ28" s="76">
        <v>95.04511260986328</v>
      </c>
      <c r="AR28" s="76">
        <v>95.22817993164062</v>
      </c>
      <c r="AS28" s="76">
        <v>95.42906188964844</v>
      </c>
      <c r="AT28" s="76">
        <v>95.6011734008789</v>
      </c>
      <c r="AU28" s="76">
        <v>95.76146697998047</v>
      </c>
      <c r="AV28" s="76">
        <v>95.90763854980469</v>
      </c>
      <c r="AW28" s="76">
        <v>96.04598236083984</v>
      </c>
      <c r="AX28" s="76">
        <v>96.17420959472656</v>
      </c>
      <c r="AY28" s="76">
        <v>96.26966094970703</v>
      </c>
      <c r="AZ28" s="76">
        <v>96.3946533203125</v>
      </c>
      <c r="BA28" s="76">
        <v>96.52653503417969</v>
      </c>
      <c r="BB28" s="76">
        <v>96.67697143554688</v>
      </c>
      <c r="BC28" s="76">
        <v>96.81387329101562</v>
      </c>
      <c r="BD28" s="76">
        <v>96.94890594482422</v>
      </c>
      <c r="BE28" s="76">
        <v>97.09071350097656</v>
      </c>
      <c r="BF28" s="76">
        <v>97.21553802490234</v>
      </c>
      <c r="BG28" s="76">
        <v>97.33202362060547</v>
      </c>
      <c r="BH28" s="76">
        <v>97.44215393066406</v>
      </c>
      <c r="BI28" s="76">
        <v>97.54045104980469</v>
      </c>
      <c r="BJ28" s="76">
        <v>97.62890625</v>
      </c>
      <c r="BK28" s="77"/>
    </row>
    <row r="29" spans="1:63" ht="10.5">
      <c r="A29" t="s">
        <v>177</v>
      </c>
      <c r="B29" t="s">
        <v>178</v>
      </c>
      <c r="C29" s="39">
        <v>115.25640869140625</v>
      </c>
      <c r="D29" s="39">
        <v>115.33292388916016</v>
      </c>
      <c r="E29" s="98">
        <v>115.41283416748047</v>
      </c>
      <c r="F29" s="98">
        <v>115.48859405517578</v>
      </c>
      <c r="G29" s="98">
        <v>115.56355285644531</v>
      </c>
      <c r="H29" s="98">
        <v>115.64070892333984</v>
      </c>
      <c r="I29" s="98">
        <v>115.72643280029297</v>
      </c>
      <c r="J29" s="98">
        <v>115.8209457397461</v>
      </c>
      <c r="K29" s="98">
        <v>115.92787170410156</v>
      </c>
      <c r="L29" s="98">
        <v>116.0478515625</v>
      </c>
      <c r="M29" s="98">
        <v>116.17757415771484</v>
      </c>
      <c r="N29" s="98">
        <v>116.31072235107422</v>
      </c>
      <c r="O29" s="98">
        <v>116.43859100341797</v>
      </c>
      <c r="P29" s="98">
        <v>116.56312561035156</v>
      </c>
      <c r="Q29" s="98">
        <v>116.68389892578125</v>
      </c>
      <c r="R29" s="98">
        <v>116.80081939697266</v>
      </c>
      <c r="S29" s="98">
        <v>116.914306640625</v>
      </c>
      <c r="T29" s="98">
        <v>117.025146484375</v>
      </c>
      <c r="U29" s="98">
        <v>117.13333129882812</v>
      </c>
      <c r="V29" s="98">
        <v>117.23806762695312</v>
      </c>
      <c r="W29" s="98">
        <v>117.3377685546875</v>
      </c>
      <c r="X29" s="98">
        <v>117.43185424804688</v>
      </c>
      <c r="Y29" s="98">
        <v>117.52163696289062</v>
      </c>
      <c r="Z29" s="98">
        <v>117.60944366455078</v>
      </c>
      <c r="AA29" s="98">
        <v>117.70178985595703</v>
      </c>
      <c r="AB29" s="98">
        <v>117.79957580566406</v>
      </c>
      <c r="AC29" s="98">
        <v>117.90794372558594</v>
      </c>
      <c r="AD29" s="98">
        <v>118.02774047851562</v>
      </c>
      <c r="AE29" s="98">
        <v>118.15428924560547</v>
      </c>
      <c r="AF29" s="98">
        <v>118.27867889404297</v>
      </c>
      <c r="AG29" s="98">
        <v>118.39949798583984</v>
      </c>
      <c r="AH29" s="98">
        <v>118.52499389648438</v>
      </c>
      <c r="AI29" s="98">
        <v>118.67091369628906</v>
      </c>
      <c r="AJ29" s="98">
        <v>118.84215545654297</v>
      </c>
      <c r="AK29" s="98">
        <v>119.02543640136719</v>
      </c>
      <c r="AL29" s="98">
        <v>119.19656372070312</v>
      </c>
      <c r="AM29" s="98">
        <v>119.33311462402344</v>
      </c>
      <c r="AN29" s="98">
        <v>119.44805908203125</v>
      </c>
      <c r="AO29" s="98">
        <v>119.55609893798828</v>
      </c>
      <c r="AP29" s="99">
        <v>119.67460632324219</v>
      </c>
      <c r="AQ29" s="99">
        <v>119.79756164550781</v>
      </c>
      <c r="AR29" s="99">
        <v>119.92160034179688</v>
      </c>
      <c r="AS29" s="99">
        <v>120.04228210449219</v>
      </c>
      <c r="AT29" s="99">
        <v>120.16075897216797</v>
      </c>
      <c r="AU29" s="99">
        <v>120.277099609375</v>
      </c>
      <c r="AV29" s="99">
        <v>120.39151763916016</v>
      </c>
      <c r="AW29" s="99">
        <v>120.5040283203125</v>
      </c>
      <c r="AX29" s="99">
        <v>120.61479949951172</v>
      </c>
      <c r="AY29" s="99">
        <v>120.7241439819336</v>
      </c>
      <c r="AZ29" s="99">
        <v>120.83206939697266</v>
      </c>
      <c r="BA29" s="99">
        <v>120.9386978149414</v>
      </c>
      <c r="BB29" s="99">
        <v>121.04434967041016</v>
      </c>
      <c r="BC29" s="99">
        <v>121.14897918701172</v>
      </c>
      <c r="BD29" s="99">
        <v>121.25270080566406</v>
      </c>
      <c r="BE29" s="99">
        <v>121.35574340820312</v>
      </c>
      <c r="BF29" s="99">
        <v>121.45813751220703</v>
      </c>
      <c r="BG29" s="99">
        <v>121.55998992919922</v>
      </c>
      <c r="BH29" s="99">
        <v>121.66161346435547</v>
      </c>
      <c r="BI29" s="99">
        <v>121.76294708251953</v>
      </c>
      <c r="BJ29" s="99">
        <v>121.86409759521484</v>
      </c>
      <c r="BK29" s="100"/>
    </row>
    <row r="30" spans="1:63" ht="10.5">
      <c r="A30" t="s">
        <v>461</v>
      </c>
      <c r="B30" t="s">
        <v>462</v>
      </c>
      <c r="C30" s="39">
        <v>4.825308799743652</v>
      </c>
      <c r="D30" s="39">
        <v>4.734938144683838</v>
      </c>
      <c r="E30" s="98">
        <v>4.68975305557251</v>
      </c>
      <c r="F30" s="98">
        <v>4.75</v>
      </c>
      <c r="G30" s="98">
        <v>4.75</v>
      </c>
      <c r="H30" s="98">
        <v>4.75</v>
      </c>
      <c r="I30" s="98">
        <v>4.794444561004639</v>
      </c>
      <c r="J30" s="98">
        <v>4.761111259460449</v>
      </c>
      <c r="K30" s="98">
        <v>4.69444465637207</v>
      </c>
      <c r="L30" s="98">
        <v>4.53518533706665</v>
      </c>
      <c r="M30" s="98">
        <v>4.446296215057373</v>
      </c>
      <c r="N30" s="98">
        <v>4.368518352508545</v>
      </c>
      <c r="O30" s="98">
        <v>4.28851842880249</v>
      </c>
      <c r="P30" s="98">
        <v>4.242962837219238</v>
      </c>
      <c r="Q30" s="98">
        <v>4.2185187339782715</v>
      </c>
      <c r="R30" s="98">
        <v>4.277407169342041</v>
      </c>
      <c r="S30" s="98">
        <v>4.248518466949463</v>
      </c>
      <c r="T30" s="98">
        <v>4.1940741539001465</v>
      </c>
      <c r="U30" s="98">
        <v>4.044444561004639</v>
      </c>
      <c r="V30" s="98">
        <v>3.9911110401153564</v>
      </c>
      <c r="W30" s="98">
        <v>3.964444398880005</v>
      </c>
      <c r="X30" s="98">
        <v>4</v>
      </c>
      <c r="Y30" s="98">
        <v>4</v>
      </c>
      <c r="Z30" s="98">
        <v>4</v>
      </c>
      <c r="AA30" s="98">
        <v>3.9995062351226807</v>
      </c>
      <c r="AB30" s="98">
        <v>3.9998764991760254</v>
      </c>
      <c r="AC30" s="98">
        <v>4.000617504119873</v>
      </c>
      <c r="AD30" s="98">
        <v>3.9409875869750977</v>
      </c>
      <c r="AE30" s="98">
        <v>3.9880247116088867</v>
      </c>
      <c r="AF30" s="98">
        <v>4.080987453460693</v>
      </c>
      <c r="AG30" s="98">
        <v>4.265308856964111</v>
      </c>
      <c r="AH30" s="98">
        <v>4.416049480438232</v>
      </c>
      <c r="AI30" s="98">
        <v>4.578641891479492</v>
      </c>
      <c r="AJ30" s="98">
        <v>4.7766337394714355</v>
      </c>
      <c r="AK30" s="98">
        <v>4.945269584655762</v>
      </c>
      <c r="AL30" s="98">
        <v>5.108096599578857</v>
      </c>
      <c r="AM30" s="98">
        <v>5.245418548583984</v>
      </c>
      <c r="AN30" s="98">
        <v>5.411400318145752</v>
      </c>
      <c r="AO30" s="98">
        <v>5.586345195770264</v>
      </c>
      <c r="AP30" s="99">
        <v>5.771507263183594</v>
      </c>
      <c r="AQ30" s="99">
        <v>5.963437557220459</v>
      </c>
      <c r="AR30" s="99">
        <v>6.16339111328125</v>
      </c>
      <c r="AS30" s="99">
        <v>6.390665054321289</v>
      </c>
      <c r="AT30" s="99">
        <v>6.592190265655518</v>
      </c>
      <c r="AU30" s="99">
        <v>6.787264823913574</v>
      </c>
      <c r="AV30" s="99">
        <v>7.021245002746582</v>
      </c>
      <c r="AW30" s="99">
        <v>7.169400215148926</v>
      </c>
      <c r="AX30" s="99">
        <v>7.277087688446045</v>
      </c>
      <c r="AY30" s="99">
        <v>7.33050012588501</v>
      </c>
      <c r="AZ30" s="99">
        <v>7.367605686187744</v>
      </c>
      <c r="BA30" s="99">
        <v>7.374598503112793</v>
      </c>
      <c r="BB30" s="99">
        <v>7.3104352951049805</v>
      </c>
      <c r="BC30" s="99">
        <v>7.287982940673828</v>
      </c>
      <c r="BD30" s="99">
        <v>7.266199588775635</v>
      </c>
      <c r="BE30" s="99">
        <v>7.2275872230529785</v>
      </c>
      <c r="BF30" s="99">
        <v>7.220264434814453</v>
      </c>
      <c r="BG30" s="99">
        <v>7.226734638214111</v>
      </c>
      <c r="BH30" s="99">
        <v>7.25014066696167</v>
      </c>
      <c r="BI30" s="99">
        <v>7.281835079193115</v>
      </c>
      <c r="BJ30" s="99">
        <v>7.324962139129639</v>
      </c>
      <c r="BK30" s="100"/>
    </row>
    <row r="31" spans="1:63" ht="10.5">
      <c r="A31" t="s">
        <v>463</v>
      </c>
      <c r="B31" t="s">
        <v>464</v>
      </c>
      <c r="C31" s="86">
        <v>1.1015777587890625</v>
      </c>
      <c r="D31" s="86">
        <v>1.104113221168518</v>
      </c>
      <c r="E31" s="87">
        <v>1.0991325378417969</v>
      </c>
      <c r="F31" s="87">
        <v>1.077494740486145</v>
      </c>
      <c r="G31" s="87">
        <v>1.0643376111984253</v>
      </c>
      <c r="H31" s="87">
        <v>1.0505200624465942</v>
      </c>
      <c r="I31" s="87">
        <v>1.0293327569961548</v>
      </c>
      <c r="J31" s="87">
        <v>1.0192266702651978</v>
      </c>
      <c r="K31" s="87">
        <v>1.013492226600647</v>
      </c>
      <c r="L31" s="87">
        <v>1.024739384651184</v>
      </c>
      <c r="M31" s="87">
        <v>1.0182908773422241</v>
      </c>
      <c r="N31" s="87">
        <v>1.0067564249038696</v>
      </c>
      <c r="O31" s="87">
        <v>0.9825156331062317</v>
      </c>
      <c r="P31" s="87">
        <v>0.9665250182151794</v>
      </c>
      <c r="Q31" s="87">
        <v>0.9511640071868896</v>
      </c>
      <c r="R31" s="87">
        <v>0.9308229684829712</v>
      </c>
      <c r="S31" s="87">
        <v>0.920928418636322</v>
      </c>
      <c r="T31" s="87">
        <v>0.915870726108551</v>
      </c>
      <c r="U31" s="87">
        <v>0.929244875907898</v>
      </c>
      <c r="V31" s="87">
        <v>0.9236645102500916</v>
      </c>
      <c r="W31" s="87">
        <v>0.9127246737480164</v>
      </c>
      <c r="X31" s="87">
        <v>0.885414183139801</v>
      </c>
      <c r="Y31" s="87">
        <v>0.8720137476921082</v>
      </c>
      <c r="Z31" s="87">
        <v>0.8615122437477112</v>
      </c>
      <c r="AA31" s="87">
        <v>0.8505812883377075</v>
      </c>
      <c r="AB31" s="87">
        <v>0.8483737707138062</v>
      </c>
      <c r="AC31" s="87">
        <v>0.8515613079071045</v>
      </c>
      <c r="AD31" s="87">
        <v>0.8738377690315247</v>
      </c>
      <c r="AE31" s="87">
        <v>0.877545177936554</v>
      </c>
      <c r="AF31" s="87">
        <v>0.876377284526825</v>
      </c>
      <c r="AG31" s="87">
        <v>0.8683164119720459</v>
      </c>
      <c r="AH31" s="87">
        <v>0.8589113354682922</v>
      </c>
      <c r="AI31" s="87">
        <v>0.8461443185806274</v>
      </c>
      <c r="AJ31" s="87">
        <v>0.8201194405555725</v>
      </c>
      <c r="AK31" s="87">
        <v>0.8080503940582275</v>
      </c>
      <c r="AL31" s="87">
        <v>0.8000413179397583</v>
      </c>
      <c r="AM31" s="87">
        <v>0.802075982093811</v>
      </c>
      <c r="AN31" s="87">
        <v>0.7976989150047302</v>
      </c>
      <c r="AO31" s="87">
        <v>0.7928939461708069</v>
      </c>
      <c r="AP31" s="88">
        <v>0.7861133813858032</v>
      </c>
      <c r="AQ31" s="88">
        <v>0.781613290309906</v>
      </c>
      <c r="AR31" s="88">
        <v>0.777846097946167</v>
      </c>
      <c r="AS31" s="88">
        <v>0.7748708128929138</v>
      </c>
      <c r="AT31" s="88">
        <v>0.7725247740745544</v>
      </c>
      <c r="AU31" s="88">
        <v>0.7708672285079956</v>
      </c>
      <c r="AV31" s="88">
        <v>0.7707839012145996</v>
      </c>
      <c r="AW31" s="88">
        <v>0.7698386907577515</v>
      </c>
      <c r="AX31" s="88">
        <v>0.7689175009727478</v>
      </c>
      <c r="AY31" s="88">
        <v>0.7681618928909302</v>
      </c>
      <c r="AZ31" s="88">
        <v>0.7671825289726257</v>
      </c>
      <c r="BA31" s="88">
        <v>0.7661209106445312</v>
      </c>
      <c r="BB31" s="88">
        <v>0.764927089214325</v>
      </c>
      <c r="BC31" s="88">
        <v>0.7637383937835693</v>
      </c>
      <c r="BD31" s="88">
        <v>0.7625049948692322</v>
      </c>
      <c r="BE31" s="88">
        <v>0.7613006234169006</v>
      </c>
      <c r="BF31" s="88">
        <v>0.7599220871925354</v>
      </c>
      <c r="BG31" s="88">
        <v>0.7584434151649475</v>
      </c>
      <c r="BH31" s="88">
        <v>0.7556170225143433</v>
      </c>
      <c r="BI31" s="88">
        <v>0.754873514175415</v>
      </c>
      <c r="BJ31" s="88">
        <v>0.7549651861190796</v>
      </c>
      <c r="BK31" s="89"/>
    </row>
    <row r="32" spans="3:62" ht="10.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23" t="s">
        <v>465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112</v>
      </c>
      <c r="B34" t="s">
        <v>113</v>
      </c>
      <c r="C34" s="90">
        <v>925.3048095703125</v>
      </c>
      <c r="D34" s="90">
        <v>815.105224609375</v>
      </c>
      <c r="E34" s="91">
        <v>764.8235473632812</v>
      </c>
      <c r="F34" s="91">
        <v>389.961669921875</v>
      </c>
      <c r="G34" s="91">
        <v>255.66928100585938</v>
      </c>
      <c r="H34" s="91">
        <v>17.874465942382812</v>
      </c>
      <c r="I34" s="91">
        <v>0.7879012823104858</v>
      </c>
      <c r="J34" s="91">
        <v>2.8420393466949463</v>
      </c>
      <c r="K34" s="91">
        <v>40.747215270996094</v>
      </c>
      <c r="L34" s="91">
        <v>404.297607421875</v>
      </c>
      <c r="M34" s="91">
        <v>699.7742309570312</v>
      </c>
      <c r="N34" s="91">
        <v>1053.6458740234375</v>
      </c>
      <c r="O34" s="91">
        <v>1296.0076904296875</v>
      </c>
      <c r="P34" s="91">
        <v>1102.641357421875</v>
      </c>
      <c r="Q34" s="91">
        <v>819.0383911132812</v>
      </c>
      <c r="R34" s="91">
        <v>531.3932495117188</v>
      </c>
      <c r="S34" s="91">
        <v>265.5143737792969</v>
      </c>
      <c r="T34" s="91">
        <v>46.881656646728516</v>
      </c>
      <c r="U34" s="91">
        <v>4.558638095855713</v>
      </c>
      <c r="V34" s="91">
        <v>3.4611711502075195</v>
      </c>
      <c r="W34" s="91">
        <v>70.899658203125</v>
      </c>
      <c r="X34" s="91">
        <v>426.76416015625</v>
      </c>
      <c r="Y34" s="91">
        <v>557.1585083007812</v>
      </c>
      <c r="Z34" s="91">
        <v>972.2578735351562</v>
      </c>
      <c r="AA34" s="91">
        <v>1348.1429443359375</v>
      </c>
      <c r="AB34" s="91">
        <v>992.1809692382812</v>
      </c>
      <c r="AC34" s="91">
        <v>759.7875366210938</v>
      </c>
      <c r="AD34" s="91">
        <v>453.4743347167969</v>
      </c>
      <c r="AE34" s="91">
        <v>111.83901977539062</v>
      </c>
      <c r="AF34" s="91">
        <v>37.33828353881836</v>
      </c>
      <c r="AG34" s="91">
        <v>6.612776279449463</v>
      </c>
      <c r="AH34" s="91">
        <v>12.915987014770508</v>
      </c>
      <c r="AI34" s="91">
        <v>50.56573486328125</v>
      </c>
      <c r="AJ34" s="91">
        <v>383.4105224609375</v>
      </c>
      <c r="AK34" s="91">
        <v>614</v>
      </c>
      <c r="AL34" s="91">
        <v>985</v>
      </c>
      <c r="AM34" s="91">
        <v>1181</v>
      </c>
      <c r="AN34" s="91">
        <v>938</v>
      </c>
      <c r="AO34" s="91">
        <v>919</v>
      </c>
      <c r="AP34" s="92">
        <v>493</v>
      </c>
      <c r="AQ34" s="92">
        <v>208</v>
      </c>
      <c r="AR34" s="92">
        <v>37</v>
      </c>
      <c r="AS34" s="92">
        <v>9</v>
      </c>
      <c r="AT34" s="92">
        <v>16</v>
      </c>
      <c r="AU34" s="92">
        <v>100</v>
      </c>
      <c r="AV34" s="92">
        <v>387</v>
      </c>
      <c r="AW34" s="92">
        <v>662</v>
      </c>
      <c r="AX34" s="92">
        <v>997</v>
      </c>
      <c r="AY34" s="92">
        <v>1146</v>
      </c>
      <c r="AZ34" s="92">
        <v>1018</v>
      </c>
      <c r="BA34" s="92">
        <v>825</v>
      </c>
      <c r="BB34" s="92">
        <v>496</v>
      </c>
      <c r="BC34" s="92">
        <v>211</v>
      </c>
      <c r="BD34" s="92">
        <v>38</v>
      </c>
      <c r="BE34" s="92">
        <v>5.648692607879639</v>
      </c>
      <c r="BF34" s="92">
        <v>15.895881652832031</v>
      </c>
      <c r="BG34" s="92">
        <v>104.25752258300781</v>
      </c>
      <c r="BH34" s="92">
        <v>396.8370361328125</v>
      </c>
      <c r="BI34" s="92">
        <v>668.63671875</v>
      </c>
      <c r="BJ34" s="92">
        <v>984.049560546875</v>
      </c>
      <c r="BK34" s="93"/>
    </row>
    <row r="35" spans="1:63" ht="10.5">
      <c r="A35" t="s">
        <v>114</v>
      </c>
      <c r="B35" t="s">
        <v>115</v>
      </c>
      <c r="C35" s="90">
        <v>1009.7739868164062</v>
      </c>
      <c r="D35" s="90">
        <v>919.505615234375</v>
      </c>
      <c r="E35" s="91">
        <v>860.812255859375</v>
      </c>
      <c r="F35" s="91">
        <v>481.75372314453125</v>
      </c>
      <c r="G35" s="91">
        <v>314.5630187988281</v>
      </c>
      <c r="H35" s="91">
        <v>67.7978515625</v>
      </c>
      <c r="I35" s="91">
        <v>4.242011070251465</v>
      </c>
      <c r="J35" s="91">
        <v>4.486992359161377</v>
      </c>
      <c r="K35" s="91">
        <v>62.89141845703125</v>
      </c>
      <c r="L35" s="91">
        <v>489.9263000488281</v>
      </c>
      <c r="M35" s="91">
        <v>771.8984375</v>
      </c>
      <c r="N35" s="91">
        <v>1110.3682861328125</v>
      </c>
      <c r="O35" s="91">
        <v>1400.3516845703125</v>
      </c>
      <c r="P35" s="91">
        <v>1181.2354736328125</v>
      </c>
      <c r="Q35" s="91">
        <v>941.8011474609375</v>
      </c>
      <c r="R35" s="91">
        <v>652.6026611328125</v>
      </c>
      <c r="S35" s="91">
        <v>327.6312255859375</v>
      </c>
      <c r="T35" s="91">
        <v>64.39904022216797</v>
      </c>
      <c r="U35" s="91">
        <v>4.499863147735596</v>
      </c>
      <c r="V35" s="91">
        <v>4.813991069793701</v>
      </c>
      <c r="W35" s="91">
        <v>91.02472686767578</v>
      </c>
      <c r="X35" s="91">
        <v>483.9090576171875</v>
      </c>
      <c r="Y35" s="91">
        <v>662.7326049804688</v>
      </c>
      <c r="Z35" s="91">
        <v>1032.15673828125</v>
      </c>
      <c r="AA35" s="91">
        <v>1474</v>
      </c>
      <c r="AB35" s="91">
        <v>1044.7291259765625</v>
      </c>
      <c r="AC35" s="91">
        <v>877.0778198242188</v>
      </c>
      <c r="AD35" s="91">
        <v>546.0538940429688</v>
      </c>
      <c r="AE35" s="91">
        <v>217.09927368164062</v>
      </c>
      <c r="AF35" s="91">
        <v>76.609130859375</v>
      </c>
      <c r="AG35" s="91">
        <v>12.281137466430664</v>
      </c>
      <c r="AH35" s="91">
        <v>16.107152938842773</v>
      </c>
      <c r="AI35" s="91">
        <v>101.1922836303711</v>
      </c>
      <c r="AJ35" s="91">
        <v>448.7792663574219</v>
      </c>
      <c r="AK35" s="91">
        <v>725</v>
      </c>
      <c r="AL35" s="91">
        <v>1061</v>
      </c>
      <c r="AM35" s="91">
        <v>1292</v>
      </c>
      <c r="AN35" s="91">
        <v>1024</v>
      </c>
      <c r="AO35" s="91">
        <v>990</v>
      </c>
      <c r="AP35" s="92">
        <v>584</v>
      </c>
      <c r="AQ35" s="92">
        <v>281</v>
      </c>
      <c r="AR35" s="92">
        <v>63</v>
      </c>
      <c r="AS35" s="92">
        <v>16</v>
      </c>
      <c r="AT35" s="92">
        <v>26</v>
      </c>
      <c r="AU35" s="92">
        <v>153</v>
      </c>
      <c r="AV35" s="92">
        <v>459</v>
      </c>
      <c r="AW35" s="92">
        <v>729</v>
      </c>
      <c r="AX35" s="92">
        <v>1088</v>
      </c>
      <c r="AY35" s="92">
        <v>1241</v>
      </c>
      <c r="AZ35" s="92">
        <v>1104</v>
      </c>
      <c r="BA35" s="92">
        <v>916</v>
      </c>
      <c r="BB35" s="92">
        <v>585</v>
      </c>
      <c r="BC35" s="92">
        <v>284</v>
      </c>
      <c r="BD35" s="92">
        <v>64</v>
      </c>
      <c r="BE35" s="92">
        <v>9.45987606048584</v>
      </c>
      <c r="BF35" s="92">
        <v>25.6630916595459</v>
      </c>
      <c r="BG35" s="92">
        <v>155.13525390625</v>
      </c>
      <c r="BH35" s="92">
        <v>461.6866760253906</v>
      </c>
      <c r="BI35" s="92">
        <v>728.2763061523438</v>
      </c>
      <c r="BJ35" s="92">
        <v>1068.4864501953125</v>
      </c>
      <c r="BK35" s="93"/>
    </row>
    <row r="36" spans="1:63" ht="10.5">
      <c r="A36" t="s">
        <v>116</v>
      </c>
      <c r="B36" t="s">
        <v>117</v>
      </c>
      <c r="C36" s="90">
        <v>947.248291015625</v>
      </c>
      <c r="D36" s="90">
        <v>842.2264404296875</v>
      </c>
      <c r="E36" s="91">
        <v>789.7595825195312</v>
      </c>
      <c r="F36" s="91">
        <v>413.8074951171875</v>
      </c>
      <c r="G36" s="91">
        <v>270.96875</v>
      </c>
      <c r="H36" s="91">
        <v>30.843608856201172</v>
      </c>
      <c r="I36" s="91">
        <v>1.6852130889892578</v>
      </c>
      <c r="J36" s="91">
        <v>3.26936674118042</v>
      </c>
      <c r="K36" s="91">
        <v>46.49985885620117</v>
      </c>
      <c r="L36" s="91">
        <v>426.54229736328125</v>
      </c>
      <c r="M36" s="91">
        <v>718.5107421875</v>
      </c>
      <c r="N36" s="91">
        <v>1068.38134765625</v>
      </c>
      <c r="O36" s="91">
        <v>1323.1142578125</v>
      </c>
      <c r="P36" s="91">
        <v>1123.05859375</v>
      </c>
      <c r="Q36" s="91">
        <v>850.9298095703125</v>
      </c>
      <c r="R36" s="91">
        <v>562.8811645507812</v>
      </c>
      <c r="S36" s="91">
        <v>281.6511535644531</v>
      </c>
      <c r="T36" s="91">
        <v>51.43233871459961</v>
      </c>
      <c r="U36" s="91">
        <v>4.543369770050049</v>
      </c>
      <c r="V36" s="91">
        <v>3.812608003616333</v>
      </c>
      <c r="W36" s="91">
        <v>76.12776947021484</v>
      </c>
      <c r="X36" s="91">
        <v>441.60931396484375</v>
      </c>
      <c r="Y36" s="91">
        <v>584.5846557617188</v>
      </c>
      <c r="Z36" s="91">
        <v>987.8184204101562</v>
      </c>
      <c r="AA36" s="91">
        <v>1380.8382568359375</v>
      </c>
      <c r="AB36" s="91">
        <v>1005.8319702148438</v>
      </c>
      <c r="AC36" s="91">
        <v>790.25732421875</v>
      </c>
      <c r="AD36" s="91">
        <v>477.5247497558594</v>
      </c>
      <c r="AE36" s="91">
        <v>139.18362426757812</v>
      </c>
      <c r="AF36" s="91">
        <v>47.540096282958984</v>
      </c>
      <c r="AG36" s="91">
        <v>8.085308074951172</v>
      </c>
      <c r="AH36" s="91">
        <v>13.744990348815918</v>
      </c>
      <c r="AI36" s="91">
        <v>63.71754455566406</v>
      </c>
      <c r="AJ36" s="91">
        <v>400.3920593261719</v>
      </c>
      <c r="AK36" s="91">
        <v>642.835693359375</v>
      </c>
      <c r="AL36" s="91">
        <v>1004.7433471679688</v>
      </c>
      <c r="AM36" s="91">
        <v>1209.835693359375</v>
      </c>
      <c r="AN36" s="91">
        <v>960.3411865234375</v>
      </c>
      <c r="AO36" s="91">
        <v>937.4444580078125</v>
      </c>
      <c r="AP36" s="92">
        <v>516.6400756835938</v>
      </c>
      <c r="AQ36" s="92">
        <v>226.96400451660156</v>
      </c>
      <c r="AR36" s="92">
        <v>43.75429916381836</v>
      </c>
      <c r="AS36" s="92">
        <v>10.818470001220703</v>
      </c>
      <c r="AT36" s="92">
        <v>18.597810745239258</v>
      </c>
      <c r="AU36" s="92">
        <v>113.76840209960938</v>
      </c>
      <c r="AV36" s="92">
        <v>405.7041931152344</v>
      </c>
      <c r="AW36" s="92">
        <v>679.4052734375</v>
      </c>
      <c r="AX36" s="92">
        <v>1020.6400146484375</v>
      </c>
      <c r="AY36" s="92">
        <v>1170.678955078125</v>
      </c>
      <c r="AZ36" s="92">
        <v>1040.3409423828125</v>
      </c>
      <c r="BA36" s="92">
        <v>848.6400756835938</v>
      </c>
      <c r="BB36" s="92">
        <v>519.1204833984375</v>
      </c>
      <c r="BC36" s="92">
        <v>229.96400451660156</v>
      </c>
      <c r="BD36" s="92">
        <v>44.75429916381836</v>
      </c>
      <c r="BE36" s="92">
        <v>6.63876485824585</v>
      </c>
      <c r="BF36" s="92">
        <v>18.43321990966797</v>
      </c>
      <c r="BG36" s="92">
        <v>117.47460174560547</v>
      </c>
      <c r="BH36" s="92">
        <v>413.6836853027344</v>
      </c>
      <c r="BI36" s="92">
        <v>684.1300048828125</v>
      </c>
      <c r="BJ36" s="92">
        <v>1005.9849853515625</v>
      </c>
      <c r="BK36" s="93"/>
    </row>
    <row r="37" spans="1:63" ht="10.5">
      <c r="A37" t="s">
        <v>110</v>
      </c>
      <c r="B37" t="s">
        <v>111</v>
      </c>
      <c r="C37" s="90">
        <v>776.245361328125</v>
      </c>
      <c r="D37" s="90">
        <v>668.7378540039062</v>
      </c>
      <c r="E37" s="91">
        <v>622.0316162109375</v>
      </c>
      <c r="F37" s="91">
        <v>280.6033020019531</v>
      </c>
      <c r="G37" s="91">
        <v>183.8081817626953</v>
      </c>
      <c r="H37" s="91">
        <v>22.47270393371582</v>
      </c>
      <c r="I37" s="91">
        <v>2.814328908920288</v>
      </c>
      <c r="J37" s="91">
        <v>7.980648517608643</v>
      </c>
      <c r="K37" s="91">
        <v>37.26390838623047</v>
      </c>
      <c r="L37" s="91">
        <v>298.030029296875</v>
      </c>
      <c r="M37" s="91">
        <v>559.6568603515625</v>
      </c>
      <c r="N37" s="91">
        <v>812.0687255859375</v>
      </c>
      <c r="O37" s="91">
        <v>943.6445922851562</v>
      </c>
      <c r="P37" s="91">
        <v>801.4083862304688</v>
      </c>
      <c r="Q37" s="91">
        <v>571.4268188476562</v>
      </c>
      <c r="R37" s="91">
        <v>344.0033264160156</v>
      </c>
      <c r="S37" s="91">
        <v>165.4014892578125</v>
      </c>
      <c r="T37" s="91">
        <v>40.39098358154297</v>
      </c>
      <c r="U37" s="91">
        <v>3.912978410720825</v>
      </c>
      <c r="V37" s="91">
        <v>4.699551105499268</v>
      </c>
      <c r="W37" s="91">
        <v>62.18332290649414</v>
      </c>
      <c r="X37" s="91">
        <v>260.5582580566406</v>
      </c>
      <c r="Y37" s="91">
        <v>477.16229248046875</v>
      </c>
      <c r="Z37" s="91">
        <v>784.5025634765625</v>
      </c>
      <c r="AA37" s="91">
        <v>968.3406372070312</v>
      </c>
      <c r="AB37" s="91">
        <v>766.3582763671875</v>
      </c>
      <c r="AC37" s="91">
        <v>494.6942443847656</v>
      </c>
      <c r="AD37" s="91">
        <v>302.7227783203125</v>
      </c>
      <c r="AE37" s="91">
        <v>107.2313003540039</v>
      </c>
      <c r="AF37" s="91">
        <v>36.70735168457031</v>
      </c>
      <c r="AG37" s="91">
        <v>7.417397975921631</v>
      </c>
      <c r="AH37" s="91">
        <v>19.389705657958984</v>
      </c>
      <c r="AI37" s="91">
        <v>46.57630920410156</v>
      </c>
      <c r="AJ37" s="91">
        <v>251.12887573242188</v>
      </c>
      <c r="AK37" s="91">
        <v>484</v>
      </c>
      <c r="AL37" s="91">
        <v>788</v>
      </c>
      <c r="AM37" s="91">
        <v>851</v>
      </c>
      <c r="AN37" s="91">
        <v>661</v>
      </c>
      <c r="AO37" s="91">
        <v>622</v>
      </c>
      <c r="AP37" s="92">
        <v>346</v>
      </c>
      <c r="AQ37" s="92">
        <v>154</v>
      </c>
      <c r="AR37" s="92">
        <v>39</v>
      </c>
      <c r="AS37" s="92">
        <v>14</v>
      </c>
      <c r="AT37" s="92">
        <v>16</v>
      </c>
      <c r="AU37" s="92">
        <v>77</v>
      </c>
      <c r="AV37" s="92">
        <v>278</v>
      </c>
      <c r="AW37" s="92">
        <v>537</v>
      </c>
      <c r="AX37" s="92">
        <v>815</v>
      </c>
      <c r="AY37" s="92">
        <v>910</v>
      </c>
      <c r="AZ37" s="92">
        <v>758</v>
      </c>
      <c r="BA37" s="92">
        <v>597</v>
      </c>
      <c r="BB37" s="92">
        <v>344</v>
      </c>
      <c r="BC37" s="92">
        <v>154</v>
      </c>
      <c r="BD37" s="92">
        <v>39</v>
      </c>
      <c r="BE37" s="92">
        <v>7.915999889373779</v>
      </c>
      <c r="BF37" s="92">
        <v>14.559000015258789</v>
      </c>
      <c r="BG37" s="92">
        <v>76.36499786376953</v>
      </c>
      <c r="BH37" s="92">
        <v>281.9490051269531</v>
      </c>
      <c r="BI37" s="92">
        <v>539.0419921875</v>
      </c>
      <c r="BJ37" s="92">
        <v>801.3170166015625</v>
      </c>
      <c r="BK37" s="93"/>
    </row>
    <row r="38" spans="1:63" ht="10.5">
      <c r="A38" t="s">
        <v>175</v>
      </c>
      <c r="B38" t="s">
        <v>176</v>
      </c>
      <c r="C38" s="90">
        <v>831.2318115234375</v>
      </c>
      <c r="D38" s="90">
        <v>714.2893676757812</v>
      </c>
      <c r="E38" s="91">
        <v>687.0298461914062</v>
      </c>
      <c r="F38" s="91">
        <v>316.2821960449219</v>
      </c>
      <c r="G38" s="91">
        <v>208.32582092285156</v>
      </c>
      <c r="H38" s="91">
        <v>23.22699546813965</v>
      </c>
      <c r="I38" s="91">
        <v>2.362981081008911</v>
      </c>
      <c r="J38" s="91">
        <v>8.72180461883545</v>
      </c>
      <c r="K38" s="91">
        <v>40.49929428100586</v>
      </c>
      <c r="L38" s="91">
        <v>334.60919189453125</v>
      </c>
      <c r="M38" s="91">
        <v>603.621337890625</v>
      </c>
      <c r="N38" s="91">
        <v>865.2325439453125</v>
      </c>
      <c r="O38" s="91">
        <v>1001.3438110351562</v>
      </c>
      <c r="P38" s="91">
        <v>868.4755859375</v>
      </c>
      <c r="Q38" s="91">
        <v>627.1547241210938</v>
      </c>
      <c r="R38" s="91">
        <v>376.1647033691406</v>
      </c>
      <c r="S38" s="91">
        <v>184.2366180419922</v>
      </c>
      <c r="T38" s="91">
        <v>46.826087951660156</v>
      </c>
      <c r="U38" s="91">
        <v>4.240345478057861</v>
      </c>
      <c r="V38" s="91">
        <v>5.0570197105407715</v>
      </c>
      <c r="W38" s="91">
        <v>71.64321899414062</v>
      </c>
      <c r="X38" s="91">
        <v>284.559326171875</v>
      </c>
      <c r="Y38" s="91">
        <v>526.6793212890625</v>
      </c>
      <c r="Z38" s="91">
        <v>831.1200561523438</v>
      </c>
      <c r="AA38" s="91">
        <v>1038.443115234375</v>
      </c>
      <c r="AB38" s="91">
        <v>823.166015625</v>
      </c>
      <c r="AC38" s="91">
        <v>534.937255859375</v>
      </c>
      <c r="AD38" s="91">
        <v>330.3472900390625</v>
      </c>
      <c r="AE38" s="91">
        <v>122.78313446044922</v>
      </c>
      <c r="AF38" s="91">
        <v>41.63938903808594</v>
      </c>
      <c r="AG38" s="91">
        <v>8.604509353637695</v>
      </c>
      <c r="AH38" s="91">
        <v>24.637615203857422</v>
      </c>
      <c r="AI38" s="91">
        <v>49.27878189086914</v>
      </c>
      <c r="AJ38" s="91">
        <v>277.5447082519531</v>
      </c>
      <c r="AK38" s="91">
        <v>529</v>
      </c>
      <c r="AL38" s="91">
        <v>848</v>
      </c>
      <c r="AM38" s="91">
        <v>927</v>
      </c>
      <c r="AN38" s="91">
        <v>715</v>
      </c>
      <c r="AO38" s="91">
        <v>677</v>
      </c>
      <c r="AP38" s="92">
        <v>378.9324951171875</v>
      </c>
      <c r="AQ38" s="92">
        <v>172.2144012451172</v>
      </c>
      <c r="AR38" s="92">
        <v>45.265499114990234</v>
      </c>
      <c r="AS38" s="92">
        <v>16.062999725341797</v>
      </c>
      <c r="AT38" s="92">
        <v>19.5</v>
      </c>
      <c r="AU38" s="92">
        <v>87.44539642333984</v>
      </c>
      <c r="AV38" s="92">
        <v>302.90008544921875</v>
      </c>
      <c r="AW38" s="92">
        <v>578.82568359375</v>
      </c>
      <c r="AX38" s="92">
        <v>869.5847778320312</v>
      </c>
      <c r="AY38" s="92">
        <v>969.439208984375</v>
      </c>
      <c r="AZ38" s="92">
        <v>808.064208984375</v>
      </c>
      <c r="BA38" s="92">
        <v>642.7984008789062</v>
      </c>
      <c r="BB38" s="92">
        <v>376.0390930175781</v>
      </c>
      <c r="BC38" s="92">
        <v>171.51300048828125</v>
      </c>
      <c r="BD38" s="92">
        <v>44.70600128173828</v>
      </c>
      <c r="BE38" s="92">
        <v>9.216069221496582</v>
      </c>
      <c r="BF38" s="92">
        <v>17.239046096801758</v>
      </c>
      <c r="BG38" s="92">
        <v>86.09439086914062</v>
      </c>
      <c r="BH38" s="92">
        <v>306.2294616699219</v>
      </c>
      <c r="BI38" s="92">
        <v>578.806640625</v>
      </c>
      <c r="BJ38" s="92">
        <v>852.9190063476562</v>
      </c>
      <c r="BK38" s="93"/>
    </row>
    <row r="39" spans="1:63" ht="10.5">
      <c r="A39" t="s">
        <v>234</v>
      </c>
      <c r="B39" t="s">
        <v>235</v>
      </c>
      <c r="C39" s="90">
        <v>8.567498207092285</v>
      </c>
      <c r="D39" s="90">
        <v>6.492297649383545</v>
      </c>
      <c r="E39" s="91">
        <v>16.677522659301758</v>
      </c>
      <c r="F39" s="91">
        <v>52.98451614379883</v>
      </c>
      <c r="G39" s="91">
        <v>92.686279296875</v>
      </c>
      <c r="H39" s="91">
        <v>241.95924377441406</v>
      </c>
      <c r="I39" s="91">
        <v>366.96142578125</v>
      </c>
      <c r="J39" s="91">
        <v>329.7619323730469</v>
      </c>
      <c r="K39" s="91">
        <v>202.1817626953125</v>
      </c>
      <c r="L39" s="91">
        <v>57.36508560180664</v>
      </c>
      <c r="M39" s="91">
        <v>10.959757804870605</v>
      </c>
      <c r="N39" s="91">
        <v>5.046432018280029</v>
      </c>
      <c r="O39" s="91">
        <v>4.975858688354492</v>
      </c>
      <c r="P39" s="91">
        <v>7.456145763397217</v>
      </c>
      <c r="Q39" s="91">
        <v>23.790372848510742</v>
      </c>
      <c r="R39" s="91">
        <v>30.465211868286133</v>
      </c>
      <c r="S39" s="91">
        <v>110.17422485351562</v>
      </c>
      <c r="T39" s="91">
        <v>186.22142028808594</v>
      </c>
      <c r="U39" s="91">
        <v>333.02691650390625</v>
      </c>
      <c r="V39" s="91">
        <v>341.18658447265625</v>
      </c>
      <c r="W39" s="91">
        <v>155.8856964111328</v>
      </c>
      <c r="X39" s="91">
        <v>64.76314544677734</v>
      </c>
      <c r="Y39" s="91">
        <v>20.658559799194336</v>
      </c>
      <c r="Z39" s="91">
        <v>3.6729180812835693</v>
      </c>
      <c r="AA39" s="91">
        <v>6.131913661956787</v>
      </c>
      <c r="AB39" s="91">
        <v>5.9780755043029785</v>
      </c>
      <c r="AC39" s="91">
        <v>28.325286865234375</v>
      </c>
      <c r="AD39" s="91">
        <v>28.66254997253418</v>
      </c>
      <c r="AE39" s="91">
        <v>137.8109588623047</v>
      </c>
      <c r="AF39" s="91">
        <v>206.5482177734375</v>
      </c>
      <c r="AG39" s="91">
        <v>296.9485168457031</v>
      </c>
      <c r="AH39" s="91">
        <v>250.9110870361328</v>
      </c>
      <c r="AI39" s="91">
        <v>175.37762451171875</v>
      </c>
      <c r="AJ39" s="91">
        <v>67.21979522705078</v>
      </c>
      <c r="AK39" s="91">
        <v>17</v>
      </c>
      <c r="AL39" s="91">
        <v>6</v>
      </c>
      <c r="AM39" s="91">
        <v>9</v>
      </c>
      <c r="AN39" s="91">
        <v>7</v>
      </c>
      <c r="AO39" s="91">
        <v>13</v>
      </c>
      <c r="AP39" s="92">
        <v>33</v>
      </c>
      <c r="AQ39" s="92">
        <v>100</v>
      </c>
      <c r="AR39" s="92">
        <v>216</v>
      </c>
      <c r="AS39" s="92">
        <v>328</v>
      </c>
      <c r="AT39" s="92">
        <v>293</v>
      </c>
      <c r="AU39" s="92">
        <v>158</v>
      </c>
      <c r="AV39" s="92">
        <v>55</v>
      </c>
      <c r="AW39" s="92">
        <v>15</v>
      </c>
      <c r="AX39" s="92">
        <v>7</v>
      </c>
      <c r="AY39" s="92">
        <v>6</v>
      </c>
      <c r="AZ39" s="92">
        <v>8</v>
      </c>
      <c r="BA39" s="92">
        <v>17</v>
      </c>
      <c r="BB39" s="92">
        <v>34</v>
      </c>
      <c r="BC39" s="92">
        <v>99</v>
      </c>
      <c r="BD39" s="92">
        <v>214</v>
      </c>
      <c r="BE39" s="92">
        <v>327.7132568359375</v>
      </c>
      <c r="BF39" s="92">
        <v>296.1767883300781</v>
      </c>
      <c r="BG39" s="92">
        <v>162.14346313476562</v>
      </c>
      <c r="BH39" s="92">
        <v>57.154048919677734</v>
      </c>
      <c r="BI39" s="92">
        <v>16.844839096069336</v>
      </c>
      <c r="BJ39" s="92">
        <v>8.185919761657715</v>
      </c>
      <c r="BK39" s="93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2:62" ht="10.5">
      <c r="B41" t="s">
        <v>226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EM5A</cp:lastModifiedBy>
  <dcterms:modified xsi:type="dcterms:W3CDTF">2005-04-07T12:46:45Z</dcterms:modified>
  <cp:category/>
  <cp:version/>
  <cp:contentType/>
  <cp:contentStatus/>
</cp:coreProperties>
</file>